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補助金様式2-1" sheetId="75" r:id="rId3"/>
    <sheet name="補助金様式2-2" sheetId="77" r:id="rId4"/>
    <sheet name="様式第1号" sheetId="78"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3" hidden="1">'補助金様式2-2'!$B$11:$AL$111</definedName>
    <definedName name="_xlnm.Print_Area" localSheetId="5">【参考】数式用!$A$1:$I$28</definedName>
    <definedName name="_xlnm.Print_Area" localSheetId="6">【参考】数式用2!$A$1:$C$26</definedName>
    <definedName name="_xlnm.Print_Area" localSheetId="0">はじめに!$A$1:$F$35</definedName>
    <definedName name="_xlnm.Print_Area" localSheetId="1">基本情報入力シート!$A$1:$AB$52</definedName>
    <definedName name="_xlnm.Print_Area" localSheetId="2">'補助金様式2-1'!$A$1:$AJ$68</definedName>
    <definedName name="_xlnm.Print_Area" localSheetId="3">'補助金様式2-2'!$A$1:$AM$31</definedName>
    <definedName name="_xlnm.Print_Titles" localSheetId="3">'補助金様式2-2'!$7:$11</definedName>
    <definedName name="www" localSheetId="6">#REF!</definedName>
    <definedName name="www" localSheetId="0">#REF!</definedName>
    <definedName name="www" localSheetId="2">#REF!</definedName>
    <definedName name="www" localSheetId="3">#REF!</definedName>
    <definedName name="www">#REF!</definedName>
    <definedName name="サービス" localSheetId="6">#REF!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6">【参考】数式用2!$A$3:$A$26</definedName>
    <definedName name="サービス名" localSheetId="0">[2]別表加算率一覧!$A$5:$A$28</definedName>
    <definedName name="サービス名" localSheetId="2">#REF!</definedName>
    <definedName name="サービス名" localSheetId="3">#REF!</definedName>
    <definedName name="サービス名">【参考】数式用!$A$5:$A$28</definedName>
    <definedName name="一覧">[3]加算率一覧!$A$4:$A$25</definedName>
    <definedName name="種類">[2]サービス種類一覧!$A$4:$A$20</definedName>
    <definedName name="特定" localSheetId="6">#REF!</definedName>
    <definedName name="特定" localSheetId="0">#REF!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0" i="78" l="1"/>
  <c r="Y9" i="78" l="1"/>
  <c r="Y8" i="78"/>
  <c r="Y7" i="78"/>
  <c r="AH108" i="77" l="1"/>
  <c r="AF1511" i="77"/>
  <c r="T1511" i="77"/>
  <c r="S1511" i="77"/>
  <c r="Q1511" i="77"/>
  <c r="U1511" i="77" s="1"/>
  <c r="P1511" i="77"/>
  <c r="O1511" i="77"/>
  <c r="N1511" i="77"/>
  <c r="M1511" i="77"/>
  <c r="L1511" i="77"/>
  <c r="K1511" i="77"/>
  <c r="J1511" i="77"/>
  <c r="I1511" i="77"/>
  <c r="H1511" i="77"/>
  <c r="G1511" i="77"/>
  <c r="F1511" i="77"/>
  <c r="E1511" i="77"/>
  <c r="D1511" i="77"/>
  <c r="C1511" i="77"/>
  <c r="AF1510" i="77"/>
  <c r="U1510" i="77"/>
  <c r="T1510" i="77"/>
  <c r="S1510" i="77"/>
  <c r="Q1510" i="77"/>
  <c r="P1510" i="77"/>
  <c r="O1510" i="77"/>
  <c r="N1510" i="77"/>
  <c r="M1510" i="77"/>
  <c r="L1510" i="77"/>
  <c r="K1510" i="77"/>
  <c r="J1510" i="77"/>
  <c r="I1510" i="77"/>
  <c r="H1510" i="77"/>
  <c r="G1510" i="77"/>
  <c r="F1510" i="77"/>
  <c r="E1510" i="77"/>
  <c r="D1510" i="77"/>
  <c r="C1510" i="77"/>
  <c r="AF1509" i="77"/>
  <c r="T1509" i="77"/>
  <c r="S1509" i="77"/>
  <c r="AH1509" i="77" s="1"/>
  <c r="Q1509" i="77"/>
  <c r="U1509" i="77" s="1"/>
  <c r="P1509" i="77"/>
  <c r="O1509" i="77"/>
  <c r="N1509" i="77"/>
  <c r="M1509" i="77"/>
  <c r="L1509" i="77"/>
  <c r="K1509" i="77"/>
  <c r="J1509" i="77"/>
  <c r="I1509" i="77"/>
  <c r="H1509" i="77"/>
  <c r="G1509" i="77"/>
  <c r="F1509" i="77"/>
  <c r="E1509" i="77"/>
  <c r="D1509" i="77"/>
  <c r="C1509" i="77"/>
  <c r="AF1508" i="77"/>
  <c r="T1508" i="77"/>
  <c r="S1508" i="77"/>
  <c r="Q1508" i="77"/>
  <c r="U1508" i="77" s="1"/>
  <c r="AH1508" i="77" s="1"/>
  <c r="P1508" i="77"/>
  <c r="O1508" i="77"/>
  <c r="N1508" i="77"/>
  <c r="M1508" i="77"/>
  <c r="L1508" i="77"/>
  <c r="K1508" i="77"/>
  <c r="J1508" i="77"/>
  <c r="I1508" i="77"/>
  <c r="H1508" i="77"/>
  <c r="G1508" i="77"/>
  <c r="F1508" i="77"/>
  <c r="E1508" i="77"/>
  <c r="D1508" i="77"/>
  <c r="C1508" i="77"/>
  <c r="AF1507" i="77"/>
  <c r="T1507" i="77"/>
  <c r="S1507" i="77"/>
  <c r="Q1507" i="77"/>
  <c r="U1507" i="77" s="1"/>
  <c r="P1507" i="77"/>
  <c r="O1507" i="77"/>
  <c r="N1507" i="77"/>
  <c r="M1507" i="77"/>
  <c r="L1507" i="77"/>
  <c r="K1507" i="77"/>
  <c r="J1507" i="77"/>
  <c r="I1507" i="77"/>
  <c r="H1507" i="77"/>
  <c r="G1507" i="77"/>
  <c r="F1507" i="77"/>
  <c r="E1507" i="77"/>
  <c r="D1507" i="77"/>
  <c r="C1507" i="77"/>
  <c r="AF1506" i="77"/>
  <c r="U1506" i="77"/>
  <c r="T1506" i="77"/>
  <c r="S1506" i="77"/>
  <c r="Q1506" i="77"/>
  <c r="P1506" i="77"/>
  <c r="O1506" i="77"/>
  <c r="N1506" i="77"/>
  <c r="M1506" i="77"/>
  <c r="L1506" i="77"/>
  <c r="K1506" i="77"/>
  <c r="J1506" i="77"/>
  <c r="I1506" i="77"/>
  <c r="H1506" i="77"/>
  <c r="G1506" i="77"/>
  <c r="F1506" i="77"/>
  <c r="E1506" i="77"/>
  <c r="D1506" i="77"/>
  <c r="C1506" i="77"/>
  <c r="AF1505" i="77"/>
  <c r="T1505" i="77"/>
  <c r="S1505" i="77"/>
  <c r="Q1505" i="77"/>
  <c r="U1505" i="77" s="1"/>
  <c r="P1505" i="77"/>
  <c r="O1505" i="77"/>
  <c r="N1505" i="77"/>
  <c r="M1505" i="77"/>
  <c r="L1505" i="77"/>
  <c r="K1505" i="77"/>
  <c r="J1505" i="77"/>
  <c r="I1505" i="77"/>
  <c r="H1505" i="77"/>
  <c r="G1505" i="77"/>
  <c r="F1505" i="77"/>
  <c r="E1505" i="77"/>
  <c r="D1505" i="77"/>
  <c r="C1505" i="77"/>
  <c r="AF1504" i="77"/>
  <c r="T1504" i="77"/>
  <c r="S1504" i="77"/>
  <c r="Q1504" i="77"/>
  <c r="U1504" i="77" s="1"/>
  <c r="AH1504" i="77" s="1"/>
  <c r="P1504" i="77"/>
  <c r="O1504" i="77"/>
  <c r="N1504" i="77"/>
  <c r="M1504" i="77"/>
  <c r="L1504" i="77"/>
  <c r="K1504" i="77"/>
  <c r="J1504" i="77"/>
  <c r="I1504" i="77"/>
  <c r="H1504" i="77"/>
  <c r="G1504" i="77"/>
  <c r="F1504" i="77"/>
  <c r="E1504" i="77"/>
  <c r="D1504" i="77"/>
  <c r="C1504" i="77"/>
  <c r="AF1503" i="77"/>
  <c r="T1503" i="77"/>
  <c r="S1503" i="77"/>
  <c r="Q1503" i="77"/>
  <c r="U1503" i="77" s="1"/>
  <c r="P1503" i="77"/>
  <c r="O1503" i="77"/>
  <c r="N1503" i="77"/>
  <c r="M1503" i="77"/>
  <c r="L1503" i="77"/>
  <c r="K1503" i="77"/>
  <c r="J1503" i="77"/>
  <c r="I1503" i="77"/>
  <c r="H1503" i="77"/>
  <c r="G1503" i="77"/>
  <c r="F1503" i="77"/>
  <c r="E1503" i="77"/>
  <c r="D1503" i="77"/>
  <c r="C1503" i="77"/>
  <c r="AF1502" i="77"/>
  <c r="U1502" i="77"/>
  <c r="T1502" i="77"/>
  <c r="S1502" i="77"/>
  <c r="AH1502" i="77" s="1"/>
  <c r="Q1502" i="77"/>
  <c r="P1502" i="77"/>
  <c r="O1502" i="77"/>
  <c r="N1502" i="77"/>
  <c r="M1502" i="77"/>
  <c r="L1502" i="77"/>
  <c r="K1502" i="77"/>
  <c r="J1502" i="77"/>
  <c r="I1502" i="77"/>
  <c r="H1502" i="77"/>
  <c r="G1502" i="77"/>
  <c r="F1502" i="77"/>
  <c r="E1502" i="77"/>
  <c r="D1502" i="77"/>
  <c r="C1502" i="77"/>
  <c r="AF1501" i="77"/>
  <c r="T1501" i="77"/>
  <c r="S1501" i="77"/>
  <c r="Q1501" i="77"/>
  <c r="U1501" i="77" s="1"/>
  <c r="P1501" i="77"/>
  <c r="O1501" i="77"/>
  <c r="N1501" i="77"/>
  <c r="M1501" i="77"/>
  <c r="L1501" i="77"/>
  <c r="K1501" i="77"/>
  <c r="J1501" i="77"/>
  <c r="I1501" i="77"/>
  <c r="H1501" i="77"/>
  <c r="G1501" i="77"/>
  <c r="F1501" i="77"/>
  <c r="E1501" i="77"/>
  <c r="D1501" i="77"/>
  <c r="C1501" i="77"/>
  <c r="AF1500" i="77"/>
  <c r="T1500" i="77"/>
  <c r="S1500" i="77"/>
  <c r="Q1500" i="77"/>
  <c r="U1500" i="77" s="1"/>
  <c r="AH1500" i="77" s="1"/>
  <c r="P1500" i="77"/>
  <c r="O1500" i="77"/>
  <c r="N1500" i="77"/>
  <c r="M1500" i="77"/>
  <c r="L1500" i="77"/>
  <c r="K1500" i="77"/>
  <c r="J1500" i="77"/>
  <c r="I1500" i="77"/>
  <c r="H1500" i="77"/>
  <c r="G1500" i="77"/>
  <c r="F1500" i="77"/>
  <c r="E1500" i="77"/>
  <c r="D1500" i="77"/>
  <c r="C1500" i="77"/>
  <c r="AF1499" i="77"/>
  <c r="T1499" i="77"/>
  <c r="S1499" i="77"/>
  <c r="AH1499" i="77" s="1"/>
  <c r="Q1499" i="77"/>
  <c r="U1499" i="77" s="1"/>
  <c r="P1499" i="77"/>
  <c r="O1499" i="77"/>
  <c r="N1499" i="77"/>
  <c r="M1499" i="77"/>
  <c r="L1499" i="77"/>
  <c r="K1499" i="77"/>
  <c r="J1499" i="77"/>
  <c r="I1499" i="77"/>
  <c r="H1499" i="77"/>
  <c r="G1499" i="77"/>
  <c r="F1499" i="77"/>
  <c r="E1499" i="77"/>
  <c r="D1499" i="77"/>
  <c r="C1499" i="77"/>
  <c r="AF1498" i="77"/>
  <c r="U1498" i="77"/>
  <c r="T1498" i="77"/>
  <c r="S1498" i="77"/>
  <c r="AH1498" i="77" s="1"/>
  <c r="Q1498" i="77"/>
  <c r="P1498" i="77"/>
  <c r="O1498" i="77"/>
  <c r="N1498" i="77"/>
  <c r="M1498" i="77"/>
  <c r="L1498" i="77"/>
  <c r="K1498" i="77"/>
  <c r="J1498" i="77"/>
  <c r="I1498" i="77"/>
  <c r="H1498" i="77"/>
  <c r="G1498" i="77"/>
  <c r="F1498" i="77"/>
  <c r="E1498" i="77"/>
  <c r="D1498" i="77"/>
  <c r="C1498" i="77"/>
  <c r="AF1497" i="77"/>
  <c r="T1497" i="77"/>
  <c r="S1497" i="77"/>
  <c r="Q1497" i="77"/>
  <c r="U1497" i="77" s="1"/>
  <c r="P1497" i="77"/>
  <c r="O1497" i="77"/>
  <c r="N1497" i="77"/>
  <c r="M1497" i="77"/>
  <c r="L1497" i="77"/>
  <c r="K1497" i="77"/>
  <c r="J1497" i="77"/>
  <c r="I1497" i="77"/>
  <c r="H1497" i="77"/>
  <c r="G1497" i="77"/>
  <c r="F1497" i="77"/>
  <c r="E1497" i="77"/>
  <c r="D1497" i="77"/>
  <c r="C1497" i="77"/>
  <c r="AF1496" i="77"/>
  <c r="T1496" i="77"/>
  <c r="S1496" i="77"/>
  <c r="AH1496" i="77" s="1"/>
  <c r="Q1496" i="77"/>
  <c r="U1496" i="77" s="1"/>
  <c r="P1496" i="77"/>
  <c r="O1496" i="77"/>
  <c r="N1496" i="77"/>
  <c r="M1496" i="77"/>
  <c r="L1496" i="77"/>
  <c r="K1496" i="77"/>
  <c r="J1496" i="77"/>
  <c r="I1496" i="77"/>
  <c r="H1496" i="77"/>
  <c r="G1496" i="77"/>
  <c r="F1496" i="77"/>
  <c r="E1496" i="77"/>
  <c r="D1496" i="77"/>
  <c r="C1496" i="77"/>
  <c r="AF1495" i="77"/>
  <c r="T1495" i="77"/>
  <c r="S1495" i="77"/>
  <c r="Q1495" i="77"/>
  <c r="U1495" i="77" s="1"/>
  <c r="P1495" i="77"/>
  <c r="O1495" i="77"/>
  <c r="N1495" i="77"/>
  <c r="M1495" i="77"/>
  <c r="L1495" i="77"/>
  <c r="K1495" i="77"/>
  <c r="J1495" i="77"/>
  <c r="I1495" i="77"/>
  <c r="H1495" i="77"/>
  <c r="G1495" i="77"/>
  <c r="F1495" i="77"/>
  <c r="E1495" i="77"/>
  <c r="D1495" i="77"/>
  <c r="C1495" i="77"/>
  <c r="AF1494" i="77"/>
  <c r="U1494" i="77"/>
  <c r="T1494" i="77"/>
  <c r="S1494" i="77"/>
  <c r="Q1494" i="77"/>
  <c r="P1494" i="77"/>
  <c r="O1494" i="77"/>
  <c r="N1494" i="77"/>
  <c r="M1494" i="77"/>
  <c r="L1494" i="77"/>
  <c r="K1494" i="77"/>
  <c r="J1494" i="77"/>
  <c r="I1494" i="77"/>
  <c r="H1494" i="77"/>
  <c r="G1494" i="77"/>
  <c r="F1494" i="77"/>
  <c r="E1494" i="77"/>
  <c r="D1494" i="77"/>
  <c r="C1494" i="77"/>
  <c r="AF1493" i="77"/>
  <c r="T1493" i="77"/>
  <c r="S1493" i="77"/>
  <c r="AH1493" i="77" s="1"/>
  <c r="Q1493" i="77"/>
  <c r="U1493" i="77" s="1"/>
  <c r="P1493" i="77"/>
  <c r="O1493" i="77"/>
  <c r="N1493" i="77"/>
  <c r="M1493" i="77"/>
  <c r="L1493" i="77"/>
  <c r="K1493" i="77"/>
  <c r="J1493" i="77"/>
  <c r="I1493" i="77"/>
  <c r="H1493" i="77"/>
  <c r="G1493" i="77"/>
  <c r="F1493" i="77"/>
  <c r="E1493" i="77"/>
  <c r="D1493" i="77"/>
  <c r="C1493" i="77"/>
  <c r="AF1492" i="77"/>
  <c r="T1492" i="77"/>
  <c r="S1492" i="77"/>
  <c r="Q1492" i="77"/>
  <c r="U1492" i="77" s="1"/>
  <c r="AH1492" i="77" s="1"/>
  <c r="P1492" i="77"/>
  <c r="O1492" i="77"/>
  <c r="N1492" i="77"/>
  <c r="M1492" i="77"/>
  <c r="L1492" i="77"/>
  <c r="K1492" i="77"/>
  <c r="J1492" i="77"/>
  <c r="I1492" i="77"/>
  <c r="H1492" i="77"/>
  <c r="G1492" i="77"/>
  <c r="F1492" i="77"/>
  <c r="E1492" i="77"/>
  <c r="D1492" i="77"/>
  <c r="C1492" i="77"/>
  <c r="AF1491" i="77"/>
  <c r="T1491" i="77"/>
  <c r="S1491" i="77"/>
  <c r="Q1491" i="77"/>
  <c r="U1491" i="77" s="1"/>
  <c r="P1491" i="77"/>
  <c r="O1491" i="77"/>
  <c r="N1491" i="77"/>
  <c r="M1491" i="77"/>
  <c r="L1491" i="77"/>
  <c r="K1491" i="77"/>
  <c r="J1491" i="77"/>
  <c r="I1491" i="77"/>
  <c r="H1491" i="77"/>
  <c r="G1491" i="77"/>
  <c r="F1491" i="77"/>
  <c r="E1491" i="77"/>
  <c r="D1491" i="77"/>
  <c r="C1491" i="77"/>
  <c r="AF1490" i="77"/>
  <c r="U1490" i="77"/>
  <c r="T1490" i="77"/>
  <c r="S1490" i="77"/>
  <c r="Q1490" i="77"/>
  <c r="P1490" i="77"/>
  <c r="O1490" i="77"/>
  <c r="N1490" i="77"/>
  <c r="M1490" i="77"/>
  <c r="L1490" i="77"/>
  <c r="K1490" i="77"/>
  <c r="J1490" i="77"/>
  <c r="I1490" i="77"/>
  <c r="H1490" i="77"/>
  <c r="G1490" i="77"/>
  <c r="F1490" i="77"/>
  <c r="E1490" i="77"/>
  <c r="D1490" i="77"/>
  <c r="C1490" i="77"/>
  <c r="AF1489" i="77"/>
  <c r="T1489" i="77"/>
  <c r="S1489" i="77"/>
  <c r="Q1489" i="77"/>
  <c r="U1489" i="77" s="1"/>
  <c r="P1489" i="77"/>
  <c r="O1489" i="77"/>
  <c r="N1489" i="77"/>
  <c r="M1489" i="77"/>
  <c r="L1489" i="77"/>
  <c r="K1489" i="77"/>
  <c r="J1489" i="77"/>
  <c r="I1489" i="77"/>
  <c r="H1489" i="77"/>
  <c r="G1489" i="77"/>
  <c r="F1489" i="77"/>
  <c r="E1489" i="77"/>
  <c r="D1489" i="77"/>
  <c r="C1489" i="77"/>
  <c r="AF1488" i="77"/>
  <c r="T1488" i="77"/>
  <c r="S1488" i="77"/>
  <c r="Q1488" i="77"/>
  <c r="U1488" i="77" s="1"/>
  <c r="AH1488" i="77" s="1"/>
  <c r="P1488" i="77"/>
  <c r="O1488" i="77"/>
  <c r="N1488" i="77"/>
  <c r="M1488" i="77"/>
  <c r="L1488" i="77"/>
  <c r="K1488" i="77"/>
  <c r="J1488" i="77"/>
  <c r="I1488" i="77"/>
  <c r="H1488" i="77"/>
  <c r="G1488" i="77"/>
  <c r="F1488" i="77"/>
  <c r="E1488" i="77"/>
  <c r="D1488" i="77"/>
  <c r="C1488" i="77"/>
  <c r="AF1487" i="77"/>
  <c r="T1487" i="77"/>
  <c r="S1487" i="77"/>
  <c r="Q1487" i="77"/>
  <c r="U1487" i="77" s="1"/>
  <c r="P1487" i="77"/>
  <c r="O1487" i="77"/>
  <c r="N1487" i="77"/>
  <c r="M1487" i="77"/>
  <c r="L1487" i="77"/>
  <c r="K1487" i="77"/>
  <c r="J1487" i="77"/>
  <c r="I1487" i="77"/>
  <c r="H1487" i="77"/>
  <c r="G1487" i="77"/>
  <c r="F1487" i="77"/>
  <c r="E1487" i="77"/>
  <c r="D1487" i="77"/>
  <c r="C1487" i="77"/>
  <c r="AF1486" i="77"/>
  <c r="U1486" i="77"/>
  <c r="T1486" i="77"/>
  <c r="S1486" i="77"/>
  <c r="AH1486" i="77" s="1"/>
  <c r="Q1486" i="77"/>
  <c r="P1486" i="77"/>
  <c r="O1486" i="77"/>
  <c r="N1486" i="77"/>
  <c r="M1486" i="77"/>
  <c r="L1486" i="77"/>
  <c r="K1486" i="77"/>
  <c r="J1486" i="77"/>
  <c r="I1486" i="77"/>
  <c r="H1486" i="77"/>
  <c r="G1486" i="77"/>
  <c r="F1486" i="77"/>
  <c r="E1486" i="77"/>
  <c r="D1486" i="77"/>
  <c r="C1486" i="77"/>
  <c r="AF1485" i="77"/>
  <c r="T1485" i="77"/>
  <c r="S1485" i="77"/>
  <c r="Q1485" i="77"/>
  <c r="U1485" i="77" s="1"/>
  <c r="P1485" i="77"/>
  <c r="O1485" i="77"/>
  <c r="N1485" i="77"/>
  <c r="M1485" i="77"/>
  <c r="L1485" i="77"/>
  <c r="K1485" i="77"/>
  <c r="J1485" i="77"/>
  <c r="I1485" i="77"/>
  <c r="H1485" i="77"/>
  <c r="G1485" i="77"/>
  <c r="F1485" i="77"/>
  <c r="E1485" i="77"/>
  <c r="D1485" i="77"/>
  <c r="C1485" i="77"/>
  <c r="AF1484" i="77"/>
  <c r="T1484" i="77"/>
  <c r="S1484" i="77"/>
  <c r="Q1484" i="77"/>
  <c r="U1484" i="77" s="1"/>
  <c r="AH1484" i="77" s="1"/>
  <c r="P1484" i="77"/>
  <c r="O1484" i="77"/>
  <c r="N1484" i="77"/>
  <c r="M1484" i="77"/>
  <c r="L1484" i="77"/>
  <c r="K1484" i="77"/>
  <c r="J1484" i="77"/>
  <c r="I1484" i="77"/>
  <c r="H1484" i="77"/>
  <c r="G1484" i="77"/>
  <c r="F1484" i="77"/>
  <c r="E1484" i="77"/>
  <c r="D1484" i="77"/>
  <c r="C1484" i="77"/>
  <c r="AF1483" i="77"/>
  <c r="T1483" i="77"/>
  <c r="S1483" i="77"/>
  <c r="AH1483" i="77" s="1"/>
  <c r="Q1483" i="77"/>
  <c r="U1483" i="77" s="1"/>
  <c r="P1483" i="77"/>
  <c r="O1483" i="77"/>
  <c r="N1483" i="77"/>
  <c r="M1483" i="77"/>
  <c r="L1483" i="77"/>
  <c r="K1483" i="77"/>
  <c r="J1483" i="77"/>
  <c r="I1483" i="77"/>
  <c r="H1483" i="77"/>
  <c r="G1483" i="77"/>
  <c r="F1483" i="77"/>
  <c r="E1483" i="77"/>
  <c r="D1483" i="77"/>
  <c r="C1483" i="77"/>
  <c r="AF1482" i="77"/>
  <c r="U1482" i="77"/>
  <c r="T1482" i="77"/>
  <c r="S1482" i="77"/>
  <c r="AH1482" i="77" s="1"/>
  <c r="Q1482" i="77"/>
  <c r="P1482" i="77"/>
  <c r="O1482" i="77"/>
  <c r="N1482" i="77"/>
  <c r="M1482" i="77"/>
  <c r="L1482" i="77"/>
  <c r="K1482" i="77"/>
  <c r="J1482" i="77"/>
  <c r="I1482" i="77"/>
  <c r="H1482" i="77"/>
  <c r="G1482" i="77"/>
  <c r="F1482" i="77"/>
  <c r="E1482" i="77"/>
  <c r="D1482" i="77"/>
  <c r="C1482" i="77"/>
  <c r="AF1481" i="77"/>
  <c r="T1481" i="77"/>
  <c r="S1481" i="77"/>
  <c r="Q1481" i="77"/>
  <c r="U1481" i="77" s="1"/>
  <c r="P1481" i="77"/>
  <c r="O1481" i="77"/>
  <c r="N1481" i="77"/>
  <c r="M1481" i="77"/>
  <c r="L1481" i="77"/>
  <c r="K1481" i="77"/>
  <c r="J1481" i="77"/>
  <c r="I1481" i="77"/>
  <c r="H1481" i="77"/>
  <c r="G1481" i="77"/>
  <c r="F1481" i="77"/>
  <c r="E1481" i="77"/>
  <c r="D1481" i="77"/>
  <c r="C1481" i="77"/>
  <c r="AF1480" i="77"/>
  <c r="T1480" i="77"/>
  <c r="S1480" i="77"/>
  <c r="AH1480" i="77" s="1"/>
  <c r="Q1480" i="77"/>
  <c r="U1480" i="77" s="1"/>
  <c r="P1480" i="77"/>
  <c r="O1480" i="77"/>
  <c r="N1480" i="77"/>
  <c r="M1480" i="77"/>
  <c r="L1480" i="77"/>
  <c r="K1480" i="77"/>
  <c r="J1480" i="77"/>
  <c r="I1480" i="77"/>
  <c r="H1480" i="77"/>
  <c r="G1480" i="77"/>
  <c r="F1480" i="77"/>
  <c r="E1480" i="77"/>
  <c r="D1480" i="77"/>
  <c r="C1480" i="77"/>
  <c r="AF1479" i="77"/>
  <c r="T1479" i="77"/>
  <c r="S1479" i="77"/>
  <c r="Q1479" i="77"/>
  <c r="U1479" i="77" s="1"/>
  <c r="P1479" i="77"/>
  <c r="O1479" i="77"/>
  <c r="N1479" i="77"/>
  <c r="M1479" i="77"/>
  <c r="L1479" i="77"/>
  <c r="K1479" i="77"/>
  <c r="J1479" i="77"/>
  <c r="I1479" i="77"/>
  <c r="H1479" i="77"/>
  <c r="G1479" i="77"/>
  <c r="F1479" i="77"/>
  <c r="E1479" i="77"/>
  <c r="D1479" i="77"/>
  <c r="C1479" i="77"/>
  <c r="AF1478" i="77"/>
  <c r="U1478" i="77"/>
  <c r="T1478" i="77"/>
  <c r="S1478" i="77"/>
  <c r="Q1478" i="77"/>
  <c r="P1478" i="77"/>
  <c r="O1478" i="77"/>
  <c r="N1478" i="77"/>
  <c r="M1478" i="77"/>
  <c r="L1478" i="77"/>
  <c r="K1478" i="77"/>
  <c r="J1478" i="77"/>
  <c r="I1478" i="77"/>
  <c r="H1478" i="77"/>
  <c r="G1478" i="77"/>
  <c r="F1478" i="77"/>
  <c r="E1478" i="77"/>
  <c r="D1478" i="77"/>
  <c r="C1478" i="77"/>
  <c r="AF1477" i="77"/>
  <c r="T1477" i="77"/>
  <c r="S1477" i="77"/>
  <c r="AH1477" i="77" s="1"/>
  <c r="Q1477" i="77"/>
  <c r="U1477" i="77" s="1"/>
  <c r="P1477" i="77"/>
  <c r="O1477" i="77"/>
  <c r="N1477" i="77"/>
  <c r="M1477" i="77"/>
  <c r="L1477" i="77"/>
  <c r="K1477" i="77"/>
  <c r="J1477" i="77"/>
  <c r="I1477" i="77"/>
  <c r="H1477" i="77"/>
  <c r="G1477" i="77"/>
  <c r="F1477" i="77"/>
  <c r="E1477" i="77"/>
  <c r="D1477" i="77"/>
  <c r="C1477" i="77"/>
  <c r="AF1476" i="77"/>
  <c r="T1476" i="77"/>
  <c r="S1476" i="77"/>
  <c r="Q1476" i="77"/>
  <c r="U1476" i="77" s="1"/>
  <c r="AH1476" i="77" s="1"/>
  <c r="P1476" i="77"/>
  <c r="O1476" i="77"/>
  <c r="N1476" i="77"/>
  <c r="M1476" i="77"/>
  <c r="L1476" i="77"/>
  <c r="K1476" i="77"/>
  <c r="J1476" i="77"/>
  <c r="I1476" i="77"/>
  <c r="H1476" i="77"/>
  <c r="G1476" i="77"/>
  <c r="F1476" i="77"/>
  <c r="E1476" i="77"/>
  <c r="D1476" i="77"/>
  <c r="C1476" i="77"/>
  <c r="AF1475" i="77"/>
  <c r="T1475" i="77"/>
  <c r="S1475" i="77"/>
  <c r="Q1475" i="77"/>
  <c r="U1475" i="77" s="1"/>
  <c r="P1475" i="77"/>
  <c r="O1475" i="77"/>
  <c r="N1475" i="77"/>
  <c r="M1475" i="77"/>
  <c r="L1475" i="77"/>
  <c r="K1475" i="77"/>
  <c r="J1475" i="77"/>
  <c r="I1475" i="77"/>
  <c r="H1475" i="77"/>
  <c r="G1475" i="77"/>
  <c r="F1475" i="77"/>
  <c r="E1475" i="77"/>
  <c r="D1475" i="77"/>
  <c r="C1475" i="77"/>
  <c r="AF1474" i="77"/>
  <c r="U1474" i="77"/>
  <c r="T1474" i="77"/>
  <c r="S1474" i="77"/>
  <c r="Q1474" i="77"/>
  <c r="P1474" i="77"/>
  <c r="O1474" i="77"/>
  <c r="N1474" i="77"/>
  <c r="M1474" i="77"/>
  <c r="L1474" i="77"/>
  <c r="K1474" i="77"/>
  <c r="J1474" i="77"/>
  <c r="I1474" i="77"/>
  <c r="H1474" i="77"/>
  <c r="G1474" i="77"/>
  <c r="F1474" i="77"/>
  <c r="E1474" i="77"/>
  <c r="D1474" i="77"/>
  <c r="C1474" i="77"/>
  <c r="AF1473" i="77"/>
  <c r="T1473" i="77"/>
  <c r="S1473" i="77"/>
  <c r="Q1473" i="77"/>
  <c r="U1473" i="77" s="1"/>
  <c r="P1473" i="77"/>
  <c r="O1473" i="77"/>
  <c r="N1473" i="77"/>
  <c r="M1473" i="77"/>
  <c r="L1473" i="77"/>
  <c r="K1473" i="77"/>
  <c r="J1473" i="77"/>
  <c r="I1473" i="77"/>
  <c r="H1473" i="77"/>
  <c r="G1473" i="77"/>
  <c r="F1473" i="77"/>
  <c r="E1473" i="77"/>
  <c r="D1473" i="77"/>
  <c r="C1473" i="77"/>
  <c r="AF1472" i="77"/>
  <c r="T1472" i="77"/>
  <c r="S1472" i="77"/>
  <c r="Q1472" i="77"/>
  <c r="U1472" i="77" s="1"/>
  <c r="AH1472" i="77" s="1"/>
  <c r="P1472" i="77"/>
  <c r="O1472" i="77"/>
  <c r="N1472" i="77"/>
  <c r="M1472" i="77"/>
  <c r="L1472" i="77"/>
  <c r="K1472" i="77"/>
  <c r="J1472" i="77"/>
  <c r="I1472" i="77"/>
  <c r="H1472" i="77"/>
  <c r="G1472" i="77"/>
  <c r="F1472" i="77"/>
  <c r="E1472" i="77"/>
  <c r="D1472" i="77"/>
  <c r="C1472" i="77"/>
  <c r="AF1471" i="77"/>
  <c r="T1471" i="77"/>
  <c r="S1471" i="77"/>
  <c r="Q1471" i="77"/>
  <c r="U1471" i="77" s="1"/>
  <c r="P1471" i="77"/>
  <c r="O1471" i="77"/>
  <c r="N1471" i="77"/>
  <c r="M1471" i="77"/>
  <c r="L1471" i="77"/>
  <c r="K1471" i="77"/>
  <c r="J1471" i="77"/>
  <c r="I1471" i="77"/>
  <c r="H1471" i="77"/>
  <c r="G1471" i="77"/>
  <c r="F1471" i="77"/>
  <c r="E1471" i="77"/>
  <c r="D1471" i="77"/>
  <c r="C1471" i="77"/>
  <c r="AF1470" i="77"/>
  <c r="U1470" i="77"/>
  <c r="T1470" i="77"/>
  <c r="S1470" i="77"/>
  <c r="AH1470" i="77" s="1"/>
  <c r="Q1470" i="77"/>
  <c r="P1470" i="77"/>
  <c r="O1470" i="77"/>
  <c r="N1470" i="77"/>
  <c r="M1470" i="77"/>
  <c r="L1470" i="77"/>
  <c r="K1470" i="77"/>
  <c r="J1470" i="77"/>
  <c r="I1470" i="77"/>
  <c r="H1470" i="77"/>
  <c r="G1470" i="77"/>
  <c r="F1470" i="77"/>
  <c r="E1470" i="77"/>
  <c r="D1470" i="77"/>
  <c r="C1470" i="77"/>
  <c r="AF1469" i="77"/>
  <c r="T1469" i="77"/>
  <c r="S1469" i="77"/>
  <c r="Q1469" i="77"/>
  <c r="U1469" i="77" s="1"/>
  <c r="P1469" i="77"/>
  <c r="O1469" i="77"/>
  <c r="N1469" i="77"/>
  <c r="M1469" i="77"/>
  <c r="L1469" i="77"/>
  <c r="K1469" i="77"/>
  <c r="J1469" i="77"/>
  <c r="I1469" i="77"/>
  <c r="H1469" i="77"/>
  <c r="G1469" i="77"/>
  <c r="F1469" i="77"/>
  <c r="E1469" i="77"/>
  <c r="D1469" i="77"/>
  <c r="C1469" i="77"/>
  <c r="AF1468" i="77"/>
  <c r="T1468" i="77"/>
  <c r="S1468" i="77"/>
  <c r="Q1468" i="77"/>
  <c r="U1468" i="77" s="1"/>
  <c r="AH1468" i="77" s="1"/>
  <c r="P1468" i="77"/>
  <c r="O1468" i="77"/>
  <c r="N1468" i="77"/>
  <c r="M1468" i="77"/>
  <c r="L1468" i="77"/>
  <c r="K1468" i="77"/>
  <c r="J1468" i="77"/>
  <c r="I1468" i="77"/>
  <c r="H1468" i="77"/>
  <c r="G1468" i="77"/>
  <c r="F1468" i="77"/>
  <c r="E1468" i="77"/>
  <c r="D1468" i="77"/>
  <c r="C1468" i="77"/>
  <c r="AF1467" i="77"/>
  <c r="T1467" i="77"/>
  <c r="S1467" i="77"/>
  <c r="AH1467" i="77" s="1"/>
  <c r="Q1467" i="77"/>
  <c r="U1467" i="77" s="1"/>
  <c r="P1467" i="77"/>
  <c r="O1467" i="77"/>
  <c r="N1467" i="77"/>
  <c r="M1467" i="77"/>
  <c r="L1467" i="77"/>
  <c r="K1467" i="77"/>
  <c r="J1467" i="77"/>
  <c r="I1467" i="77"/>
  <c r="H1467" i="77"/>
  <c r="G1467" i="77"/>
  <c r="F1467" i="77"/>
  <c r="E1467" i="77"/>
  <c r="D1467" i="77"/>
  <c r="C1467" i="77"/>
  <c r="AF1466" i="77"/>
  <c r="U1466" i="77"/>
  <c r="T1466" i="77"/>
  <c r="S1466" i="77"/>
  <c r="AH1466" i="77" s="1"/>
  <c r="Q1466" i="77"/>
  <c r="P1466" i="77"/>
  <c r="O1466" i="77"/>
  <c r="N1466" i="77"/>
  <c r="M1466" i="77"/>
  <c r="L1466" i="77"/>
  <c r="K1466" i="77"/>
  <c r="J1466" i="77"/>
  <c r="I1466" i="77"/>
  <c r="H1466" i="77"/>
  <c r="G1466" i="77"/>
  <c r="F1466" i="77"/>
  <c r="E1466" i="77"/>
  <c r="D1466" i="77"/>
  <c r="C1466" i="77"/>
  <c r="AF1465" i="77"/>
  <c r="T1465" i="77"/>
  <c r="S1465" i="77"/>
  <c r="Q1465" i="77"/>
  <c r="U1465" i="77" s="1"/>
  <c r="P1465" i="77"/>
  <c r="O1465" i="77"/>
  <c r="N1465" i="77"/>
  <c r="M1465" i="77"/>
  <c r="L1465" i="77"/>
  <c r="K1465" i="77"/>
  <c r="J1465" i="77"/>
  <c r="I1465" i="77"/>
  <c r="H1465" i="77"/>
  <c r="G1465" i="77"/>
  <c r="F1465" i="77"/>
  <c r="E1465" i="77"/>
  <c r="D1465" i="77"/>
  <c r="C1465" i="77"/>
  <c r="AF1464" i="77"/>
  <c r="T1464" i="77"/>
  <c r="S1464" i="77"/>
  <c r="AH1464" i="77" s="1"/>
  <c r="Q1464" i="77"/>
  <c r="U1464" i="77" s="1"/>
  <c r="P1464" i="77"/>
  <c r="O1464" i="77"/>
  <c r="N1464" i="77"/>
  <c r="M1464" i="77"/>
  <c r="L1464" i="77"/>
  <c r="K1464" i="77"/>
  <c r="J1464" i="77"/>
  <c r="I1464" i="77"/>
  <c r="H1464" i="77"/>
  <c r="G1464" i="77"/>
  <c r="F1464" i="77"/>
  <c r="E1464" i="77"/>
  <c r="D1464" i="77"/>
  <c r="C1464" i="77"/>
  <c r="AF1463" i="77"/>
  <c r="U1463" i="77"/>
  <c r="T1463" i="77"/>
  <c r="S1463" i="77"/>
  <c r="AH1463" i="77" s="1"/>
  <c r="Q1463" i="77"/>
  <c r="P1463" i="77"/>
  <c r="O1463" i="77"/>
  <c r="N1463" i="77"/>
  <c r="M1463" i="77"/>
  <c r="L1463" i="77"/>
  <c r="K1463" i="77"/>
  <c r="J1463" i="77"/>
  <c r="I1463" i="77"/>
  <c r="H1463" i="77"/>
  <c r="G1463" i="77"/>
  <c r="F1463" i="77"/>
  <c r="E1463" i="77"/>
  <c r="D1463" i="77"/>
  <c r="C1463" i="77"/>
  <c r="AF1462" i="77"/>
  <c r="U1462" i="77"/>
  <c r="T1462" i="77"/>
  <c r="S1462" i="77"/>
  <c r="AH1462" i="77" s="1"/>
  <c r="Q1462" i="77"/>
  <c r="P1462" i="77"/>
  <c r="O1462" i="77"/>
  <c r="N1462" i="77"/>
  <c r="M1462" i="77"/>
  <c r="L1462" i="77"/>
  <c r="K1462" i="77"/>
  <c r="J1462" i="77"/>
  <c r="I1462" i="77"/>
  <c r="H1462" i="77"/>
  <c r="G1462" i="77"/>
  <c r="F1462" i="77"/>
  <c r="E1462" i="77"/>
  <c r="D1462" i="77"/>
  <c r="C1462" i="77"/>
  <c r="AF1461" i="77"/>
  <c r="T1461" i="77"/>
  <c r="S1461" i="77"/>
  <c r="Q1461" i="77"/>
  <c r="U1461" i="77" s="1"/>
  <c r="P1461" i="77"/>
  <c r="O1461" i="77"/>
  <c r="N1461" i="77"/>
  <c r="M1461" i="77"/>
  <c r="L1461" i="77"/>
  <c r="K1461" i="77"/>
  <c r="J1461" i="77"/>
  <c r="I1461" i="77"/>
  <c r="H1461" i="77"/>
  <c r="G1461" i="77"/>
  <c r="F1461" i="77"/>
  <c r="E1461" i="77"/>
  <c r="D1461" i="77"/>
  <c r="C1461" i="77"/>
  <c r="AF1460" i="77"/>
  <c r="T1460" i="77"/>
  <c r="S1460" i="77"/>
  <c r="AH1460" i="77" s="1"/>
  <c r="Q1460" i="77"/>
  <c r="U1460" i="77" s="1"/>
  <c r="P1460" i="77"/>
  <c r="O1460" i="77"/>
  <c r="N1460" i="77"/>
  <c r="M1460" i="77"/>
  <c r="L1460" i="77"/>
  <c r="K1460" i="77"/>
  <c r="J1460" i="77"/>
  <c r="I1460" i="77"/>
  <c r="H1460" i="77"/>
  <c r="G1460" i="77"/>
  <c r="F1460" i="77"/>
  <c r="E1460" i="77"/>
  <c r="D1460" i="77"/>
  <c r="C1460" i="77"/>
  <c r="AF1459" i="77"/>
  <c r="U1459" i="77"/>
  <c r="T1459" i="77"/>
  <c r="S1459" i="77"/>
  <c r="AH1459" i="77" s="1"/>
  <c r="Q1459" i="77"/>
  <c r="P1459" i="77"/>
  <c r="O1459" i="77"/>
  <c r="N1459" i="77"/>
  <c r="M1459" i="77"/>
  <c r="L1459" i="77"/>
  <c r="K1459" i="77"/>
  <c r="J1459" i="77"/>
  <c r="I1459" i="77"/>
  <c r="H1459" i="77"/>
  <c r="G1459" i="77"/>
  <c r="F1459" i="77"/>
  <c r="E1459" i="77"/>
  <c r="D1459" i="77"/>
  <c r="C1459" i="77"/>
  <c r="AF1458" i="77"/>
  <c r="U1458" i="77"/>
  <c r="T1458" i="77"/>
  <c r="S1458" i="77"/>
  <c r="AH1458" i="77" s="1"/>
  <c r="Q1458" i="77"/>
  <c r="P1458" i="77"/>
  <c r="O1458" i="77"/>
  <c r="N1458" i="77"/>
  <c r="M1458" i="77"/>
  <c r="L1458" i="77"/>
  <c r="K1458" i="77"/>
  <c r="J1458" i="77"/>
  <c r="I1458" i="77"/>
  <c r="H1458" i="77"/>
  <c r="G1458" i="77"/>
  <c r="F1458" i="77"/>
  <c r="E1458" i="77"/>
  <c r="D1458" i="77"/>
  <c r="C1458" i="77"/>
  <c r="AF1457" i="77"/>
  <c r="T1457" i="77"/>
  <c r="S1457" i="77"/>
  <c r="Q1457" i="77"/>
  <c r="U1457" i="77" s="1"/>
  <c r="P1457" i="77"/>
  <c r="O1457" i="77"/>
  <c r="N1457" i="77"/>
  <c r="M1457" i="77"/>
  <c r="L1457" i="77"/>
  <c r="K1457" i="77"/>
  <c r="J1457" i="77"/>
  <c r="I1457" i="77"/>
  <c r="H1457" i="77"/>
  <c r="G1457" i="77"/>
  <c r="F1457" i="77"/>
  <c r="E1457" i="77"/>
  <c r="D1457" i="77"/>
  <c r="C1457" i="77"/>
  <c r="AF1456" i="77"/>
  <c r="T1456" i="77"/>
  <c r="S1456" i="77"/>
  <c r="AH1456" i="77" s="1"/>
  <c r="Q1456" i="77"/>
  <c r="U1456" i="77" s="1"/>
  <c r="P1456" i="77"/>
  <c r="O1456" i="77"/>
  <c r="N1456" i="77"/>
  <c r="M1456" i="77"/>
  <c r="L1456" i="77"/>
  <c r="K1456" i="77"/>
  <c r="J1456" i="77"/>
  <c r="I1456" i="77"/>
  <c r="H1456" i="77"/>
  <c r="G1456" i="77"/>
  <c r="F1456" i="77"/>
  <c r="E1456" i="77"/>
  <c r="D1456" i="77"/>
  <c r="C1456" i="77"/>
  <c r="AF1455" i="77"/>
  <c r="U1455" i="77"/>
  <c r="T1455" i="77"/>
  <c r="S1455" i="77"/>
  <c r="AH1455" i="77" s="1"/>
  <c r="Q1455" i="77"/>
  <c r="P1455" i="77"/>
  <c r="O1455" i="77"/>
  <c r="N1455" i="77"/>
  <c r="M1455" i="77"/>
  <c r="L1455" i="77"/>
  <c r="K1455" i="77"/>
  <c r="J1455" i="77"/>
  <c r="I1455" i="77"/>
  <c r="H1455" i="77"/>
  <c r="G1455" i="77"/>
  <c r="F1455" i="77"/>
  <c r="E1455" i="77"/>
  <c r="D1455" i="77"/>
  <c r="C1455" i="77"/>
  <c r="AF1454" i="77"/>
  <c r="U1454" i="77"/>
  <c r="T1454" i="77"/>
  <c r="S1454" i="77"/>
  <c r="AH1454" i="77" s="1"/>
  <c r="Q1454" i="77"/>
  <c r="P1454" i="77"/>
  <c r="O1454" i="77"/>
  <c r="N1454" i="77"/>
  <c r="M1454" i="77"/>
  <c r="L1454" i="77"/>
  <c r="K1454" i="77"/>
  <c r="J1454" i="77"/>
  <c r="I1454" i="77"/>
  <c r="H1454" i="77"/>
  <c r="G1454" i="77"/>
  <c r="F1454" i="77"/>
  <c r="E1454" i="77"/>
  <c r="D1454" i="77"/>
  <c r="C1454" i="77"/>
  <c r="AF1453" i="77"/>
  <c r="T1453" i="77"/>
  <c r="S1453" i="77"/>
  <c r="Q1453" i="77"/>
  <c r="U1453" i="77" s="1"/>
  <c r="P1453" i="77"/>
  <c r="O1453" i="77"/>
  <c r="N1453" i="77"/>
  <c r="M1453" i="77"/>
  <c r="L1453" i="77"/>
  <c r="K1453" i="77"/>
  <c r="J1453" i="77"/>
  <c r="I1453" i="77"/>
  <c r="H1453" i="77"/>
  <c r="G1453" i="77"/>
  <c r="F1453" i="77"/>
  <c r="E1453" i="77"/>
  <c r="D1453" i="77"/>
  <c r="C1453" i="77"/>
  <c r="AF1452" i="77"/>
  <c r="T1452" i="77"/>
  <c r="S1452" i="77"/>
  <c r="AH1452" i="77" s="1"/>
  <c r="Q1452" i="77"/>
  <c r="U1452" i="77" s="1"/>
  <c r="P1452" i="77"/>
  <c r="O1452" i="77"/>
  <c r="N1452" i="77"/>
  <c r="M1452" i="77"/>
  <c r="L1452" i="77"/>
  <c r="K1452" i="77"/>
  <c r="J1452" i="77"/>
  <c r="I1452" i="77"/>
  <c r="H1452" i="77"/>
  <c r="G1452" i="77"/>
  <c r="F1452" i="77"/>
  <c r="E1452" i="77"/>
  <c r="D1452" i="77"/>
  <c r="C1452" i="77"/>
  <c r="AF1451" i="77"/>
  <c r="U1451" i="77"/>
  <c r="T1451" i="77"/>
  <c r="S1451" i="77"/>
  <c r="AH1451" i="77" s="1"/>
  <c r="Q1451" i="77"/>
  <c r="P1451" i="77"/>
  <c r="O1451" i="77"/>
  <c r="N1451" i="77"/>
  <c r="M1451" i="77"/>
  <c r="L1451" i="77"/>
  <c r="K1451" i="77"/>
  <c r="J1451" i="77"/>
  <c r="I1451" i="77"/>
  <c r="H1451" i="77"/>
  <c r="G1451" i="77"/>
  <c r="F1451" i="77"/>
  <c r="E1451" i="77"/>
  <c r="D1451" i="77"/>
  <c r="C1451" i="77"/>
  <c r="AF1450" i="77"/>
  <c r="U1450" i="77"/>
  <c r="T1450" i="77"/>
  <c r="S1450" i="77"/>
  <c r="AH1450" i="77" s="1"/>
  <c r="Q1450" i="77"/>
  <c r="P1450" i="77"/>
  <c r="O1450" i="77"/>
  <c r="N1450" i="77"/>
  <c r="M1450" i="77"/>
  <c r="L1450" i="77"/>
  <c r="K1450" i="77"/>
  <c r="J1450" i="77"/>
  <c r="I1450" i="77"/>
  <c r="H1450" i="77"/>
  <c r="G1450" i="77"/>
  <c r="F1450" i="77"/>
  <c r="E1450" i="77"/>
  <c r="D1450" i="77"/>
  <c r="C1450" i="77"/>
  <c r="AF1449" i="77"/>
  <c r="T1449" i="77"/>
  <c r="S1449" i="77"/>
  <c r="Q1449" i="77"/>
  <c r="U1449" i="77" s="1"/>
  <c r="P1449" i="77"/>
  <c r="O1449" i="77"/>
  <c r="N1449" i="77"/>
  <c r="M1449" i="77"/>
  <c r="L1449" i="77"/>
  <c r="K1449" i="77"/>
  <c r="J1449" i="77"/>
  <c r="I1449" i="77"/>
  <c r="H1449" i="77"/>
  <c r="G1449" i="77"/>
  <c r="F1449" i="77"/>
  <c r="E1449" i="77"/>
  <c r="D1449" i="77"/>
  <c r="C1449" i="77"/>
  <c r="AF1448" i="77"/>
  <c r="T1448" i="77"/>
  <c r="S1448" i="77"/>
  <c r="AH1448" i="77" s="1"/>
  <c r="Q1448" i="77"/>
  <c r="U1448" i="77" s="1"/>
  <c r="P1448" i="77"/>
  <c r="O1448" i="77"/>
  <c r="N1448" i="77"/>
  <c r="M1448" i="77"/>
  <c r="L1448" i="77"/>
  <c r="K1448" i="77"/>
  <c r="J1448" i="77"/>
  <c r="I1448" i="77"/>
  <c r="H1448" i="77"/>
  <c r="G1448" i="77"/>
  <c r="F1448" i="77"/>
  <c r="E1448" i="77"/>
  <c r="D1448" i="77"/>
  <c r="C1448" i="77"/>
  <c r="AF1447" i="77"/>
  <c r="U1447" i="77"/>
  <c r="T1447" i="77"/>
  <c r="S1447" i="77"/>
  <c r="AH1447" i="77" s="1"/>
  <c r="Q1447" i="77"/>
  <c r="P1447" i="77"/>
  <c r="O1447" i="77"/>
  <c r="N1447" i="77"/>
  <c r="M1447" i="77"/>
  <c r="L1447" i="77"/>
  <c r="K1447" i="77"/>
  <c r="J1447" i="77"/>
  <c r="I1447" i="77"/>
  <c r="H1447" i="77"/>
  <c r="G1447" i="77"/>
  <c r="F1447" i="77"/>
  <c r="E1447" i="77"/>
  <c r="D1447" i="77"/>
  <c r="C1447" i="77"/>
  <c r="AF1446" i="77"/>
  <c r="U1446" i="77"/>
  <c r="T1446" i="77"/>
  <c r="S1446" i="77"/>
  <c r="AH1446" i="77" s="1"/>
  <c r="Q1446" i="77"/>
  <c r="P1446" i="77"/>
  <c r="O1446" i="77"/>
  <c r="N1446" i="77"/>
  <c r="M1446" i="77"/>
  <c r="L1446" i="77"/>
  <c r="K1446" i="77"/>
  <c r="J1446" i="77"/>
  <c r="I1446" i="77"/>
  <c r="H1446" i="77"/>
  <c r="G1446" i="77"/>
  <c r="F1446" i="77"/>
  <c r="E1446" i="77"/>
  <c r="D1446" i="77"/>
  <c r="C1446" i="77"/>
  <c r="AF1445" i="77"/>
  <c r="T1445" i="77"/>
  <c r="S1445" i="77"/>
  <c r="Q1445" i="77"/>
  <c r="U1445" i="77" s="1"/>
  <c r="P1445" i="77"/>
  <c r="O1445" i="77"/>
  <c r="N1445" i="77"/>
  <c r="M1445" i="77"/>
  <c r="L1445" i="77"/>
  <c r="K1445" i="77"/>
  <c r="J1445" i="77"/>
  <c r="I1445" i="77"/>
  <c r="H1445" i="77"/>
  <c r="G1445" i="77"/>
  <c r="F1445" i="77"/>
  <c r="E1445" i="77"/>
  <c r="D1445" i="77"/>
  <c r="C1445" i="77"/>
  <c r="AF1444" i="77"/>
  <c r="T1444" i="77"/>
  <c r="S1444" i="77"/>
  <c r="AH1444" i="77" s="1"/>
  <c r="Q1444" i="77"/>
  <c r="U1444" i="77" s="1"/>
  <c r="P1444" i="77"/>
  <c r="O1444" i="77"/>
  <c r="N1444" i="77"/>
  <c r="M1444" i="77"/>
  <c r="L1444" i="77"/>
  <c r="K1444" i="77"/>
  <c r="J1444" i="77"/>
  <c r="I1444" i="77"/>
  <c r="H1444" i="77"/>
  <c r="G1444" i="77"/>
  <c r="F1444" i="77"/>
  <c r="E1444" i="77"/>
  <c r="D1444" i="77"/>
  <c r="C1444" i="77"/>
  <c r="AF1443" i="77"/>
  <c r="U1443" i="77"/>
  <c r="T1443" i="77"/>
  <c r="S1443" i="77"/>
  <c r="AH1443" i="77" s="1"/>
  <c r="Q1443" i="77"/>
  <c r="P1443" i="77"/>
  <c r="O1443" i="77"/>
  <c r="N1443" i="77"/>
  <c r="M1443" i="77"/>
  <c r="L1443" i="77"/>
  <c r="K1443" i="77"/>
  <c r="J1443" i="77"/>
  <c r="I1443" i="77"/>
  <c r="H1443" i="77"/>
  <c r="G1443" i="77"/>
  <c r="F1443" i="77"/>
  <c r="E1443" i="77"/>
  <c r="D1443" i="77"/>
  <c r="C1443" i="77"/>
  <c r="AF1442" i="77"/>
  <c r="U1442" i="77"/>
  <c r="T1442" i="77"/>
  <c r="S1442" i="77"/>
  <c r="AH1442" i="77" s="1"/>
  <c r="Q1442" i="77"/>
  <c r="P1442" i="77"/>
  <c r="O1442" i="77"/>
  <c r="N1442" i="77"/>
  <c r="M1442" i="77"/>
  <c r="L1442" i="77"/>
  <c r="K1442" i="77"/>
  <c r="J1442" i="77"/>
  <c r="I1442" i="77"/>
  <c r="H1442" i="77"/>
  <c r="G1442" i="77"/>
  <c r="F1442" i="77"/>
  <c r="E1442" i="77"/>
  <c r="D1442" i="77"/>
  <c r="C1442" i="77"/>
  <c r="AF1441" i="77"/>
  <c r="T1441" i="77"/>
  <c r="S1441" i="77"/>
  <c r="Q1441" i="77"/>
  <c r="U1441" i="77" s="1"/>
  <c r="P1441" i="77"/>
  <c r="O1441" i="77"/>
  <c r="N1441" i="77"/>
  <c r="M1441" i="77"/>
  <c r="L1441" i="77"/>
  <c r="K1441" i="77"/>
  <c r="J1441" i="77"/>
  <c r="I1441" i="77"/>
  <c r="H1441" i="77"/>
  <c r="G1441" i="77"/>
  <c r="F1441" i="77"/>
  <c r="E1441" i="77"/>
  <c r="D1441" i="77"/>
  <c r="C1441" i="77"/>
  <c r="AF1440" i="77"/>
  <c r="U1440" i="77"/>
  <c r="T1440" i="77"/>
  <c r="S1440" i="77"/>
  <c r="AH1440" i="77" s="1"/>
  <c r="Q1440" i="77"/>
  <c r="P1440" i="77"/>
  <c r="O1440" i="77"/>
  <c r="N1440" i="77"/>
  <c r="M1440" i="77"/>
  <c r="L1440" i="77"/>
  <c r="K1440" i="77"/>
  <c r="J1440" i="77"/>
  <c r="I1440" i="77"/>
  <c r="H1440" i="77"/>
  <c r="G1440" i="77"/>
  <c r="F1440" i="77"/>
  <c r="E1440" i="77"/>
  <c r="D1440" i="77"/>
  <c r="C1440" i="77"/>
  <c r="AF1439" i="77"/>
  <c r="U1439" i="77"/>
  <c r="T1439" i="77"/>
  <c r="S1439" i="77"/>
  <c r="Q1439" i="77"/>
  <c r="P1439" i="77"/>
  <c r="O1439" i="77"/>
  <c r="N1439" i="77"/>
  <c r="M1439" i="77"/>
  <c r="L1439" i="77"/>
  <c r="K1439" i="77"/>
  <c r="J1439" i="77"/>
  <c r="I1439" i="77"/>
  <c r="H1439" i="77"/>
  <c r="G1439" i="77"/>
  <c r="F1439" i="77"/>
  <c r="E1439" i="77"/>
  <c r="D1439" i="77"/>
  <c r="C1439" i="77"/>
  <c r="AF1438" i="77"/>
  <c r="U1438" i="77"/>
  <c r="T1438" i="77"/>
  <c r="S1438" i="77"/>
  <c r="AH1438" i="77" s="1"/>
  <c r="Q1438" i="77"/>
  <c r="P1438" i="77"/>
  <c r="O1438" i="77"/>
  <c r="N1438" i="77"/>
  <c r="M1438" i="77"/>
  <c r="L1438" i="77"/>
  <c r="K1438" i="77"/>
  <c r="J1438" i="77"/>
  <c r="I1438" i="77"/>
  <c r="H1438" i="77"/>
  <c r="G1438" i="77"/>
  <c r="F1438" i="77"/>
  <c r="E1438" i="77"/>
  <c r="D1438" i="77"/>
  <c r="C1438" i="77"/>
  <c r="AF1437" i="77"/>
  <c r="T1437" i="77"/>
  <c r="S1437" i="77"/>
  <c r="Q1437" i="77"/>
  <c r="U1437" i="77" s="1"/>
  <c r="P1437" i="77"/>
  <c r="O1437" i="77"/>
  <c r="N1437" i="77"/>
  <c r="M1437" i="77"/>
  <c r="L1437" i="77"/>
  <c r="K1437" i="77"/>
  <c r="J1437" i="77"/>
  <c r="I1437" i="77"/>
  <c r="H1437" i="77"/>
  <c r="G1437" i="77"/>
  <c r="F1437" i="77"/>
  <c r="E1437" i="77"/>
  <c r="D1437" i="77"/>
  <c r="C1437" i="77"/>
  <c r="AF1436" i="77"/>
  <c r="U1436" i="77"/>
  <c r="T1436" i="77"/>
  <c r="S1436" i="77"/>
  <c r="AH1436" i="77" s="1"/>
  <c r="Q1436" i="77"/>
  <c r="P1436" i="77"/>
  <c r="O1436" i="77"/>
  <c r="N1436" i="77"/>
  <c r="M1436" i="77"/>
  <c r="L1436" i="77"/>
  <c r="K1436" i="77"/>
  <c r="J1436" i="77"/>
  <c r="I1436" i="77"/>
  <c r="H1436" i="77"/>
  <c r="G1436" i="77"/>
  <c r="F1436" i="77"/>
  <c r="E1436" i="77"/>
  <c r="D1436" i="77"/>
  <c r="C1436" i="77"/>
  <c r="AF1435" i="77"/>
  <c r="U1435" i="77"/>
  <c r="T1435" i="77"/>
  <c r="S1435" i="77"/>
  <c r="AH1435" i="77" s="1"/>
  <c r="Q1435" i="77"/>
  <c r="P1435" i="77"/>
  <c r="O1435" i="77"/>
  <c r="N1435" i="77"/>
  <c r="M1435" i="77"/>
  <c r="L1435" i="77"/>
  <c r="K1435" i="77"/>
  <c r="J1435" i="77"/>
  <c r="I1435" i="77"/>
  <c r="H1435" i="77"/>
  <c r="G1435" i="77"/>
  <c r="F1435" i="77"/>
  <c r="E1435" i="77"/>
  <c r="D1435" i="77"/>
  <c r="C1435" i="77"/>
  <c r="AF1434" i="77"/>
  <c r="U1434" i="77"/>
  <c r="T1434" i="77"/>
  <c r="S1434" i="77"/>
  <c r="Q1434" i="77"/>
  <c r="P1434" i="77"/>
  <c r="O1434" i="77"/>
  <c r="N1434" i="77"/>
  <c r="M1434" i="77"/>
  <c r="L1434" i="77"/>
  <c r="K1434" i="77"/>
  <c r="J1434" i="77"/>
  <c r="I1434" i="77"/>
  <c r="H1434" i="77"/>
  <c r="G1434" i="77"/>
  <c r="F1434" i="77"/>
  <c r="E1434" i="77"/>
  <c r="D1434" i="77"/>
  <c r="C1434" i="77"/>
  <c r="AF1433" i="77"/>
  <c r="T1433" i="77"/>
  <c r="S1433" i="77"/>
  <c r="Q1433" i="77"/>
  <c r="U1433" i="77" s="1"/>
  <c r="P1433" i="77"/>
  <c r="O1433" i="77"/>
  <c r="N1433" i="77"/>
  <c r="M1433" i="77"/>
  <c r="L1433" i="77"/>
  <c r="K1433" i="77"/>
  <c r="J1433" i="77"/>
  <c r="I1433" i="77"/>
  <c r="H1433" i="77"/>
  <c r="G1433" i="77"/>
  <c r="F1433" i="77"/>
  <c r="E1433" i="77"/>
  <c r="D1433" i="77"/>
  <c r="C1433" i="77"/>
  <c r="AF1432" i="77"/>
  <c r="U1432" i="77"/>
  <c r="T1432" i="77"/>
  <c r="S1432" i="77"/>
  <c r="AH1432" i="77" s="1"/>
  <c r="Q1432" i="77"/>
  <c r="P1432" i="77"/>
  <c r="O1432" i="77"/>
  <c r="N1432" i="77"/>
  <c r="M1432" i="77"/>
  <c r="L1432" i="77"/>
  <c r="K1432" i="77"/>
  <c r="J1432" i="77"/>
  <c r="I1432" i="77"/>
  <c r="H1432" i="77"/>
  <c r="G1432" i="77"/>
  <c r="F1432" i="77"/>
  <c r="E1432" i="77"/>
  <c r="D1432" i="77"/>
  <c r="C1432" i="77"/>
  <c r="AF1431" i="77"/>
  <c r="U1431" i="77"/>
  <c r="T1431" i="77"/>
  <c r="S1431" i="77"/>
  <c r="AH1431" i="77" s="1"/>
  <c r="Q1431" i="77"/>
  <c r="P1431" i="77"/>
  <c r="O1431" i="77"/>
  <c r="N1431" i="77"/>
  <c r="M1431" i="77"/>
  <c r="L1431" i="77"/>
  <c r="K1431" i="77"/>
  <c r="J1431" i="77"/>
  <c r="I1431" i="77"/>
  <c r="H1431" i="77"/>
  <c r="G1431" i="77"/>
  <c r="F1431" i="77"/>
  <c r="E1431" i="77"/>
  <c r="D1431" i="77"/>
  <c r="C1431" i="77"/>
  <c r="AF1430" i="77"/>
  <c r="U1430" i="77"/>
  <c r="T1430" i="77"/>
  <c r="S1430" i="77"/>
  <c r="Q1430" i="77"/>
  <c r="P1430" i="77"/>
  <c r="O1430" i="77"/>
  <c r="N1430" i="77"/>
  <c r="M1430" i="77"/>
  <c r="L1430" i="77"/>
  <c r="K1430" i="77"/>
  <c r="J1430" i="77"/>
  <c r="I1430" i="77"/>
  <c r="H1430" i="77"/>
  <c r="G1430" i="77"/>
  <c r="F1430" i="77"/>
  <c r="E1430" i="77"/>
  <c r="D1430" i="77"/>
  <c r="C1430" i="77"/>
  <c r="AF1429" i="77"/>
  <c r="T1429" i="77"/>
  <c r="S1429" i="77"/>
  <c r="AH1429" i="77" s="1"/>
  <c r="Q1429" i="77"/>
  <c r="U1429" i="77" s="1"/>
  <c r="P1429" i="77"/>
  <c r="O1429" i="77"/>
  <c r="N1429" i="77"/>
  <c r="M1429" i="77"/>
  <c r="L1429" i="77"/>
  <c r="K1429" i="77"/>
  <c r="J1429" i="77"/>
  <c r="I1429" i="77"/>
  <c r="H1429" i="77"/>
  <c r="G1429" i="77"/>
  <c r="F1429" i="77"/>
  <c r="E1429" i="77"/>
  <c r="D1429" i="77"/>
  <c r="C1429" i="77"/>
  <c r="AF1428" i="77"/>
  <c r="U1428" i="77"/>
  <c r="T1428" i="77"/>
  <c r="S1428" i="77"/>
  <c r="AH1428" i="77" s="1"/>
  <c r="Q1428" i="77"/>
  <c r="P1428" i="77"/>
  <c r="O1428" i="77"/>
  <c r="N1428" i="77"/>
  <c r="M1428" i="77"/>
  <c r="L1428" i="77"/>
  <c r="K1428" i="77"/>
  <c r="J1428" i="77"/>
  <c r="I1428" i="77"/>
  <c r="H1428" i="77"/>
  <c r="G1428" i="77"/>
  <c r="F1428" i="77"/>
  <c r="E1428" i="77"/>
  <c r="D1428" i="77"/>
  <c r="C1428" i="77"/>
  <c r="AF1427" i="77"/>
  <c r="U1427" i="77"/>
  <c r="T1427" i="77"/>
  <c r="S1427" i="77"/>
  <c r="AH1427" i="77" s="1"/>
  <c r="Q1427" i="77"/>
  <c r="P1427" i="77"/>
  <c r="O1427" i="77"/>
  <c r="N1427" i="77"/>
  <c r="M1427" i="77"/>
  <c r="L1427" i="77"/>
  <c r="K1427" i="77"/>
  <c r="J1427" i="77"/>
  <c r="I1427" i="77"/>
  <c r="H1427" i="77"/>
  <c r="G1427" i="77"/>
  <c r="F1427" i="77"/>
  <c r="E1427" i="77"/>
  <c r="D1427" i="77"/>
  <c r="C1427" i="77"/>
  <c r="AF1426" i="77"/>
  <c r="U1426" i="77"/>
  <c r="T1426" i="77"/>
  <c r="S1426" i="77"/>
  <c r="AH1426" i="77" s="1"/>
  <c r="Q1426" i="77"/>
  <c r="P1426" i="77"/>
  <c r="O1426" i="77"/>
  <c r="N1426" i="77"/>
  <c r="M1426" i="77"/>
  <c r="L1426" i="77"/>
  <c r="K1426" i="77"/>
  <c r="J1426" i="77"/>
  <c r="I1426" i="77"/>
  <c r="H1426" i="77"/>
  <c r="G1426" i="77"/>
  <c r="F1426" i="77"/>
  <c r="E1426" i="77"/>
  <c r="D1426" i="77"/>
  <c r="C1426" i="77"/>
  <c r="AF1425" i="77"/>
  <c r="T1425" i="77"/>
  <c r="S1425" i="77"/>
  <c r="Q1425" i="77"/>
  <c r="U1425" i="77" s="1"/>
  <c r="P1425" i="77"/>
  <c r="O1425" i="77"/>
  <c r="N1425" i="77"/>
  <c r="M1425" i="77"/>
  <c r="L1425" i="77"/>
  <c r="K1425" i="77"/>
  <c r="J1425" i="77"/>
  <c r="I1425" i="77"/>
  <c r="H1425" i="77"/>
  <c r="G1425" i="77"/>
  <c r="F1425" i="77"/>
  <c r="E1425" i="77"/>
  <c r="D1425" i="77"/>
  <c r="C1425" i="77"/>
  <c r="AF1424" i="77"/>
  <c r="U1424" i="77"/>
  <c r="T1424" i="77"/>
  <c r="S1424" i="77"/>
  <c r="AH1424" i="77" s="1"/>
  <c r="Q1424" i="77"/>
  <c r="P1424" i="77"/>
  <c r="O1424" i="77"/>
  <c r="N1424" i="77"/>
  <c r="M1424" i="77"/>
  <c r="L1424" i="77"/>
  <c r="K1424" i="77"/>
  <c r="J1424" i="77"/>
  <c r="I1424" i="77"/>
  <c r="H1424" i="77"/>
  <c r="G1424" i="77"/>
  <c r="F1424" i="77"/>
  <c r="E1424" i="77"/>
  <c r="D1424" i="77"/>
  <c r="C1424" i="77"/>
  <c r="AF1423" i="77"/>
  <c r="U1423" i="77"/>
  <c r="T1423" i="77"/>
  <c r="S1423" i="77"/>
  <c r="Q1423" i="77"/>
  <c r="P1423" i="77"/>
  <c r="O1423" i="77"/>
  <c r="N1423" i="77"/>
  <c r="M1423" i="77"/>
  <c r="L1423" i="77"/>
  <c r="K1423" i="77"/>
  <c r="J1423" i="77"/>
  <c r="I1423" i="77"/>
  <c r="H1423" i="77"/>
  <c r="G1423" i="77"/>
  <c r="F1423" i="77"/>
  <c r="E1423" i="77"/>
  <c r="D1423" i="77"/>
  <c r="C1423" i="77"/>
  <c r="AF1422" i="77"/>
  <c r="U1422" i="77"/>
  <c r="T1422" i="77"/>
  <c r="S1422" i="77"/>
  <c r="AH1422" i="77" s="1"/>
  <c r="Q1422" i="77"/>
  <c r="P1422" i="77"/>
  <c r="O1422" i="77"/>
  <c r="N1422" i="77"/>
  <c r="M1422" i="77"/>
  <c r="L1422" i="77"/>
  <c r="K1422" i="77"/>
  <c r="J1422" i="77"/>
  <c r="I1422" i="77"/>
  <c r="H1422" i="77"/>
  <c r="G1422" i="77"/>
  <c r="F1422" i="77"/>
  <c r="E1422" i="77"/>
  <c r="D1422" i="77"/>
  <c r="C1422" i="77"/>
  <c r="AF1421" i="77"/>
  <c r="T1421" i="77"/>
  <c r="S1421" i="77"/>
  <c r="Q1421" i="77"/>
  <c r="U1421" i="77" s="1"/>
  <c r="P1421" i="77"/>
  <c r="O1421" i="77"/>
  <c r="N1421" i="77"/>
  <c r="M1421" i="77"/>
  <c r="L1421" i="77"/>
  <c r="K1421" i="77"/>
  <c r="J1421" i="77"/>
  <c r="I1421" i="77"/>
  <c r="H1421" i="77"/>
  <c r="G1421" i="77"/>
  <c r="F1421" i="77"/>
  <c r="E1421" i="77"/>
  <c r="D1421" i="77"/>
  <c r="C1421" i="77"/>
  <c r="AF1420" i="77"/>
  <c r="U1420" i="77"/>
  <c r="T1420" i="77"/>
  <c r="S1420" i="77"/>
  <c r="AH1420" i="77" s="1"/>
  <c r="Q1420" i="77"/>
  <c r="P1420" i="77"/>
  <c r="O1420" i="77"/>
  <c r="N1420" i="77"/>
  <c r="M1420" i="77"/>
  <c r="L1420" i="77"/>
  <c r="K1420" i="77"/>
  <c r="J1420" i="77"/>
  <c r="I1420" i="77"/>
  <c r="H1420" i="77"/>
  <c r="G1420" i="77"/>
  <c r="F1420" i="77"/>
  <c r="E1420" i="77"/>
  <c r="D1420" i="77"/>
  <c r="C1420" i="77"/>
  <c r="AF1419" i="77"/>
  <c r="U1419" i="77"/>
  <c r="T1419" i="77"/>
  <c r="S1419" i="77"/>
  <c r="AH1419" i="77" s="1"/>
  <c r="Q1419" i="77"/>
  <c r="P1419" i="77"/>
  <c r="O1419" i="77"/>
  <c r="N1419" i="77"/>
  <c r="M1419" i="77"/>
  <c r="L1419" i="77"/>
  <c r="K1419" i="77"/>
  <c r="J1419" i="77"/>
  <c r="I1419" i="77"/>
  <c r="H1419" i="77"/>
  <c r="G1419" i="77"/>
  <c r="F1419" i="77"/>
  <c r="E1419" i="77"/>
  <c r="D1419" i="77"/>
  <c r="C1419" i="77"/>
  <c r="AF1418" i="77"/>
  <c r="U1418" i="77"/>
  <c r="T1418" i="77"/>
  <c r="S1418" i="77"/>
  <c r="Q1418" i="77"/>
  <c r="P1418" i="77"/>
  <c r="O1418" i="77"/>
  <c r="N1418" i="77"/>
  <c r="M1418" i="77"/>
  <c r="L1418" i="77"/>
  <c r="K1418" i="77"/>
  <c r="J1418" i="77"/>
  <c r="I1418" i="77"/>
  <c r="H1418" i="77"/>
  <c r="G1418" i="77"/>
  <c r="F1418" i="77"/>
  <c r="E1418" i="77"/>
  <c r="D1418" i="77"/>
  <c r="C1418" i="77"/>
  <c r="AF1417" i="77"/>
  <c r="T1417" i="77"/>
  <c r="S1417" i="77"/>
  <c r="Q1417" i="77"/>
  <c r="U1417" i="77" s="1"/>
  <c r="P1417" i="77"/>
  <c r="O1417" i="77"/>
  <c r="N1417" i="77"/>
  <c r="M1417" i="77"/>
  <c r="L1417" i="77"/>
  <c r="K1417" i="77"/>
  <c r="J1417" i="77"/>
  <c r="I1417" i="77"/>
  <c r="H1417" i="77"/>
  <c r="G1417" i="77"/>
  <c r="F1417" i="77"/>
  <c r="E1417" i="77"/>
  <c r="D1417" i="77"/>
  <c r="C1417" i="77"/>
  <c r="AF1416" i="77"/>
  <c r="U1416" i="77"/>
  <c r="T1416" i="77"/>
  <c r="S1416" i="77"/>
  <c r="AH1416" i="77" s="1"/>
  <c r="Q1416" i="77"/>
  <c r="P1416" i="77"/>
  <c r="O1416" i="77"/>
  <c r="N1416" i="77"/>
  <c r="M1416" i="77"/>
  <c r="L1416" i="77"/>
  <c r="K1416" i="77"/>
  <c r="J1416" i="77"/>
  <c r="I1416" i="77"/>
  <c r="H1416" i="77"/>
  <c r="G1416" i="77"/>
  <c r="F1416" i="77"/>
  <c r="E1416" i="77"/>
  <c r="D1416" i="77"/>
  <c r="C1416" i="77"/>
  <c r="AF1415" i="77"/>
  <c r="U1415" i="77"/>
  <c r="T1415" i="77"/>
  <c r="S1415" i="77"/>
  <c r="AH1415" i="77" s="1"/>
  <c r="Q1415" i="77"/>
  <c r="P1415" i="77"/>
  <c r="O1415" i="77"/>
  <c r="N1415" i="77"/>
  <c r="M1415" i="77"/>
  <c r="L1415" i="77"/>
  <c r="K1415" i="77"/>
  <c r="J1415" i="77"/>
  <c r="I1415" i="77"/>
  <c r="H1415" i="77"/>
  <c r="G1415" i="77"/>
  <c r="F1415" i="77"/>
  <c r="E1415" i="77"/>
  <c r="D1415" i="77"/>
  <c r="C1415" i="77"/>
  <c r="AF1414" i="77"/>
  <c r="U1414" i="77"/>
  <c r="T1414" i="77"/>
  <c r="S1414" i="77"/>
  <c r="Q1414" i="77"/>
  <c r="P1414" i="77"/>
  <c r="O1414" i="77"/>
  <c r="N1414" i="77"/>
  <c r="M1414" i="77"/>
  <c r="L1414" i="77"/>
  <c r="K1414" i="77"/>
  <c r="J1414" i="77"/>
  <c r="I1414" i="77"/>
  <c r="H1414" i="77"/>
  <c r="G1414" i="77"/>
  <c r="F1414" i="77"/>
  <c r="E1414" i="77"/>
  <c r="D1414" i="77"/>
  <c r="C1414" i="77"/>
  <c r="AF1413" i="77"/>
  <c r="T1413" i="77"/>
  <c r="S1413" i="77"/>
  <c r="AH1413" i="77" s="1"/>
  <c r="Q1413" i="77"/>
  <c r="U1413" i="77" s="1"/>
  <c r="P1413" i="77"/>
  <c r="O1413" i="77"/>
  <c r="N1413" i="77"/>
  <c r="M1413" i="77"/>
  <c r="L1413" i="77"/>
  <c r="K1413" i="77"/>
  <c r="J1413" i="77"/>
  <c r="I1413" i="77"/>
  <c r="H1413" i="77"/>
  <c r="G1413" i="77"/>
  <c r="F1413" i="77"/>
  <c r="E1413" i="77"/>
  <c r="D1413" i="77"/>
  <c r="C1413" i="77"/>
  <c r="AF1412" i="77"/>
  <c r="U1412" i="77"/>
  <c r="T1412" i="77"/>
  <c r="S1412" i="77"/>
  <c r="AH1412" i="77" s="1"/>
  <c r="Q1412" i="77"/>
  <c r="P1412" i="77"/>
  <c r="O1412" i="77"/>
  <c r="N1412" i="77"/>
  <c r="M1412" i="77"/>
  <c r="L1412" i="77"/>
  <c r="K1412" i="77"/>
  <c r="J1412" i="77"/>
  <c r="I1412" i="77"/>
  <c r="H1412" i="77"/>
  <c r="G1412" i="77"/>
  <c r="F1412" i="77"/>
  <c r="E1412" i="77"/>
  <c r="D1412" i="77"/>
  <c r="C1412" i="77"/>
  <c r="AF1411" i="77"/>
  <c r="U1411" i="77"/>
  <c r="T1411" i="77"/>
  <c r="S1411" i="77"/>
  <c r="AH1411" i="77" s="1"/>
  <c r="Q1411" i="77"/>
  <c r="P1411" i="77"/>
  <c r="O1411" i="77"/>
  <c r="N1411" i="77"/>
  <c r="M1411" i="77"/>
  <c r="L1411" i="77"/>
  <c r="K1411" i="77"/>
  <c r="J1411" i="77"/>
  <c r="I1411" i="77"/>
  <c r="H1411" i="77"/>
  <c r="G1411" i="77"/>
  <c r="F1411" i="77"/>
  <c r="E1411" i="77"/>
  <c r="D1411" i="77"/>
  <c r="C1411" i="77"/>
  <c r="AF1410" i="77"/>
  <c r="U1410" i="77"/>
  <c r="T1410" i="77"/>
  <c r="S1410" i="77"/>
  <c r="AH1410" i="77" s="1"/>
  <c r="Q1410" i="77"/>
  <c r="P1410" i="77"/>
  <c r="O1410" i="77"/>
  <c r="N1410" i="77"/>
  <c r="M1410" i="77"/>
  <c r="L1410" i="77"/>
  <c r="K1410" i="77"/>
  <c r="J1410" i="77"/>
  <c r="I1410" i="77"/>
  <c r="H1410" i="77"/>
  <c r="G1410" i="77"/>
  <c r="F1410" i="77"/>
  <c r="E1410" i="77"/>
  <c r="D1410" i="77"/>
  <c r="C1410" i="77"/>
  <c r="AF1409" i="77"/>
  <c r="T1409" i="77"/>
  <c r="S1409" i="77"/>
  <c r="Q1409" i="77"/>
  <c r="U1409" i="77" s="1"/>
  <c r="P1409" i="77"/>
  <c r="O1409" i="77"/>
  <c r="N1409" i="77"/>
  <c r="M1409" i="77"/>
  <c r="L1409" i="77"/>
  <c r="K1409" i="77"/>
  <c r="J1409" i="77"/>
  <c r="I1409" i="77"/>
  <c r="H1409" i="77"/>
  <c r="G1409" i="77"/>
  <c r="F1409" i="77"/>
  <c r="E1409" i="77"/>
  <c r="D1409" i="77"/>
  <c r="C1409" i="77"/>
  <c r="AF1408" i="77"/>
  <c r="U1408" i="77"/>
  <c r="T1408" i="77"/>
  <c r="S1408" i="77"/>
  <c r="AH1408" i="77" s="1"/>
  <c r="Q1408" i="77"/>
  <c r="P1408" i="77"/>
  <c r="O1408" i="77"/>
  <c r="N1408" i="77"/>
  <c r="M1408" i="77"/>
  <c r="L1408" i="77"/>
  <c r="K1408" i="77"/>
  <c r="J1408" i="77"/>
  <c r="I1408" i="77"/>
  <c r="H1408" i="77"/>
  <c r="G1408" i="77"/>
  <c r="F1408" i="77"/>
  <c r="E1408" i="77"/>
  <c r="D1408" i="77"/>
  <c r="C1408" i="77"/>
  <c r="AF1407" i="77"/>
  <c r="U1407" i="77"/>
  <c r="T1407" i="77"/>
  <c r="S1407" i="77"/>
  <c r="Q1407" i="77"/>
  <c r="P1407" i="77"/>
  <c r="O1407" i="77"/>
  <c r="N1407" i="77"/>
  <c r="M1407" i="77"/>
  <c r="L1407" i="77"/>
  <c r="K1407" i="77"/>
  <c r="J1407" i="77"/>
  <c r="I1407" i="77"/>
  <c r="H1407" i="77"/>
  <c r="G1407" i="77"/>
  <c r="F1407" i="77"/>
  <c r="E1407" i="77"/>
  <c r="D1407" i="77"/>
  <c r="C1407" i="77"/>
  <c r="AF1406" i="77"/>
  <c r="U1406" i="77"/>
  <c r="T1406" i="77"/>
  <c r="S1406" i="77"/>
  <c r="AH1406" i="77" s="1"/>
  <c r="Q1406" i="77"/>
  <c r="P1406" i="77"/>
  <c r="O1406" i="77"/>
  <c r="N1406" i="77"/>
  <c r="M1406" i="77"/>
  <c r="L1406" i="77"/>
  <c r="K1406" i="77"/>
  <c r="J1406" i="77"/>
  <c r="I1406" i="77"/>
  <c r="H1406" i="77"/>
  <c r="G1406" i="77"/>
  <c r="F1406" i="77"/>
  <c r="E1406" i="77"/>
  <c r="D1406" i="77"/>
  <c r="C1406" i="77"/>
  <c r="AF1405" i="77"/>
  <c r="T1405" i="77"/>
  <c r="S1405" i="77"/>
  <c r="Q1405" i="77"/>
  <c r="U1405" i="77" s="1"/>
  <c r="P1405" i="77"/>
  <c r="O1405" i="77"/>
  <c r="N1405" i="77"/>
  <c r="M1405" i="77"/>
  <c r="L1405" i="77"/>
  <c r="K1405" i="77"/>
  <c r="J1405" i="77"/>
  <c r="I1405" i="77"/>
  <c r="H1405" i="77"/>
  <c r="G1405" i="77"/>
  <c r="F1405" i="77"/>
  <c r="E1405" i="77"/>
  <c r="D1405" i="77"/>
  <c r="C1405" i="77"/>
  <c r="AF1404" i="77"/>
  <c r="U1404" i="77"/>
  <c r="T1404" i="77"/>
  <c r="S1404" i="77"/>
  <c r="AH1404" i="77" s="1"/>
  <c r="Q1404" i="77"/>
  <c r="P1404" i="77"/>
  <c r="O1404" i="77"/>
  <c r="N1404" i="77"/>
  <c r="M1404" i="77"/>
  <c r="L1404" i="77"/>
  <c r="K1404" i="77"/>
  <c r="J1404" i="77"/>
  <c r="I1404" i="77"/>
  <c r="H1404" i="77"/>
  <c r="G1404" i="77"/>
  <c r="F1404" i="77"/>
  <c r="E1404" i="77"/>
  <c r="D1404" i="77"/>
  <c r="C1404" i="77"/>
  <c r="AF1403" i="77"/>
  <c r="U1403" i="77"/>
  <c r="T1403" i="77"/>
  <c r="S1403" i="77"/>
  <c r="AH1403" i="77" s="1"/>
  <c r="Q1403" i="77"/>
  <c r="P1403" i="77"/>
  <c r="O1403" i="77"/>
  <c r="N1403" i="77"/>
  <c r="M1403" i="77"/>
  <c r="L1403" i="77"/>
  <c r="K1403" i="77"/>
  <c r="J1403" i="77"/>
  <c r="I1403" i="77"/>
  <c r="H1403" i="77"/>
  <c r="G1403" i="77"/>
  <c r="F1403" i="77"/>
  <c r="E1403" i="77"/>
  <c r="D1403" i="77"/>
  <c r="C1403" i="77"/>
  <c r="AF1402" i="77"/>
  <c r="U1402" i="77"/>
  <c r="T1402" i="77"/>
  <c r="S1402" i="77"/>
  <c r="Q1402" i="77"/>
  <c r="P1402" i="77"/>
  <c r="O1402" i="77"/>
  <c r="N1402" i="77"/>
  <c r="M1402" i="77"/>
  <c r="L1402" i="77"/>
  <c r="K1402" i="77"/>
  <c r="J1402" i="77"/>
  <c r="I1402" i="77"/>
  <c r="H1402" i="77"/>
  <c r="G1402" i="77"/>
  <c r="F1402" i="77"/>
  <c r="E1402" i="77"/>
  <c r="D1402" i="77"/>
  <c r="C1402" i="77"/>
  <c r="AF1401" i="77"/>
  <c r="T1401" i="77"/>
  <c r="S1401" i="77"/>
  <c r="Q1401" i="77"/>
  <c r="U1401" i="77" s="1"/>
  <c r="AH1401" i="77" s="1"/>
  <c r="P1401" i="77"/>
  <c r="O1401" i="77"/>
  <c r="N1401" i="77"/>
  <c r="M1401" i="77"/>
  <c r="L1401" i="77"/>
  <c r="K1401" i="77"/>
  <c r="J1401" i="77"/>
  <c r="I1401" i="77"/>
  <c r="H1401" i="77"/>
  <c r="G1401" i="77"/>
  <c r="F1401" i="77"/>
  <c r="E1401" i="77"/>
  <c r="D1401" i="77"/>
  <c r="C1401" i="77"/>
  <c r="AF1400" i="77"/>
  <c r="U1400" i="77"/>
  <c r="T1400" i="77"/>
  <c r="S1400" i="77"/>
  <c r="AH1400" i="77" s="1"/>
  <c r="Q1400" i="77"/>
  <c r="P1400" i="77"/>
  <c r="O1400" i="77"/>
  <c r="N1400" i="77"/>
  <c r="M1400" i="77"/>
  <c r="L1400" i="77"/>
  <c r="K1400" i="77"/>
  <c r="J1400" i="77"/>
  <c r="I1400" i="77"/>
  <c r="H1400" i="77"/>
  <c r="G1400" i="77"/>
  <c r="F1400" i="77"/>
  <c r="E1400" i="77"/>
  <c r="D1400" i="77"/>
  <c r="C1400" i="77"/>
  <c r="AF1399" i="77"/>
  <c r="U1399" i="77"/>
  <c r="T1399" i="77"/>
  <c r="S1399" i="77"/>
  <c r="Q1399" i="77"/>
  <c r="P1399" i="77"/>
  <c r="O1399" i="77"/>
  <c r="N1399" i="77"/>
  <c r="M1399" i="77"/>
  <c r="L1399" i="77"/>
  <c r="K1399" i="77"/>
  <c r="J1399" i="77"/>
  <c r="I1399" i="77"/>
  <c r="H1399" i="77"/>
  <c r="G1399" i="77"/>
  <c r="F1399" i="77"/>
  <c r="E1399" i="77"/>
  <c r="D1399" i="77"/>
  <c r="C1399" i="77"/>
  <c r="AF1398" i="77"/>
  <c r="T1398" i="77"/>
  <c r="S1398" i="77"/>
  <c r="AH1398" i="77" s="1"/>
  <c r="Q1398" i="77"/>
  <c r="U1398" i="77" s="1"/>
  <c r="P1398" i="77"/>
  <c r="O1398" i="77"/>
  <c r="N1398" i="77"/>
  <c r="M1398" i="77"/>
  <c r="L1398" i="77"/>
  <c r="K1398" i="77"/>
  <c r="J1398" i="77"/>
  <c r="I1398" i="77"/>
  <c r="H1398" i="77"/>
  <c r="G1398" i="77"/>
  <c r="F1398" i="77"/>
  <c r="E1398" i="77"/>
  <c r="D1398" i="77"/>
  <c r="C1398" i="77"/>
  <c r="AF1397" i="77"/>
  <c r="U1397" i="77"/>
  <c r="T1397" i="77"/>
  <c r="S1397" i="77"/>
  <c r="AH1397" i="77" s="1"/>
  <c r="Q1397" i="77"/>
  <c r="P1397" i="77"/>
  <c r="O1397" i="77"/>
  <c r="N1397" i="77"/>
  <c r="M1397" i="77"/>
  <c r="L1397" i="77"/>
  <c r="K1397" i="77"/>
  <c r="J1397" i="77"/>
  <c r="I1397" i="77"/>
  <c r="H1397" i="77"/>
  <c r="G1397" i="77"/>
  <c r="F1397" i="77"/>
  <c r="E1397" i="77"/>
  <c r="D1397" i="77"/>
  <c r="C1397" i="77"/>
  <c r="AF1396" i="77"/>
  <c r="U1396" i="77"/>
  <c r="T1396" i="77"/>
  <c r="S1396" i="77"/>
  <c r="AH1396" i="77" s="1"/>
  <c r="Q1396" i="77"/>
  <c r="P1396" i="77"/>
  <c r="O1396" i="77"/>
  <c r="N1396" i="77"/>
  <c r="M1396" i="77"/>
  <c r="L1396" i="77"/>
  <c r="K1396" i="77"/>
  <c r="J1396" i="77"/>
  <c r="I1396" i="77"/>
  <c r="H1396" i="77"/>
  <c r="G1396" i="77"/>
  <c r="F1396" i="77"/>
  <c r="E1396" i="77"/>
  <c r="D1396" i="77"/>
  <c r="C1396" i="77"/>
  <c r="AF1395" i="77"/>
  <c r="U1395" i="77"/>
  <c r="T1395" i="77"/>
  <c r="S1395" i="77"/>
  <c r="AH1395" i="77" s="1"/>
  <c r="Q1395" i="77"/>
  <c r="P1395" i="77"/>
  <c r="O1395" i="77"/>
  <c r="N1395" i="77"/>
  <c r="M1395" i="77"/>
  <c r="L1395" i="77"/>
  <c r="K1395" i="77"/>
  <c r="J1395" i="77"/>
  <c r="I1395" i="77"/>
  <c r="H1395" i="77"/>
  <c r="G1395" i="77"/>
  <c r="F1395" i="77"/>
  <c r="E1395" i="77"/>
  <c r="D1395" i="77"/>
  <c r="C1395" i="77"/>
  <c r="AF1394" i="77"/>
  <c r="T1394" i="77"/>
  <c r="S1394" i="77"/>
  <c r="Q1394" i="77"/>
  <c r="U1394" i="77" s="1"/>
  <c r="P1394" i="77"/>
  <c r="O1394" i="77"/>
  <c r="N1394" i="77"/>
  <c r="M1394" i="77"/>
  <c r="L1394" i="77"/>
  <c r="K1394" i="77"/>
  <c r="J1394" i="77"/>
  <c r="I1394" i="77"/>
  <c r="H1394" i="77"/>
  <c r="G1394" i="77"/>
  <c r="F1394" i="77"/>
  <c r="E1394" i="77"/>
  <c r="D1394" i="77"/>
  <c r="C1394" i="77"/>
  <c r="AF1393" i="77"/>
  <c r="U1393" i="77"/>
  <c r="T1393" i="77"/>
  <c r="S1393" i="77"/>
  <c r="AH1393" i="77" s="1"/>
  <c r="Q1393" i="77"/>
  <c r="P1393" i="77"/>
  <c r="O1393" i="77"/>
  <c r="N1393" i="77"/>
  <c r="M1393" i="77"/>
  <c r="L1393" i="77"/>
  <c r="K1393" i="77"/>
  <c r="J1393" i="77"/>
  <c r="I1393" i="77"/>
  <c r="H1393" i="77"/>
  <c r="G1393" i="77"/>
  <c r="F1393" i="77"/>
  <c r="E1393" i="77"/>
  <c r="D1393" i="77"/>
  <c r="C1393" i="77"/>
  <c r="AF1392" i="77"/>
  <c r="U1392" i="77"/>
  <c r="T1392" i="77"/>
  <c r="S1392" i="77"/>
  <c r="Q1392" i="77"/>
  <c r="P1392" i="77"/>
  <c r="O1392" i="77"/>
  <c r="N1392" i="77"/>
  <c r="M1392" i="77"/>
  <c r="L1392" i="77"/>
  <c r="K1392" i="77"/>
  <c r="J1392" i="77"/>
  <c r="I1392" i="77"/>
  <c r="H1392" i="77"/>
  <c r="G1392" i="77"/>
  <c r="F1392" i="77"/>
  <c r="E1392" i="77"/>
  <c r="D1392" i="77"/>
  <c r="C1392" i="77"/>
  <c r="AF1391" i="77"/>
  <c r="U1391" i="77"/>
  <c r="T1391" i="77"/>
  <c r="S1391" i="77"/>
  <c r="AH1391" i="77" s="1"/>
  <c r="Q1391" i="77"/>
  <c r="P1391" i="77"/>
  <c r="O1391" i="77"/>
  <c r="N1391" i="77"/>
  <c r="M1391" i="77"/>
  <c r="L1391" i="77"/>
  <c r="K1391" i="77"/>
  <c r="J1391" i="77"/>
  <c r="I1391" i="77"/>
  <c r="H1391" i="77"/>
  <c r="G1391" i="77"/>
  <c r="F1391" i="77"/>
  <c r="E1391" i="77"/>
  <c r="D1391" i="77"/>
  <c r="C1391" i="77"/>
  <c r="AF1390" i="77"/>
  <c r="T1390" i="77"/>
  <c r="S1390" i="77"/>
  <c r="Q1390" i="77"/>
  <c r="U1390" i="77" s="1"/>
  <c r="P1390" i="77"/>
  <c r="O1390" i="77"/>
  <c r="N1390" i="77"/>
  <c r="M1390" i="77"/>
  <c r="L1390" i="77"/>
  <c r="K1390" i="77"/>
  <c r="J1390" i="77"/>
  <c r="I1390" i="77"/>
  <c r="H1390" i="77"/>
  <c r="G1390" i="77"/>
  <c r="F1390" i="77"/>
  <c r="E1390" i="77"/>
  <c r="D1390" i="77"/>
  <c r="C1390" i="77"/>
  <c r="AF1389" i="77"/>
  <c r="U1389" i="77"/>
  <c r="T1389" i="77"/>
  <c r="S1389" i="77"/>
  <c r="AH1389" i="77" s="1"/>
  <c r="Q1389" i="77"/>
  <c r="P1389" i="77"/>
  <c r="O1389" i="77"/>
  <c r="N1389" i="77"/>
  <c r="M1389" i="77"/>
  <c r="L1389" i="77"/>
  <c r="K1389" i="77"/>
  <c r="J1389" i="77"/>
  <c r="I1389" i="77"/>
  <c r="H1389" i="77"/>
  <c r="G1389" i="77"/>
  <c r="F1389" i="77"/>
  <c r="E1389" i="77"/>
  <c r="D1389" i="77"/>
  <c r="C1389" i="77"/>
  <c r="AF1388" i="77"/>
  <c r="U1388" i="77"/>
  <c r="T1388" i="77"/>
  <c r="S1388" i="77"/>
  <c r="Q1388" i="77"/>
  <c r="P1388" i="77"/>
  <c r="O1388" i="77"/>
  <c r="N1388" i="77"/>
  <c r="M1388" i="77"/>
  <c r="L1388" i="77"/>
  <c r="K1388" i="77"/>
  <c r="J1388" i="77"/>
  <c r="I1388" i="77"/>
  <c r="H1388" i="77"/>
  <c r="G1388" i="77"/>
  <c r="F1388" i="77"/>
  <c r="E1388" i="77"/>
  <c r="D1388" i="77"/>
  <c r="C1388" i="77"/>
  <c r="AF1387" i="77"/>
  <c r="U1387" i="77"/>
  <c r="T1387" i="77"/>
  <c r="S1387" i="77"/>
  <c r="AH1387" i="77" s="1"/>
  <c r="Q1387" i="77"/>
  <c r="P1387" i="77"/>
  <c r="O1387" i="77"/>
  <c r="N1387" i="77"/>
  <c r="M1387" i="77"/>
  <c r="L1387" i="77"/>
  <c r="K1387" i="77"/>
  <c r="J1387" i="77"/>
  <c r="I1387" i="77"/>
  <c r="H1387" i="77"/>
  <c r="G1387" i="77"/>
  <c r="F1387" i="77"/>
  <c r="E1387" i="77"/>
  <c r="D1387" i="77"/>
  <c r="C1387" i="77"/>
  <c r="AF1386" i="77"/>
  <c r="T1386" i="77"/>
  <c r="S1386" i="77"/>
  <c r="Q1386" i="77"/>
  <c r="U1386" i="77" s="1"/>
  <c r="P1386" i="77"/>
  <c r="O1386" i="77"/>
  <c r="N1386" i="77"/>
  <c r="M1386" i="77"/>
  <c r="L1386" i="77"/>
  <c r="K1386" i="77"/>
  <c r="J1386" i="77"/>
  <c r="I1386" i="77"/>
  <c r="H1386" i="77"/>
  <c r="G1386" i="77"/>
  <c r="F1386" i="77"/>
  <c r="E1386" i="77"/>
  <c r="D1386" i="77"/>
  <c r="C1386" i="77"/>
  <c r="AF1385" i="77"/>
  <c r="U1385" i="77"/>
  <c r="T1385" i="77"/>
  <c r="S1385" i="77"/>
  <c r="AH1385" i="77" s="1"/>
  <c r="Q1385" i="77"/>
  <c r="P1385" i="77"/>
  <c r="O1385" i="77"/>
  <c r="N1385" i="77"/>
  <c r="M1385" i="77"/>
  <c r="L1385" i="77"/>
  <c r="K1385" i="77"/>
  <c r="J1385" i="77"/>
  <c r="I1385" i="77"/>
  <c r="H1385" i="77"/>
  <c r="G1385" i="77"/>
  <c r="F1385" i="77"/>
  <c r="E1385" i="77"/>
  <c r="D1385" i="77"/>
  <c r="C1385" i="77"/>
  <c r="AF1384" i="77"/>
  <c r="U1384" i="77"/>
  <c r="T1384" i="77"/>
  <c r="S1384" i="77"/>
  <c r="AH1384" i="77" s="1"/>
  <c r="Q1384" i="77"/>
  <c r="P1384" i="77"/>
  <c r="O1384" i="77"/>
  <c r="N1384" i="77"/>
  <c r="M1384" i="77"/>
  <c r="L1384" i="77"/>
  <c r="K1384" i="77"/>
  <c r="J1384" i="77"/>
  <c r="I1384" i="77"/>
  <c r="H1384" i="77"/>
  <c r="G1384" i="77"/>
  <c r="F1384" i="77"/>
  <c r="E1384" i="77"/>
  <c r="D1384" i="77"/>
  <c r="C1384" i="77"/>
  <c r="AF1383" i="77"/>
  <c r="U1383" i="77"/>
  <c r="T1383" i="77"/>
  <c r="S1383" i="77"/>
  <c r="Q1383" i="77"/>
  <c r="P1383" i="77"/>
  <c r="O1383" i="77"/>
  <c r="N1383" i="77"/>
  <c r="M1383" i="77"/>
  <c r="L1383" i="77"/>
  <c r="K1383" i="77"/>
  <c r="J1383" i="77"/>
  <c r="I1383" i="77"/>
  <c r="H1383" i="77"/>
  <c r="G1383" i="77"/>
  <c r="F1383" i="77"/>
  <c r="E1383" i="77"/>
  <c r="D1383" i="77"/>
  <c r="C1383" i="77"/>
  <c r="AF1382" i="77"/>
  <c r="T1382" i="77"/>
  <c r="S1382" i="77"/>
  <c r="AH1382" i="77" s="1"/>
  <c r="Q1382" i="77"/>
  <c r="U1382" i="77" s="1"/>
  <c r="P1382" i="77"/>
  <c r="O1382" i="77"/>
  <c r="N1382" i="77"/>
  <c r="M1382" i="77"/>
  <c r="L1382" i="77"/>
  <c r="K1382" i="77"/>
  <c r="J1382" i="77"/>
  <c r="I1382" i="77"/>
  <c r="H1382" i="77"/>
  <c r="G1382" i="77"/>
  <c r="F1382" i="77"/>
  <c r="E1382" i="77"/>
  <c r="D1382" i="77"/>
  <c r="C1382" i="77"/>
  <c r="AF1381" i="77"/>
  <c r="U1381" i="77"/>
  <c r="T1381" i="77"/>
  <c r="S1381" i="77"/>
  <c r="AH1381" i="77" s="1"/>
  <c r="Q1381" i="77"/>
  <c r="P1381" i="77"/>
  <c r="O1381" i="77"/>
  <c r="N1381" i="77"/>
  <c r="M1381" i="77"/>
  <c r="L1381" i="77"/>
  <c r="K1381" i="77"/>
  <c r="J1381" i="77"/>
  <c r="I1381" i="77"/>
  <c r="H1381" i="77"/>
  <c r="G1381" i="77"/>
  <c r="F1381" i="77"/>
  <c r="E1381" i="77"/>
  <c r="D1381" i="77"/>
  <c r="C1381" i="77"/>
  <c r="AF1380" i="77"/>
  <c r="U1380" i="77"/>
  <c r="T1380" i="77"/>
  <c r="S1380" i="77"/>
  <c r="AH1380" i="77" s="1"/>
  <c r="Q1380" i="77"/>
  <c r="P1380" i="77"/>
  <c r="O1380" i="77"/>
  <c r="N1380" i="77"/>
  <c r="M1380" i="77"/>
  <c r="L1380" i="77"/>
  <c r="K1380" i="77"/>
  <c r="J1380" i="77"/>
  <c r="I1380" i="77"/>
  <c r="H1380" i="77"/>
  <c r="G1380" i="77"/>
  <c r="F1380" i="77"/>
  <c r="E1380" i="77"/>
  <c r="D1380" i="77"/>
  <c r="C1380" i="77"/>
  <c r="AF1379" i="77"/>
  <c r="U1379" i="77"/>
  <c r="T1379" i="77"/>
  <c r="S1379" i="77"/>
  <c r="AH1379" i="77" s="1"/>
  <c r="Q1379" i="77"/>
  <c r="P1379" i="77"/>
  <c r="O1379" i="77"/>
  <c r="N1379" i="77"/>
  <c r="M1379" i="77"/>
  <c r="L1379" i="77"/>
  <c r="K1379" i="77"/>
  <c r="J1379" i="77"/>
  <c r="I1379" i="77"/>
  <c r="H1379" i="77"/>
  <c r="G1379" i="77"/>
  <c r="F1379" i="77"/>
  <c r="E1379" i="77"/>
  <c r="D1379" i="77"/>
  <c r="C1379" i="77"/>
  <c r="AF1378" i="77"/>
  <c r="T1378" i="77"/>
  <c r="S1378" i="77"/>
  <c r="Q1378" i="77"/>
  <c r="U1378" i="77" s="1"/>
  <c r="P1378" i="77"/>
  <c r="O1378" i="77"/>
  <c r="N1378" i="77"/>
  <c r="M1378" i="77"/>
  <c r="L1378" i="77"/>
  <c r="K1378" i="77"/>
  <c r="J1378" i="77"/>
  <c r="I1378" i="77"/>
  <c r="H1378" i="77"/>
  <c r="G1378" i="77"/>
  <c r="F1378" i="77"/>
  <c r="E1378" i="77"/>
  <c r="D1378" i="77"/>
  <c r="C1378" i="77"/>
  <c r="AF1377" i="77"/>
  <c r="T1377" i="77"/>
  <c r="S1377" i="77"/>
  <c r="AH1377" i="77" s="1"/>
  <c r="Q1377" i="77"/>
  <c r="U1377" i="77" s="1"/>
  <c r="P1377" i="77"/>
  <c r="O1377" i="77"/>
  <c r="N1377" i="77"/>
  <c r="M1377" i="77"/>
  <c r="L1377" i="77"/>
  <c r="K1377" i="77"/>
  <c r="J1377" i="77"/>
  <c r="I1377" i="77"/>
  <c r="H1377" i="77"/>
  <c r="G1377" i="77"/>
  <c r="F1377" i="77"/>
  <c r="E1377" i="77"/>
  <c r="D1377" i="77"/>
  <c r="C1377" i="77"/>
  <c r="AF1376" i="77"/>
  <c r="U1376" i="77"/>
  <c r="T1376" i="77"/>
  <c r="S1376" i="77"/>
  <c r="AH1376" i="77" s="1"/>
  <c r="Q1376" i="77"/>
  <c r="P1376" i="77"/>
  <c r="O1376" i="77"/>
  <c r="N1376" i="77"/>
  <c r="M1376" i="77"/>
  <c r="L1376" i="77"/>
  <c r="K1376" i="77"/>
  <c r="J1376" i="77"/>
  <c r="I1376" i="77"/>
  <c r="H1376" i="77"/>
  <c r="G1376" i="77"/>
  <c r="F1376" i="77"/>
  <c r="E1376" i="77"/>
  <c r="D1376" i="77"/>
  <c r="C1376" i="77"/>
  <c r="AF1375" i="77"/>
  <c r="U1375" i="77"/>
  <c r="T1375" i="77"/>
  <c r="S1375" i="77"/>
  <c r="AH1375" i="77" s="1"/>
  <c r="Q1375" i="77"/>
  <c r="P1375" i="77"/>
  <c r="O1375" i="77"/>
  <c r="N1375" i="77"/>
  <c r="M1375" i="77"/>
  <c r="L1375" i="77"/>
  <c r="K1375" i="77"/>
  <c r="J1375" i="77"/>
  <c r="I1375" i="77"/>
  <c r="H1375" i="77"/>
  <c r="G1375" i="77"/>
  <c r="F1375" i="77"/>
  <c r="E1375" i="77"/>
  <c r="D1375" i="77"/>
  <c r="C1375" i="77"/>
  <c r="AF1374" i="77"/>
  <c r="T1374" i="77"/>
  <c r="S1374" i="77"/>
  <c r="Q1374" i="77"/>
  <c r="U1374" i="77" s="1"/>
  <c r="P1374" i="77"/>
  <c r="O1374" i="77"/>
  <c r="N1374" i="77"/>
  <c r="M1374" i="77"/>
  <c r="L1374" i="77"/>
  <c r="K1374" i="77"/>
  <c r="J1374" i="77"/>
  <c r="I1374" i="77"/>
  <c r="H1374" i="77"/>
  <c r="G1374" i="77"/>
  <c r="F1374" i="77"/>
  <c r="E1374" i="77"/>
  <c r="D1374" i="77"/>
  <c r="C1374" i="77"/>
  <c r="AF1373" i="77"/>
  <c r="T1373" i="77"/>
  <c r="S1373" i="77"/>
  <c r="AH1373" i="77" s="1"/>
  <c r="Q1373" i="77"/>
  <c r="U1373" i="77" s="1"/>
  <c r="P1373" i="77"/>
  <c r="O1373" i="77"/>
  <c r="N1373" i="77"/>
  <c r="M1373" i="77"/>
  <c r="L1373" i="77"/>
  <c r="K1373" i="77"/>
  <c r="J1373" i="77"/>
  <c r="I1373" i="77"/>
  <c r="H1373" i="77"/>
  <c r="G1373" i="77"/>
  <c r="F1373" i="77"/>
  <c r="E1373" i="77"/>
  <c r="D1373" i="77"/>
  <c r="C1373" i="77"/>
  <c r="AF1372" i="77"/>
  <c r="U1372" i="77"/>
  <c r="T1372" i="77"/>
  <c r="S1372" i="77"/>
  <c r="AH1372" i="77" s="1"/>
  <c r="Q1372" i="77"/>
  <c r="P1372" i="77"/>
  <c r="O1372" i="77"/>
  <c r="N1372" i="77"/>
  <c r="M1372" i="77"/>
  <c r="L1372" i="77"/>
  <c r="K1372" i="77"/>
  <c r="J1372" i="77"/>
  <c r="I1372" i="77"/>
  <c r="H1372" i="77"/>
  <c r="G1372" i="77"/>
  <c r="F1372" i="77"/>
  <c r="E1372" i="77"/>
  <c r="D1372" i="77"/>
  <c r="C1372" i="77"/>
  <c r="AF1371" i="77"/>
  <c r="U1371" i="77"/>
  <c r="T1371" i="77"/>
  <c r="S1371" i="77"/>
  <c r="AH1371" i="77" s="1"/>
  <c r="Q1371" i="77"/>
  <c r="P1371" i="77"/>
  <c r="O1371" i="77"/>
  <c r="N1371" i="77"/>
  <c r="M1371" i="77"/>
  <c r="L1371" i="77"/>
  <c r="K1371" i="77"/>
  <c r="J1371" i="77"/>
  <c r="I1371" i="77"/>
  <c r="H1371" i="77"/>
  <c r="G1371" i="77"/>
  <c r="F1371" i="77"/>
  <c r="E1371" i="77"/>
  <c r="D1371" i="77"/>
  <c r="C1371" i="77"/>
  <c r="AF1370" i="77"/>
  <c r="T1370" i="77"/>
  <c r="S1370" i="77"/>
  <c r="Q1370" i="77"/>
  <c r="U1370" i="77" s="1"/>
  <c r="P1370" i="77"/>
  <c r="O1370" i="77"/>
  <c r="N1370" i="77"/>
  <c r="M1370" i="77"/>
  <c r="L1370" i="77"/>
  <c r="K1370" i="77"/>
  <c r="J1370" i="77"/>
  <c r="I1370" i="77"/>
  <c r="H1370" i="77"/>
  <c r="G1370" i="77"/>
  <c r="F1370" i="77"/>
  <c r="E1370" i="77"/>
  <c r="D1370" i="77"/>
  <c r="C1370" i="77"/>
  <c r="AF1369" i="77"/>
  <c r="T1369" i="77"/>
  <c r="S1369" i="77"/>
  <c r="AH1369" i="77" s="1"/>
  <c r="Q1369" i="77"/>
  <c r="U1369" i="77" s="1"/>
  <c r="P1369" i="77"/>
  <c r="O1369" i="77"/>
  <c r="N1369" i="77"/>
  <c r="M1369" i="77"/>
  <c r="L1369" i="77"/>
  <c r="K1369" i="77"/>
  <c r="J1369" i="77"/>
  <c r="I1369" i="77"/>
  <c r="H1369" i="77"/>
  <c r="G1369" i="77"/>
  <c r="F1369" i="77"/>
  <c r="E1369" i="77"/>
  <c r="D1369" i="77"/>
  <c r="C1369" i="77"/>
  <c r="AF1368" i="77"/>
  <c r="U1368" i="77"/>
  <c r="T1368" i="77"/>
  <c r="S1368" i="77"/>
  <c r="AH1368" i="77" s="1"/>
  <c r="Q1368" i="77"/>
  <c r="P1368" i="77"/>
  <c r="O1368" i="77"/>
  <c r="N1368" i="77"/>
  <c r="M1368" i="77"/>
  <c r="L1368" i="77"/>
  <c r="K1368" i="77"/>
  <c r="J1368" i="77"/>
  <c r="I1368" i="77"/>
  <c r="H1368" i="77"/>
  <c r="G1368" i="77"/>
  <c r="F1368" i="77"/>
  <c r="E1368" i="77"/>
  <c r="D1368" i="77"/>
  <c r="C1368" i="77"/>
  <c r="AF1367" i="77"/>
  <c r="U1367" i="77"/>
  <c r="T1367" i="77"/>
  <c r="S1367" i="77"/>
  <c r="AH1367" i="77" s="1"/>
  <c r="Q1367" i="77"/>
  <c r="P1367" i="77"/>
  <c r="O1367" i="77"/>
  <c r="N1367" i="77"/>
  <c r="M1367" i="77"/>
  <c r="L1367" i="77"/>
  <c r="K1367" i="77"/>
  <c r="J1367" i="77"/>
  <c r="I1367" i="77"/>
  <c r="H1367" i="77"/>
  <c r="G1367" i="77"/>
  <c r="F1367" i="77"/>
  <c r="E1367" i="77"/>
  <c r="D1367" i="77"/>
  <c r="C1367" i="77"/>
  <c r="AF1366" i="77"/>
  <c r="T1366" i="77"/>
  <c r="S1366" i="77"/>
  <c r="Q1366" i="77"/>
  <c r="U1366" i="77" s="1"/>
  <c r="P1366" i="77"/>
  <c r="O1366" i="77"/>
  <c r="N1366" i="77"/>
  <c r="M1366" i="77"/>
  <c r="L1366" i="77"/>
  <c r="K1366" i="77"/>
  <c r="J1366" i="77"/>
  <c r="I1366" i="77"/>
  <c r="H1366" i="77"/>
  <c r="G1366" i="77"/>
  <c r="F1366" i="77"/>
  <c r="E1366" i="77"/>
  <c r="D1366" i="77"/>
  <c r="C1366" i="77"/>
  <c r="AF1365" i="77"/>
  <c r="T1365" i="77"/>
  <c r="S1365" i="77"/>
  <c r="AH1365" i="77" s="1"/>
  <c r="Q1365" i="77"/>
  <c r="U1365" i="77" s="1"/>
  <c r="P1365" i="77"/>
  <c r="O1365" i="77"/>
  <c r="N1365" i="77"/>
  <c r="M1365" i="77"/>
  <c r="L1365" i="77"/>
  <c r="K1365" i="77"/>
  <c r="J1365" i="77"/>
  <c r="I1365" i="77"/>
  <c r="H1365" i="77"/>
  <c r="G1365" i="77"/>
  <c r="F1365" i="77"/>
  <c r="E1365" i="77"/>
  <c r="D1365" i="77"/>
  <c r="C1365" i="77"/>
  <c r="AF1364" i="77"/>
  <c r="U1364" i="77"/>
  <c r="T1364" i="77"/>
  <c r="S1364" i="77"/>
  <c r="AH1364" i="77" s="1"/>
  <c r="Q1364" i="77"/>
  <c r="P1364" i="77"/>
  <c r="O1364" i="77"/>
  <c r="N1364" i="77"/>
  <c r="M1364" i="77"/>
  <c r="L1364" i="77"/>
  <c r="K1364" i="77"/>
  <c r="J1364" i="77"/>
  <c r="I1364" i="77"/>
  <c r="H1364" i="77"/>
  <c r="G1364" i="77"/>
  <c r="F1364" i="77"/>
  <c r="E1364" i="77"/>
  <c r="D1364" i="77"/>
  <c r="C1364" i="77"/>
  <c r="AF1363" i="77"/>
  <c r="U1363" i="77"/>
  <c r="T1363" i="77"/>
  <c r="S1363" i="77"/>
  <c r="AH1363" i="77" s="1"/>
  <c r="Q1363" i="77"/>
  <c r="P1363" i="77"/>
  <c r="O1363" i="77"/>
  <c r="N1363" i="77"/>
  <c r="M1363" i="77"/>
  <c r="L1363" i="77"/>
  <c r="K1363" i="77"/>
  <c r="J1363" i="77"/>
  <c r="I1363" i="77"/>
  <c r="H1363" i="77"/>
  <c r="G1363" i="77"/>
  <c r="F1363" i="77"/>
  <c r="E1363" i="77"/>
  <c r="D1363" i="77"/>
  <c r="C1363" i="77"/>
  <c r="AF1362" i="77"/>
  <c r="T1362" i="77"/>
  <c r="S1362" i="77"/>
  <c r="Q1362" i="77"/>
  <c r="U1362" i="77" s="1"/>
  <c r="P1362" i="77"/>
  <c r="O1362" i="77"/>
  <c r="N1362" i="77"/>
  <c r="M1362" i="77"/>
  <c r="L1362" i="77"/>
  <c r="K1362" i="77"/>
  <c r="J1362" i="77"/>
  <c r="I1362" i="77"/>
  <c r="H1362" i="77"/>
  <c r="G1362" i="77"/>
  <c r="F1362" i="77"/>
  <c r="E1362" i="77"/>
  <c r="D1362" i="77"/>
  <c r="C1362" i="77"/>
  <c r="AF1361" i="77"/>
  <c r="T1361" i="77"/>
  <c r="S1361" i="77"/>
  <c r="AH1361" i="77" s="1"/>
  <c r="Q1361" i="77"/>
  <c r="U1361" i="77" s="1"/>
  <c r="P1361" i="77"/>
  <c r="O1361" i="77"/>
  <c r="N1361" i="77"/>
  <c r="M1361" i="77"/>
  <c r="L1361" i="77"/>
  <c r="K1361" i="77"/>
  <c r="J1361" i="77"/>
  <c r="I1361" i="77"/>
  <c r="H1361" i="77"/>
  <c r="G1361" i="77"/>
  <c r="F1361" i="77"/>
  <c r="E1361" i="77"/>
  <c r="D1361" i="77"/>
  <c r="C1361" i="77"/>
  <c r="AF1360" i="77"/>
  <c r="U1360" i="77"/>
  <c r="T1360" i="77"/>
  <c r="S1360" i="77"/>
  <c r="AH1360" i="77" s="1"/>
  <c r="Q1360" i="77"/>
  <c r="P1360" i="77"/>
  <c r="O1360" i="77"/>
  <c r="N1360" i="77"/>
  <c r="M1360" i="77"/>
  <c r="L1360" i="77"/>
  <c r="K1360" i="77"/>
  <c r="J1360" i="77"/>
  <c r="I1360" i="77"/>
  <c r="H1360" i="77"/>
  <c r="G1360" i="77"/>
  <c r="F1360" i="77"/>
  <c r="E1360" i="77"/>
  <c r="D1360" i="77"/>
  <c r="C1360" i="77"/>
  <c r="AF1359" i="77"/>
  <c r="U1359" i="77"/>
  <c r="T1359" i="77"/>
  <c r="S1359" i="77"/>
  <c r="AH1359" i="77" s="1"/>
  <c r="Q1359" i="77"/>
  <c r="P1359" i="77"/>
  <c r="O1359" i="77"/>
  <c r="N1359" i="77"/>
  <c r="M1359" i="77"/>
  <c r="L1359" i="77"/>
  <c r="K1359" i="77"/>
  <c r="J1359" i="77"/>
  <c r="I1359" i="77"/>
  <c r="H1359" i="77"/>
  <c r="G1359" i="77"/>
  <c r="F1359" i="77"/>
  <c r="E1359" i="77"/>
  <c r="D1359" i="77"/>
  <c r="C1359" i="77"/>
  <c r="AF1358" i="77"/>
  <c r="T1358" i="77"/>
  <c r="S1358" i="77"/>
  <c r="Q1358" i="77"/>
  <c r="U1358" i="77" s="1"/>
  <c r="P1358" i="77"/>
  <c r="O1358" i="77"/>
  <c r="N1358" i="77"/>
  <c r="M1358" i="77"/>
  <c r="L1358" i="77"/>
  <c r="K1358" i="77"/>
  <c r="J1358" i="77"/>
  <c r="I1358" i="77"/>
  <c r="H1358" i="77"/>
  <c r="G1358" i="77"/>
  <c r="F1358" i="77"/>
  <c r="E1358" i="77"/>
  <c r="D1358" i="77"/>
  <c r="C1358" i="77"/>
  <c r="AF1357" i="77"/>
  <c r="T1357" i="77"/>
  <c r="S1357" i="77"/>
  <c r="AH1357" i="77" s="1"/>
  <c r="Q1357" i="77"/>
  <c r="U1357" i="77" s="1"/>
  <c r="P1357" i="77"/>
  <c r="O1357" i="77"/>
  <c r="N1357" i="77"/>
  <c r="M1357" i="77"/>
  <c r="L1357" i="77"/>
  <c r="K1357" i="77"/>
  <c r="J1357" i="77"/>
  <c r="I1357" i="77"/>
  <c r="H1357" i="77"/>
  <c r="G1357" i="77"/>
  <c r="F1357" i="77"/>
  <c r="E1357" i="77"/>
  <c r="D1357" i="77"/>
  <c r="C1357" i="77"/>
  <c r="AF1356" i="77"/>
  <c r="U1356" i="77"/>
  <c r="T1356" i="77"/>
  <c r="S1356" i="77"/>
  <c r="AH1356" i="77" s="1"/>
  <c r="Q1356" i="77"/>
  <c r="P1356" i="77"/>
  <c r="O1356" i="77"/>
  <c r="N1356" i="77"/>
  <c r="M1356" i="77"/>
  <c r="L1356" i="77"/>
  <c r="K1356" i="77"/>
  <c r="J1356" i="77"/>
  <c r="I1356" i="77"/>
  <c r="H1356" i="77"/>
  <c r="G1356" i="77"/>
  <c r="F1356" i="77"/>
  <c r="E1356" i="77"/>
  <c r="D1356" i="77"/>
  <c r="C1356" i="77"/>
  <c r="AF1355" i="77"/>
  <c r="U1355" i="77"/>
  <c r="T1355" i="77"/>
  <c r="S1355" i="77"/>
  <c r="AH1355" i="77" s="1"/>
  <c r="Q1355" i="77"/>
  <c r="P1355" i="77"/>
  <c r="O1355" i="77"/>
  <c r="N1355" i="77"/>
  <c r="M1355" i="77"/>
  <c r="L1355" i="77"/>
  <c r="K1355" i="77"/>
  <c r="J1355" i="77"/>
  <c r="I1355" i="77"/>
  <c r="H1355" i="77"/>
  <c r="G1355" i="77"/>
  <c r="F1355" i="77"/>
  <c r="E1355" i="77"/>
  <c r="D1355" i="77"/>
  <c r="C1355" i="77"/>
  <c r="AF1354" i="77"/>
  <c r="T1354" i="77"/>
  <c r="S1354" i="77"/>
  <c r="Q1354" i="77"/>
  <c r="U1354" i="77" s="1"/>
  <c r="P1354" i="77"/>
  <c r="O1354" i="77"/>
  <c r="N1354" i="77"/>
  <c r="M1354" i="77"/>
  <c r="L1354" i="77"/>
  <c r="K1354" i="77"/>
  <c r="J1354" i="77"/>
  <c r="I1354" i="77"/>
  <c r="H1354" i="77"/>
  <c r="G1354" i="77"/>
  <c r="F1354" i="77"/>
  <c r="E1354" i="77"/>
  <c r="D1354" i="77"/>
  <c r="C1354" i="77"/>
  <c r="AF1353" i="77"/>
  <c r="T1353" i="77"/>
  <c r="S1353" i="77"/>
  <c r="AH1353" i="77" s="1"/>
  <c r="Q1353" i="77"/>
  <c r="U1353" i="77" s="1"/>
  <c r="P1353" i="77"/>
  <c r="O1353" i="77"/>
  <c r="N1353" i="77"/>
  <c r="M1353" i="77"/>
  <c r="L1353" i="77"/>
  <c r="K1353" i="77"/>
  <c r="J1353" i="77"/>
  <c r="I1353" i="77"/>
  <c r="H1353" i="77"/>
  <c r="G1353" i="77"/>
  <c r="F1353" i="77"/>
  <c r="E1353" i="77"/>
  <c r="D1353" i="77"/>
  <c r="C1353" i="77"/>
  <c r="AF1352" i="77"/>
  <c r="U1352" i="77"/>
  <c r="T1352" i="77"/>
  <c r="S1352" i="77"/>
  <c r="AH1352" i="77" s="1"/>
  <c r="Q1352" i="77"/>
  <c r="P1352" i="77"/>
  <c r="O1352" i="77"/>
  <c r="N1352" i="77"/>
  <c r="M1352" i="77"/>
  <c r="L1352" i="77"/>
  <c r="K1352" i="77"/>
  <c r="J1352" i="77"/>
  <c r="I1352" i="77"/>
  <c r="H1352" i="77"/>
  <c r="G1352" i="77"/>
  <c r="F1352" i="77"/>
  <c r="E1352" i="77"/>
  <c r="D1352" i="77"/>
  <c r="C1352" i="77"/>
  <c r="AF1351" i="77"/>
  <c r="U1351" i="77"/>
  <c r="T1351" i="77"/>
  <c r="S1351" i="77"/>
  <c r="AH1351" i="77" s="1"/>
  <c r="Q1351" i="77"/>
  <c r="P1351" i="77"/>
  <c r="O1351" i="77"/>
  <c r="N1351" i="77"/>
  <c r="M1351" i="77"/>
  <c r="L1351" i="77"/>
  <c r="K1351" i="77"/>
  <c r="J1351" i="77"/>
  <c r="I1351" i="77"/>
  <c r="H1351" i="77"/>
  <c r="G1351" i="77"/>
  <c r="F1351" i="77"/>
  <c r="E1351" i="77"/>
  <c r="D1351" i="77"/>
  <c r="C1351" i="77"/>
  <c r="AF1350" i="77"/>
  <c r="T1350" i="77"/>
  <c r="S1350" i="77"/>
  <c r="Q1350" i="77"/>
  <c r="U1350" i="77" s="1"/>
  <c r="P1350" i="77"/>
  <c r="O1350" i="77"/>
  <c r="N1350" i="77"/>
  <c r="M1350" i="77"/>
  <c r="L1350" i="77"/>
  <c r="K1350" i="77"/>
  <c r="J1350" i="77"/>
  <c r="I1350" i="77"/>
  <c r="H1350" i="77"/>
  <c r="G1350" i="77"/>
  <c r="F1350" i="77"/>
  <c r="E1350" i="77"/>
  <c r="D1350" i="77"/>
  <c r="C1350" i="77"/>
  <c r="AF1349" i="77"/>
  <c r="T1349" i="77"/>
  <c r="S1349" i="77"/>
  <c r="AH1349" i="77" s="1"/>
  <c r="Q1349" i="77"/>
  <c r="U1349" i="77" s="1"/>
  <c r="P1349" i="77"/>
  <c r="O1349" i="77"/>
  <c r="N1349" i="77"/>
  <c r="M1349" i="77"/>
  <c r="L1349" i="77"/>
  <c r="K1349" i="77"/>
  <c r="J1349" i="77"/>
  <c r="I1349" i="77"/>
  <c r="H1349" i="77"/>
  <c r="G1349" i="77"/>
  <c r="F1349" i="77"/>
  <c r="E1349" i="77"/>
  <c r="D1349" i="77"/>
  <c r="C1349" i="77"/>
  <c r="AF1348" i="77"/>
  <c r="U1348" i="77"/>
  <c r="T1348" i="77"/>
  <c r="S1348" i="77"/>
  <c r="AH1348" i="77" s="1"/>
  <c r="Q1348" i="77"/>
  <c r="P1348" i="77"/>
  <c r="O1348" i="77"/>
  <c r="N1348" i="77"/>
  <c r="M1348" i="77"/>
  <c r="L1348" i="77"/>
  <c r="K1348" i="77"/>
  <c r="J1348" i="77"/>
  <c r="I1348" i="77"/>
  <c r="H1348" i="77"/>
  <c r="G1348" i="77"/>
  <c r="F1348" i="77"/>
  <c r="E1348" i="77"/>
  <c r="D1348" i="77"/>
  <c r="C1348" i="77"/>
  <c r="AF1347" i="77"/>
  <c r="U1347" i="77"/>
  <c r="T1347" i="77"/>
  <c r="S1347" i="77"/>
  <c r="AH1347" i="77" s="1"/>
  <c r="Q1347" i="77"/>
  <c r="P1347" i="77"/>
  <c r="O1347" i="77"/>
  <c r="N1347" i="77"/>
  <c r="M1347" i="77"/>
  <c r="L1347" i="77"/>
  <c r="K1347" i="77"/>
  <c r="J1347" i="77"/>
  <c r="I1347" i="77"/>
  <c r="H1347" i="77"/>
  <c r="G1347" i="77"/>
  <c r="F1347" i="77"/>
  <c r="E1347" i="77"/>
  <c r="D1347" i="77"/>
  <c r="C1347" i="77"/>
  <c r="AF1346" i="77"/>
  <c r="T1346" i="77"/>
  <c r="S1346" i="77"/>
  <c r="Q1346" i="77"/>
  <c r="U1346" i="77" s="1"/>
  <c r="P1346" i="77"/>
  <c r="O1346" i="77"/>
  <c r="N1346" i="77"/>
  <c r="M1346" i="77"/>
  <c r="L1346" i="77"/>
  <c r="K1346" i="77"/>
  <c r="J1346" i="77"/>
  <c r="I1346" i="77"/>
  <c r="H1346" i="77"/>
  <c r="G1346" i="77"/>
  <c r="F1346" i="77"/>
  <c r="E1346" i="77"/>
  <c r="D1346" i="77"/>
  <c r="C1346" i="77"/>
  <c r="AF1345" i="77"/>
  <c r="T1345" i="77"/>
  <c r="S1345" i="77"/>
  <c r="AH1345" i="77" s="1"/>
  <c r="Q1345" i="77"/>
  <c r="U1345" i="77" s="1"/>
  <c r="P1345" i="77"/>
  <c r="O1345" i="77"/>
  <c r="N1345" i="77"/>
  <c r="M1345" i="77"/>
  <c r="L1345" i="77"/>
  <c r="K1345" i="77"/>
  <c r="J1345" i="77"/>
  <c r="I1345" i="77"/>
  <c r="H1345" i="77"/>
  <c r="G1345" i="77"/>
  <c r="F1345" i="77"/>
  <c r="E1345" i="77"/>
  <c r="D1345" i="77"/>
  <c r="C1345" i="77"/>
  <c r="AF1344" i="77"/>
  <c r="U1344" i="77"/>
  <c r="T1344" i="77"/>
  <c r="S1344" i="77"/>
  <c r="AH1344" i="77" s="1"/>
  <c r="Q1344" i="77"/>
  <c r="P1344" i="77"/>
  <c r="O1344" i="77"/>
  <c r="N1344" i="77"/>
  <c r="M1344" i="77"/>
  <c r="L1344" i="77"/>
  <c r="K1344" i="77"/>
  <c r="J1344" i="77"/>
  <c r="I1344" i="77"/>
  <c r="H1344" i="77"/>
  <c r="G1344" i="77"/>
  <c r="F1344" i="77"/>
  <c r="E1344" i="77"/>
  <c r="D1344" i="77"/>
  <c r="C1344" i="77"/>
  <c r="AF1343" i="77"/>
  <c r="U1343" i="77"/>
  <c r="T1343" i="77"/>
  <c r="S1343" i="77"/>
  <c r="AH1343" i="77" s="1"/>
  <c r="Q1343" i="77"/>
  <c r="P1343" i="77"/>
  <c r="O1343" i="77"/>
  <c r="N1343" i="77"/>
  <c r="M1343" i="77"/>
  <c r="L1343" i="77"/>
  <c r="K1343" i="77"/>
  <c r="J1343" i="77"/>
  <c r="I1343" i="77"/>
  <c r="H1343" i="77"/>
  <c r="G1343" i="77"/>
  <c r="F1343" i="77"/>
  <c r="E1343" i="77"/>
  <c r="D1343" i="77"/>
  <c r="C1343" i="77"/>
  <c r="AF1342" i="77"/>
  <c r="T1342" i="77"/>
  <c r="S1342" i="77"/>
  <c r="Q1342" i="77"/>
  <c r="U1342" i="77" s="1"/>
  <c r="P1342" i="77"/>
  <c r="O1342" i="77"/>
  <c r="N1342" i="77"/>
  <c r="M1342" i="77"/>
  <c r="L1342" i="77"/>
  <c r="K1342" i="77"/>
  <c r="J1342" i="77"/>
  <c r="I1342" i="77"/>
  <c r="H1342" i="77"/>
  <c r="G1342" i="77"/>
  <c r="F1342" i="77"/>
  <c r="E1342" i="77"/>
  <c r="D1342" i="77"/>
  <c r="C1342" i="77"/>
  <c r="AF1341" i="77"/>
  <c r="T1341" i="77"/>
  <c r="S1341" i="77"/>
  <c r="AH1341" i="77" s="1"/>
  <c r="Q1341" i="77"/>
  <c r="U1341" i="77" s="1"/>
  <c r="P1341" i="77"/>
  <c r="O1341" i="77"/>
  <c r="N1341" i="77"/>
  <c r="M1341" i="77"/>
  <c r="L1341" i="77"/>
  <c r="K1341" i="77"/>
  <c r="J1341" i="77"/>
  <c r="I1341" i="77"/>
  <c r="H1341" i="77"/>
  <c r="G1341" i="77"/>
  <c r="F1341" i="77"/>
  <c r="E1341" i="77"/>
  <c r="D1341" i="77"/>
  <c r="C1341" i="77"/>
  <c r="AF1340" i="77"/>
  <c r="U1340" i="77"/>
  <c r="T1340" i="77"/>
  <c r="S1340" i="77"/>
  <c r="AH1340" i="77" s="1"/>
  <c r="Q1340" i="77"/>
  <c r="P1340" i="77"/>
  <c r="O1340" i="77"/>
  <c r="N1340" i="77"/>
  <c r="M1340" i="77"/>
  <c r="L1340" i="77"/>
  <c r="K1340" i="77"/>
  <c r="J1340" i="77"/>
  <c r="I1340" i="77"/>
  <c r="H1340" i="77"/>
  <c r="G1340" i="77"/>
  <c r="F1340" i="77"/>
  <c r="E1340" i="77"/>
  <c r="D1340" i="77"/>
  <c r="C1340" i="77"/>
  <c r="AF1339" i="77"/>
  <c r="U1339" i="77"/>
  <c r="T1339" i="77"/>
  <c r="S1339" i="77"/>
  <c r="AH1339" i="77" s="1"/>
  <c r="Q1339" i="77"/>
  <c r="P1339" i="77"/>
  <c r="O1339" i="77"/>
  <c r="N1339" i="77"/>
  <c r="M1339" i="77"/>
  <c r="L1339" i="77"/>
  <c r="K1339" i="77"/>
  <c r="J1339" i="77"/>
  <c r="I1339" i="77"/>
  <c r="H1339" i="77"/>
  <c r="G1339" i="77"/>
  <c r="F1339" i="77"/>
  <c r="E1339" i="77"/>
  <c r="D1339" i="77"/>
  <c r="C1339" i="77"/>
  <c r="AF1338" i="77"/>
  <c r="T1338" i="77"/>
  <c r="S1338" i="77"/>
  <c r="Q1338" i="77"/>
  <c r="U1338" i="77" s="1"/>
  <c r="P1338" i="77"/>
  <c r="O1338" i="77"/>
  <c r="N1338" i="77"/>
  <c r="M1338" i="77"/>
  <c r="L1338" i="77"/>
  <c r="K1338" i="77"/>
  <c r="J1338" i="77"/>
  <c r="I1338" i="77"/>
  <c r="H1338" i="77"/>
  <c r="G1338" i="77"/>
  <c r="F1338" i="77"/>
  <c r="E1338" i="77"/>
  <c r="D1338" i="77"/>
  <c r="C1338" i="77"/>
  <c r="AF1337" i="77"/>
  <c r="T1337" i="77"/>
  <c r="S1337" i="77"/>
  <c r="AH1337" i="77" s="1"/>
  <c r="Q1337" i="77"/>
  <c r="U1337" i="77" s="1"/>
  <c r="P1337" i="77"/>
  <c r="O1337" i="77"/>
  <c r="N1337" i="77"/>
  <c r="M1337" i="77"/>
  <c r="L1337" i="77"/>
  <c r="K1337" i="77"/>
  <c r="J1337" i="77"/>
  <c r="I1337" i="77"/>
  <c r="H1337" i="77"/>
  <c r="G1337" i="77"/>
  <c r="F1337" i="77"/>
  <c r="E1337" i="77"/>
  <c r="D1337" i="77"/>
  <c r="C1337" i="77"/>
  <c r="AF1336" i="77"/>
  <c r="U1336" i="77"/>
  <c r="T1336" i="77"/>
  <c r="S1336" i="77"/>
  <c r="AH1336" i="77" s="1"/>
  <c r="Q1336" i="77"/>
  <c r="P1336" i="77"/>
  <c r="O1336" i="77"/>
  <c r="N1336" i="77"/>
  <c r="M1336" i="77"/>
  <c r="L1336" i="77"/>
  <c r="K1336" i="77"/>
  <c r="J1336" i="77"/>
  <c r="I1336" i="77"/>
  <c r="H1336" i="77"/>
  <c r="G1336" i="77"/>
  <c r="F1336" i="77"/>
  <c r="E1336" i="77"/>
  <c r="D1336" i="77"/>
  <c r="C1336" i="77"/>
  <c r="AF1335" i="77"/>
  <c r="U1335" i="77"/>
  <c r="T1335" i="77"/>
  <c r="S1335" i="77"/>
  <c r="AH1335" i="77" s="1"/>
  <c r="Q1335" i="77"/>
  <c r="P1335" i="77"/>
  <c r="O1335" i="77"/>
  <c r="N1335" i="77"/>
  <c r="M1335" i="77"/>
  <c r="L1335" i="77"/>
  <c r="K1335" i="77"/>
  <c r="J1335" i="77"/>
  <c r="I1335" i="77"/>
  <c r="H1335" i="77"/>
  <c r="G1335" i="77"/>
  <c r="F1335" i="77"/>
  <c r="E1335" i="77"/>
  <c r="D1335" i="77"/>
  <c r="C1335" i="77"/>
  <c r="AF1334" i="77"/>
  <c r="T1334" i="77"/>
  <c r="S1334" i="77"/>
  <c r="Q1334" i="77"/>
  <c r="U1334" i="77" s="1"/>
  <c r="P1334" i="77"/>
  <c r="O1334" i="77"/>
  <c r="N1334" i="77"/>
  <c r="M1334" i="77"/>
  <c r="L1334" i="77"/>
  <c r="K1334" i="77"/>
  <c r="J1334" i="77"/>
  <c r="I1334" i="77"/>
  <c r="H1334" i="77"/>
  <c r="G1334" i="77"/>
  <c r="F1334" i="77"/>
  <c r="E1334" i="77"/>
  <c r="D1334" i="77"/>
  <c r="C1334" i="77"/>
  <c r="AF1333" i="77"/>
  <c r="T1333" i="77"/>
  <c r="S1333" i="77"/>
  <c r="AH1333" i="77" s="1"/>
  <c r="Q1333" i="77"/>
  <c r="U1333" i="77" s="1"/>
  <c r="P1333" i="77"/>
  <c r="O1333" i="77"/>
  <c r="N1333" i="77"/>
  <c r="M1333" i="77"/>
  <c r="L1333" i="77"/>
  <c r="K1333" i="77"/>
  <c r="J1333" i="77"/>
  <c r="I1333" i="77"/>
  <c r="H1333" i="77"/>
  <c r="G1333" i="77"/>
  <c r="F1333" i="77"/>
  <c r="E1333" i="77"/>
  <c r="D1333" i="77"/>
  <c r="C1333" i="77"/>
  <c r="AF1332" i="77"/>
  <c r="U1332" i="77"/>
  <c r="T1332" i="77"/>
  <c r="S1332" i="77"/>
  <c r="AH1332" i="77" s="1"/>
  <c r="Q1332" i="77"/>
  <c r="P1332" i="77"/>
  <c r="O1332" i="77"/>
  <c r="N1332" i="77"/>
  <c r="M1332" i="77"/>
  <c r="L1332" i="77"/>
  <c r="K1332" i="77"/>
  <c r="J1332" i="77"/>
  <c r="I1332" i="77"/>
  <c r="H1332" i="77"/>
  <c r="G1332" i="77"/>
  <c r="F1332" i="77"/>
  <c r="E1332" i="77"/>
  <c r="D1332" i="77"/>
  <c r="C1332" i="77"/>
  <c r="AF1331" i="77"/>
  <c r="U1331" i="77"/>
  <c r="T1331" i="77"/>
  <c r="S1331" i="77"/>
  <c r="AH1331" i="77" s="1"/>
  <c r="Q1331" i="77"/>
  <c r="P1331" i="77"/>
  <c r="O1331" i="77"/>
  <c r="N1331" i="77"/>
  <c r="M1331" i="77"/>
  <c r="L1331" i="77"/>
  <c r="K1331" i="77"/>
  <c r="J1331" i="77"/>
  <c r="I1331" i="77"/>
  <c r="H1331" i="77"/>
  <c r="G1331" i="77"/>
  <c r="F1331" i="77"/>
  <c r="E1331" i="77"/>
  <c r="D1331" i="77"/>
  <c r="C1331" i="77"/>
  <c r="AF1330" i="77"/>
  <c r="T1330" i="77"/>
  <c r="S1330" i="77"/>
  <c r="Q1330" i="77"/>
  <c r="U1330" i="77" s="1"/>
  <c r="P1330" i="77"/>
  <c r="O1330" i="77"/>
  <c r="N1330" i="77"/>
  <c r="M1330" i="77"/>
  <c r="L1330" i="77"/>
  <c r="K1330" i="77"/>
  <c r="J1330" i="77"/>
  <c r="I1330" i="77"/>
  <c r="H1330" i="77"/>
  <c r="G1330" i="77"/>
  <c r="F1330" i="77"/>
  <c r="E1330" i="77"/>
  <c r="D1330" i="77"/>
  <c r="C1330" i="77"/>
  <c r="AF1329" i="77"/>
  <c r="T1329" i="77"/>
  <c r="S1329" i="77"/>
  <c r="AH1329" i="77" s="1"/>
  <c r="Q1329" i="77"/>
  <c r="U1329" i="77" s="1"/>
  <c r="P1329" i="77"/>
  <c r="O1329" i="77"/>
  <c r="N1329" i="77"/>
  <c r="M1329" i="77"/>
  <c r="L1329" i="77"/>
  <c r="K1329" i="77"/>
  <c r="J1329" i="77"/>
  <c r="I1329" i="77"/>
  <c r="H1329" i="77"/>
  <c r="G1329" i="77"/>
  <c r="F1329" i="77"/>
  <c r="E1329" i="77"/>
  <c r="D1329" i="77"/>
  <c r="C1329" i="77"/>
  <c r="AF1328" i="77"/>
  <c r="U1328" i="77"/>
  <c r="T1328" i="77"/>
  <c r="S1328" i="77"/>
  <c r="AH1328" i="77" s="1"/>
  <c r="Q1328" i="77"/>
  <c r="P1328" i="77"/>
  <c r="O1328" i="77"/>
  <c r="N1328" i="77"/>
  <c r="M1328" i="77"/>
  <c r="L1328" i="77"/>
  <c r="K1328" i="77"/>
  <c r="J1328" i="77"/>
  <c r="I1328" i="77"/>
  <c r="H1328" i="77"/>
  <c r="G1328" i="77"/>
  <c r="F1328" i="77"/>
  <c r="E1328" i="77"/>
  <c r="D1328" i="77"/>
  <c r="C1328" i="77"/>
  <c r="AF1327" i="77"/>
  <c r="U1327" i="77"/>
  <c r="T1327" i="77"/>
  <c r="S1327" i="77"/>
  <c r="AH1327" i="77" s="1"/>
  <c r="Q1327" i="77"/>
  <c r="P1327" i="77"/>
  <c r="O1327" i="77"/>
  <c r="N1327" i="77"/>
  <c r="M1327" i="77"/>
  <c r="L1327" i="77"/>
  <c r="K1327" i="77"/>
  <c r="J1327" i="77"/>
  <c r="I1327" i="77"/>
  <c r="H1327" i="77"/>
  <c r="G1327" i="77"/>
  <c r="F1327" i="77"/>
  <c r="E1327" i="77"/>
  <c r="D1327" i="77"/>
  <c r="C1327" i="77"/>
  <c r="AF1326" i="77"/>
  <c r="T1326" i="77"/>
  <c r="S1326" i="77"/>
  <c r="Q1326" i="77"/>
  <c r="U1326" i="77" s="1"/>
  <c r="P1326" i="77"/>
  <c r="O1326" i="77"/>
  <c r="N1326" i="77"/>
  <c r="M1326" i="77"/>
  <c r="L1326" i="77"/>
  <c r="K1326" i="77"/>
  <c r="J1326" i="77"/>
  <c r="I1326" i="77"/>
  <c r="H1326" i="77"/>
  <c r="G1326" i="77"/>
  <c r="F1326" i="77"/>
  <c r="E1326" i="77"/>
  <c r="D1326" i="77"/>
  <c r="C1326" i="77"/>
  <c r="AF1325" i="77"/>
  <c r="U1325" i="77"/>
  <c r="T1325" i="77"/>
  <c r="S1325" i="77"/>
  <c r="AH1325" i="77" s="1"/>
  <c r="Q1325" i="77"/>
  <c r="P1325" i="77"/>
  <c r="O1325" i="77"/>
  <c r="N1325" i="77"/>
  <c r="M1325" i="77"/>
  <c r="L1325" i="77"/>
  <c r="K1325" i="77"/>
  <c r="J1325" i="77"/>
  <c r="I1325" i="77"/>
  <c r="H1325" i="77"/>
  <c r="G1325" i="77"/>
  <c r="F1325" i="77"/>
  <c r="E1325" i="77"/>
  <c r="D1325" i="77"/>
  <c r="C1325" i="77"/>
  <c r="AF1324" i="77"/>
  <c r="U1324" i="77"/>
  <c r="T1324" i="77"/>
  <c r="S1324" i="77"/>
  <c r="Q1324" i="77"/>
  <c r="P1324" i="77"/>
  <c r="O1324" i="77"/>
  <c r="N1324" i="77"/>
  <c r="M1324" i="77"/>
  <c r="L1324" i="77"/>
  <c r="K1324" i="77"/>
  <c r="J1324" i="77"/>
  <c r="I1324" i="77"/>
  <c r="H1324" i="77"/>
  <c r="G1324" i="77"/>
  <c r="F1324" i="77"/>
  <c r="E1324" i="77"/>
  <c r="D1324" i="77"/>
  <c r="C1324" i="77"/>
  <c r="AF1323" i="77"/>
  <c r="T1323" i="77"/>
  <c r="S1323" i="77"/>
  <c r="Q1323" i="77"/>
  <c r="U1323" i="77" s="1"/>
  <c r="P1323" i="77"/>
  <c r="O1323" i="77"/>
  <c r="N1323" i="77"/>
  <c r="M1323" i="77"/>
  <c r="L1323" i="77"/>
  <c r="K1323" i="77"/>
  <c r="J1323" i="77"/>
  <c r="I1323" i="77"/>
  <c r="H1323" i="77"/>
  <c r="G1323" i="77"/>
  <c r="F1323" i="77"/>
  <c r="E1323" i="77"/>
  <c r="D1323" i="77"/>
  <c r="C1323" i="77"/>
  <c r="AF1322" i="77"/>
  <c r="T1322" i="77"/>
  <c r="S1322" i="77"/>
  <c r="Q1322" i="77"/>
  <c r="U1322" i="77" s="1"/>
  <c r="AH1322" i="77" s="1"/>
  <c r="P1322" i="77"/>
  <c r="O1322" i="77"/>
  <c r="N1322" i="77"/>
  <c r="M1322" i="77"/>
  <c r="L1322" i="77"/>
  <c r="K1322" i="77"/>
  <c r="J1322" i="77"/>
  <c r="I1322" i="77"/>
  <c r="H1322" i="77"/>
  <c r="G1322" i="77"/>
  <c r="F1322" i="77"/>
  <c r="E1322" i="77"/>
  <c r="D1322" i="77"/>
  <c r="C1322" i="77"/>
  <c r="AF1321" i="77"/>
  <c r="U1321" i="77"/>
  <c r="T1321" i="77"/>
  <c r="S1321" i="77"/>
  <c r="AH1321" i="77" s="1"/>
  <c r="Q1321" i="77"/>
  <c r="P1321" i="77"/>
  <c r="O1321" i="77"/>
  <c r="N1321" i="77"/>
  <c r="M1321" i="77"/>
  <c r="L1321" i="77"/>
  <c r="K1321" i="77"/>
  <c r="J1321" i="77"/>
  <c r="I1321" i="77"/>
  <c r="H1321" i="77"/>
  <c r="G1321" i="77"/>
  <c r="F1321" i="77"/>
  <c r="E1321" i="77"/>
  <c r="D1321" i="77"/>
  <c r="C1321" i="77"/>
  <c r="AF1320" i="77"/>
  <c r="U1320" i="77"/>
  <c r="T1320" i="77"/>
  <c r="S1320" i="77"/>
  <c r="AH1320" i="77" s="1"/>
  <c r="Q1320" i="77"/>
  <c r="P1320" i="77"/>
  <c r="O1320" i="77"/>
  <c r="N1320" i="77"/>
  <c r="M1320" i="77"/>
  <c r="L1320" i="77"/>
  <c r="K1320" i="77"/>
  <c r="J1320" i="77"/>
  <c r="I1320" i="77"/>
  <c r="H1320" i="77"/>
  <c r="G1320" i="77"/>
  <c r="F1320" i="77"/>
  <c r="E1320" i="77"/>
  <c r="D1320" i="77"/>
  <c r="C1320" i="77"/>
  <c r="AF1319" i="77"/>
  <c r="T1319" i="77"/>
  <c r="S1319" i="77"/>
  <c r="Q1319" i="77"/>
  <c r="U1319" i="77" s="1"/>
  <c r="P1319" i="77"/>
  <c r="O1319" i="77"/>
  <c r="N1319" i="77"/>
  <c r="M1319" i="77"/>
  <c r="L1319" i="77"/>
  <c r="K1319" i="77"/>
  <c r="J1319" i="77"/>
  <c r="I1319" i="77"/>
  <c r="H1319" i="77"/>
  <c r="G1319" i="77"/>
  <c r="F1319" i="77"/>
  <c r="E1319" i="77"/>
  <c r="D1319" i="77"/>
  <c r="C1319" i="77"/>
  <c r="AF1318" i="77"/>
  <c r="T1318" i="77"/>
  <c r="S1318" i="77"/>
  <c r="Q1318" i="77"/>
  <c r="U1318" i="77" s="1"/>
  <c r="P1318" i="77"/>
  <c r="O1318" i="77"/>
  <c r="N1318" i="77"/>
  <c r="M1318" i="77"/>
  <c r="L1318" i="77"/>
  <c r="K1318" i="77"/>
  <c r="J1318" i="77"/>
  <c r="I1318" i="77"/>
  <c r="H1318" i="77"/>
  <c r="G1318" i="77"/>
  <c r="F1318" i="77"/>
  <c r="E1318" i="77"/>
  <c r="D1318" i="77"/>
  <c r="C1318" i="77"/>
  <c r="AF1317" i="77"/>
  <c r="U1317" i="77"/>
  <c r="T1317" i="77"/>
  <c r="S1317" i="77"/>
  <c r="AH1317" i="77" s="1"/>
  <c r="Q1317" i="77"/>
  <c r="P1317" i="77"/>
  <c r="O1317" i="77"/>
  <c r="N1317" i="77"/>
  <c r="M1317" i="77"/>
  <c r="L1317" i="77"/>
  <c r="K1317" i="77"/>
  <c r="J1317" i="77"/>
  <c r="I1317" i="77"/>
  <c r="H1317" i="77"/>
  <c r="G1317" i="77"/>
  <c r="F1317" i="77"/>
  <c r="E1317" i="77"/>
  <c r="D1317" i="77"/>
  <c r="C1317" i="77"/>
  <c r="AF1316" i="77"/>
  <c r="U1316" i="77"/>
  <c r="T1316" i="77"/>
  <c r="S1316" i="77"/>
  <c r="AH1316" i="77" s="1"/>
  <c r="Q1316" i="77"/>
  <c r="P1316" i="77"/>
  <c r="O1316" i="77"/>
  <c r="N1316" i="77"/>
  <c r="M1316" i="77"/>
  <c r="L1316" i="77"/>
  <c r="K1316" i="77"/>
  <c r="J1316" i="77"/>
  <c r="I1316" i="77"/>
  <c r="H1316" i="77"/>
  <c r="G1316" i="77"/>
  <c r="F1316" i="77"/>
  <c r="E1316" i="77"/>
  <c r="D1316" i="77"/>
  <c r="C1316" i="77"/>
  <c r="AF1315" i="77"/>
  <c r="U1315" i="77"/>
  <c r="T1315" i="77"/>
  <c r="S1315" i="77"/>
  <c r="Q1315" i="77"/>
  <c r="P1315" i="77"/>
  <c r="O1315" i="77"/>
  <c r="N1315" i="77"/>
  <c r="M1315" i="77"/>
  <c r="L1315" i="77"/>
  <c r="K1315" i="77"/>
  <c r="J1315" i="77"/>
  <c r="I1315" i="77"/>
  <c r="H1315" i="77"/>
  <c r="G1315" i="77"/>
  <c r="F1315" i="77"/>
  <c r="E1315" i="77"/>
  <c r="D1315" i="77"/>
  <c r="C1315" i="77"/>
  <c r="AF1314" i="77"/>
  <c r="T1314" i="77"/>
  <c r="S1314" i="77"/>
  <c r="Q1314" i="77"/>
  <c r="U1314" i="77" s="1"/>
  <c r="AH1314" i="77" s="1"/>
  <c r="P1314" i="77"/>
  <c r="O1314" i="77"/>
  <c r="N1314" i="77"/>
  <c r="M1314" i="77"/>
  <c r="L1314" i="77"/>
  <c r="K1314" i="77"/>
  <c r="J1314" i="77"/>
  <c r="I1314" i="77"/>
  <c r="H1314" i="77"/>
  <c r="G1314" i="77"/>
  <c r="F1314" i="77"/>
  <c r="E1314" i="77"/>
  <c r="D1314" i="77"/>
  <c r="C1314" i="77"/>
  <c r="AF1313" i="77"/>
  <c r="T1313" i="77"/>
  <c r="S1313" i="77"/>
  <c r="Q1313" i="77"/>
  <c r="U1313" i="77" s="1"/>
  <c r="P1313" i="77"/>
  <c r="O1313" i="77"/>
  <c r="N1313" i="77"/>
  <c r="M1313" i="77"/>
  <c r="L1313" i="77"/>
  <c r="K1313" i="77"/>
  <c r="J1313" i="77"/>
  <c r="I1313" i="77"/>
  <c r="H1313" i="77"/>
  <c r="G1313" i="77"/>
  <c r="F1313" i="77"/>
  <c r="E1313" i="77"/>
  <c r="D1313" i="77"/>
  <c r="C1313" i="77"/>
  <c r="AF1312" i="77"/>
  <c r="T1312" i="77"/>
  <c r="S1312" i="77"/>
  <c r="AH1312" i="77" s="1"/>
  <c r="Q1312" i="77"/>
  <c r="U1312" i="77" s="1"/>
  <c r="P1312" i="77"/>
  <c r="O1312" i="77"/>
  <c r="N1312" i="77"/>
  <c r="M1312" i="77"/>
  <c r="L1312" i="77"/>
  <c r="K1312" i="77"/>
  <c r="J1312" i="77"/>
  <c r="I1312" i="77"/>
  <c r="H1312" i="77"/>
  <c r="G1312" i="77"/>
  <c r="F1312" i="77"/>
  <c r="E1312" i="77"/>
  <c r="D1312" i="77"/>
  <c r="C1312" i="77"/>
  <c r="AF1311" i="77"/>
  <c r="U1311" i="77"/>
  <c r="T1311" i="77"/>
  <c r="S1311" i="77"/>
  <c r="Q1311" i="77"/>
  <c r="P1311" i="77"/>
  <c r="O1311" i="77"/>
  <c r="N1311" i="77"/>
  <c r="M1311" i="77"/>
  <c r="L1311" i="77"/>
  <c r="K1311" i="77"/>
  <c r="J1311" i="77"/>
  <c r="I1311" i="77"/>
  <c r="H1311" i="77"/>
  <c r="G1311" i="77"/>
  <c r="F1311" i="77"/>
  <c r="E1311" i="77"/>
  <c r="D1311" i="77"/>
  <c r="C1311" i="77"/>
  <c r="AF1310" i="77"/>
  <c r="U1310" i="77"/>
  <c r="T1310" i="77"/>
  <c r="S1310" i="77"/>
  <c r="AH1310" i="77" s="1"/>
  <c r="Q1310" i="77"/>
  <c r="P1310" i="77"/>
  <c r="O1310" i="77"/>
  <c r="N1310" i="77"/>
  <c r="M1310" i="77"/>
  <c r="L1310" i="77"/>
  <c r="K1310" i="77"/>
  <c r="J1310" i="77"/>
  <c r="I1310" i="77"/>
  <c r="H1310" i="77"/>
  <c r="G1310" i="77"/>
  <c r="F1310" i="77"/>
  <c r="E1310" i="77"/>
  <c r="D1310" i="77"/>
  <c r="C1310" i="77"/>
  <c r="AF1309" i="77"/>
  <c r="T1309" i="77"/>
  <c r="S1309" i="77"/>
  <c r="Q1309" i="77"/>
  <c r="U1309" i="77" s="1"/>
  <c r="P1309" i="77"/>
  <c r="O1309" i="77"/>
  <c r="N1309" i="77"/>
  <c r="M1309" i="77"/>
  <c r="L1309" i="77"/>
  <c r="K1309" i="77"/>
  <c r="J1309" i="77"/>
  <c r="I1309" i="77"/>
  <c r="H1309" i="77"/>
  <c r="G1309" i="77"/>
  <c r="F1309" i="77"/>
  <c r="E1309" i="77"/>
  <c r="D1309" i="77"/>
  <c r="C1309" i="77"/>
  <c r="AF1308" i="77"/>
  <c r="T1308" i="77"/>
  <c r="S1308" i="77"/>
  <c r="AH1308" i="77" s="1"/>
  <c r="Q1308" i="77"/>
  <c r="U1308" i="77" s="1"/>
  <c r="P1308" i="77"/>
  <c r="O1308" i="77"/>
  <c r="N1308" i="77"/>
  <c r="M1308" i="77"/>
  <c r="L1308" i="77"/>
  <c r="K1308" i="77"/>
  <c r="J1308" i="77"/>
  <c r="I1308" i="77"/>
  <c r="H1308" i="77"/>
  <c r="G1308" i="77"/>
  <c r="F1308" i="77"/>
  <c r="E1308" i="77"/>
  <c r="D1308" i="77"/>
  <c r="C1308" i="77"/>
  <c r="AF1307" i="77"/>
  <c r="U1307" i="77"/>
  <c r="T1307" i="77"/>
  <c r="S1307" i="77"/>
  <c r="Q1307" i="77"/>
  <c r="P1307" i="77"/>
  <c r="O1307" i="77"/>
  <c r="N1307" i="77"/>
  <c r="M1307" i="77"/>
  <c r="L1307" i="77"/>
  <c r="K1307" i="77"/>
  <c r="J1307" i="77"/>
  <c r="I1307" i="77"/>
  <c r="H1307" i="77"/>
  <c r="G1307" i="77"/>
  <c r="F1307" i="77"/>
  <c r="E1307" i="77"/>
  <c r="D1307" i="77"/>
  <c r="C1307" i="77"/>
  <c r="AF1306" i="77"/>
  <c r="U1306" i="77"/>
  <c r="T1306" i="77"/>
  <c r="S1306" i="77"/>
  <c r="AH1306" i="77" s="1"/>
  <c r="Q1306" i="77"/>
  <c r="P1306" i="77"/>
  <c r="O1306" i="77"/>
  <c r="N1306" i="77"/>
  <c r="M1306" i="77"/>
  <c r="L1306" i="77"/>
  <c r="K1306" i="77"/>
  <c r="J1306" i="77"/>
  <c r="I1306" i="77"/>
  <c r="H1306" i="77"/>
  <c r="G1306" i="77"/>
  <c r="F1306" i="77"/>
  <c r="E1306" i="77"/>
  <c r="D1306" i="77"/>
  <c r="C1306" i="77"/>
  <c r="AF1305" i="77"/>
  <c r="T1305" i="77"/>
  <c r="S1305" i="77"/>
  <c r="Q1305" i="77"/>
  <c r="U1305" i="77" s="1"/>
  <c r="P1305" i="77"/>
  <c r="O1305" i="77"/>
  <c r="N1305" i="77"/>
  <c r="M1305" i="77"/>
  <c r="L1305" i="77"/>
  <c r="K1305" i="77"/>
  <c r="J1305" i="77"/>
  <c r="I1305" i="77"/>
  <c r="H1305" i="77"/>
  <c r="G1305" i="77"/>
  <c r="F1305" i="77"/>
  <c r="E1305" i="77"/>
  <c r="D1305" i="77"/>
  <c r="C1305" i="77"/>
  <c r="AF1304" i="77"/>
  <c r="T1304" i="77"/>
  <c r="S1304" i="77"/>
  <c r="AH1304" i="77" s="1"/>
  <c r="Q1304" i="77"/>
  <c r="U1304" i="77" s="1"/>
  <c r="P1304" i="77"/>
  <c r="O1304" i="77"/>
  <c r="N1304" i="77"/>
  <c r="M1304" i="77"/>
  <c r="L1304" i="77"/>
  <c r="K1304" i="77"/>
  <c r="J1304" i="77"/>
  <c r="I1304" i="77"/>
  <c r="H1304" i="77"/>
  <c r="G1304" i="77"/>
  <c r="F1304" i="77"/>
  <c r="E1304" i="77"/>
  <c r="D1304" i="77"/>
  <c r="C1304" i="77"/>
  <c r="AF1303" i="77"/>
  <c r="U1303" i="77"/>
  <c r="T1303" i="77"/>
  <c r="S1303" i="77"/>
  <c r="Q1303" i="77"/>
  <c r="P1303" i="77"/>
  <c r="O1303" i="77"/>
  <c r="N1303" i="77"/>
  <c r="M1303" i="77"/>
  <c r="L1303" i="77"/>
  <c r="K1303" i="77"/>
  <c r="J1303" i="77"/>
  <c r="I1303" i="77"/>
  <c r="H1303" i="77"/>
  <c r="G1303" i="77"/>
  <c r="F1303" i="77"/>
  <c r="E1303" i="77"/>
  <c r="D1303" i="77"/>
  <c r="C1303" i="77"/>
  <c r="AF1302" i="77"/>
  <c r="U1302" i="77"/>
  <c r="T1302" i="77"/>
  <c r="S1302" i="77"/>
  <c r="AH1302" i="77" s="1"/>
  <c r="Q1302" i="77"/>
  <c r="P1302" i="77"/>
  <c r="O1302" i="77"/>
  <c r="N1302" i="77"/>
  <c r="M1302" i="77"/>
  <c r="L1302" i="77"/>
  <c r="K1302" i="77"/>
  <c r="J1302" i="77"/>
  <c r="I1302" i="77"/>
  <c r="H1302" i="77"/>
  <c r="G1302" i="77"/>
  <c r="F1302" i="77"/>
  <c r="E1302" i="77"/>
  <c r="D1302" i="77"/>
  <c r="C1302" i="77"/>
  <c r="AF1301" i="77"/>
  <c r="T1301" i="77"/>
  <c r="S1301" i="77"/>
  <c r="Q1301" i="77"/>
  <c r="U1301" i="77" s="1"/>
  <c r="P1301" i="77"/>
  <c r="O1301" i="77"/>
  <c r="N1301" i="77"/>
  <c r="M1301" i="77"/>
  <c r="L1301" i="77"/>
  <c r="K1301" i="77"/>
  <c r="J1301" i="77"/>
  <c r="I1301" i="77"/>
  <c r="H1301" i="77"/>
  <c r="G1301" i="77"/>
  <c r="F1301" i="77"/>
  <c r="E1301" i="77"/>
  <c r="D1301" i="77"/>
  <c r="C1301" i="77"/>
  <c r="AF1300" i="77"/>
  <c r="T1300" i="77"/>
  <c r="S1300" i="77"/>
  <c r="Q1300" i="77"/>
  <c r="U1300" i="77" s="1"/>
  <c r="AH1300" i="77" s="1"/>
  <c r="P1300" i="77"/>
  <c r="O1300" i="77"/>
  <c r="N1300" i="77"/>
  <c r="M1300" i="77"/>
  <c r="L1300" i="77"/>
  <c r="K1300" i="77"/>
  <c r="J1300" i="77"/>
  <c r="I1300" i="77"/>
  <c r="H1300" i="77"/>
  <c r="G1300" i="77"/>
  <c r="F1300" i="77"/>
  <c r="E1300" i="77"/>
  <c r="D1300" i="77"/>
  <c r="C1300" i="77"/>
  <c r="AF1299" i="77"/>
  <c r="U1299" i="77"/>
  <c r="T1299" i="77"/>
  <c r="S1299" i="77"/>
  <c r="Q1299" i="77"/>
  <c r="P1299" i="77"/>
  <c r="O1299" i="77"/>
  <c r="N1299" i="77"/>
  <c r="M1299" i="77"/>
  <c r="L1299" i="77"/>
  <c r="K1299" i="77"/>
  <c r="J1299" i="77"/>
  <c r="I1299" i="77"/>
  <c r="H1299" i="77"/>
  <c r="G1299" i="77"/>
  <c r="F1299" i="77"/>
  <c r="E1299" i="77"/>
  <c r="D1299" i="77"/>
  <c r="C1299" i="77"/>
  <c r="AF1298" i="77"/>
  <c r="U1298" i="77"/>
  <c r="T1298" i="77"/>
  <c r="S1298" i="77"/>
  <c r="AH1298" i="77" s="1"/>
  <c r="Q1298" i="77"/>
  <c r="P1298" i="77"/>
  <c r="O1298" i="77"/>
  <c r="N1298" i="77"/>
  <c r="M1298" i="77"/>
  <c r="L1298" i="77"/>
  <c r="K1298" i="77"/>
  <c r="J1298" i="77"/>
  <c r="I1298" i="77"/>
  <c r="H1298" i="77"/>
  <c r="G1298" i="77"/>
  <c r="F1298" i="77"/>
  <c r="E1298" i="77"/>
  <c r="D1298" i="77"/>
  <c r="C1298" i="77"/>
  <c r="AF1297" i="77"/>
  <c r="T1297" i="77"/>
  <c r="S1297" i="77"/>
  <c r="Q1297" i="77"/>
  <c r="U1297" i="77" s="1"/>
  <c r="P1297" i="77"/>
  <c r="O1297" i="77"/>
  <c r="N1297" i="77"/>
  <c r="M1297" i="77"/>
  <c r="L1297" i="77"/>
  <c r="K1297" i="77"/>
  <c r="J1297" i="77"/>
  <c r="I1297" i="77"/>
  <c r="H1297" i="77"/>
  <c r="G1297" i="77"/>
  <c r="F1297" i="77"/>
  <c r="E1297" i="77"/>
  <c r="D1297" i="77"/>
  <c r="C1297" i="77"/>
  <c r="AF1296" i="77"/>
  <c r="T1296" i="77"/>
  <c r="S1296" i="77"/>
  <c r="Q1296" i="77"/>
  <c r="U1296" i="77" s="1"/>
  <c r="AH1296" i="77" s="1"/>
  <c r="P1296" i="77"/>
  <c r="O1296" i="77"/>
  <c r="N1296" i="77"/>
  <c r="M1296" i="77"/>
  <c r="L1296" i="77"/>
  <c r="K1296" i="77"/>
  <c r="J1296" i="77"/>
  <c r="I1296" i="77"/>
  <c r="H1296" i="77"/>
  <c r="G1296" i="77"/>
  <c r="F1296" i="77"/>
  <c r="E1296" i="77"/>
  <c r="D1296" i="77"/>
  <c r="C1296" i="77"/>
  <c r="AF1295" i="77"/>
  <c r="U1295" i="77"/>
  <c r="T1295" i="77"/>
  <c r="S1295" i="77"/>
  <c r="Q1295" i="77"/>
  <c r="P1295" i="77"/>
  <c r="O1295" i="77"/>
  <c r="N1295" i="77"/>
  <c r="M1295" i="77"/>
  <c r="L1295" i="77"/>
  <c r="K1295" i="77"/>
  <c r="J1295" i="77"/>
  <c r="I1295" i="77"/>
  <c r="H1295" i="77"/>
  <c r="G1295" i="77"/>
  <c r="F1295" i="77"/>
  <c r="E1295" i="77"/>
  <c r="D1295" i="77"/>
  <c r="C1295" i="77"/>
  <c r="AF1294" i="77"/>
  <c r="U1294" i="77"/>
  <c r="T1294" i="77"/>
  <c r="S1294" i="77"/>
  <c r="AH1294" i="77" s="1"/>
  <c r="Q1294" i="77"/>
  <c r="P1294" i="77"/>
  <c r="O1294" i="77"/>
  <c r="N1294" i="77"/>
  <c r="M1294" i="77"/>
  <c r="L1294" i="77"/>
  <c r="K1294" i="77"/>
  <c r="J1294" i="77"/>
  <c r="I1294" i="77"/>
  <c r="H1294" i="77"/>
  <c r="G1294" i="77"/>
  <c r="F1294" i="77"/>
  <c r="E1294" i="77"/>
  <c r="D1294" i="77"/>
  <c r="C1294" i="77"/>
  <c r="AF1293" i="77"/>
  <c r="T1293" i="77"/>
  <c r="S1293" i="77"/>
  <c r="Q1293" i="77"/>
  <c r="U1293" i="77" s="1"/>
  <c r="P1293" i="77"/>
  <c r="O1293" i="77"/>
  <c r="N1293" i="77"/>
  <c r="M1293" i="77"/>
  <c r="L1293" i="77"/>
  <c r="K1293" i="77"/>
  <c r="J1293" i="77"/>
  <c r="I1293" i="77"/>
  <c r="H1293" i="77"/>
  <c r="G1293" i="77"/>
  <c r="F1293" i="77"/>
  <c r="E1293" i="77"/>
  <c r="D1293" i="77"/>
  <c r="C1293" i="77"/>
  <c r="AF1292" i="77"/>
  <c r="T1292" i="77"/>
  <c r="S1292" i="77"/>
  <c r="Q1292" i="77"/>
  <c r="U1292" i="77" s="1"/>
  <c r="AH1292" i="77" s="1"/>
  <c r="P1292" i="77"/>
  <c r="O1292" i="77"/>
  <c r="N1292" i="77"/>
  <c r="M1292" i="77"/>
  <c r="L1292" i="77"/>
  <c r="K1292" i="77"/>
  <c r="J1292" i="77"/>
  <c r="I1292" i="77"/>
  <c r="H1292" i="77"/>
  <c r="G1292" i="77"/>
  <c r="F1292" i="77"/>
  <c r="E1292" i="77"/>
  <c r="D1292" i="77"/>
  <c r="C1292" i="77"/>
  <c r="AF1291" i="77"/>
  <c r="U1291" i="77"/>
  <c r="T1291" i="77"/>
  <c r="S1291" i="77"/>
  <c r="Q1291" i="77"/>
  <c r="P1291" i="77"/>
  <c r="O1291" i="77"/>
  <c r="N1291" i="77"/>
  <c r="M1291" i="77"/>
  <c r="L1291" i="77"/>
  <c r="K1291" i="77"/>
  <c r="J1291" i="77"/>
  <c r="I1291" i="77"/>
  <c r="H1291" i="77"/>
  <c r="G1291" i="77"/>
  <c r="F1291" i="77"/>
  <c r="E1291" i="77"/>
  <c r="D1291" i="77"/>
  <c r="C1291" i="77"/>
  <c r="AF1290" i="77"/>
  <c r="U1290" i="77"/>
  <c r="T1290" i="77"/>
  <c r="S1290" i="77"/>
  <c r="AH1290" i="77" s="1"/>
  <c r="Q1290" i="77"/>
  <c r="P1290" i="77"/>
  <c r="O1290" i="77"/>
  <c r="N1290" i="77"/>
  <c r="M1290" i="77"/>
  <c r="L1290" i="77"/>
  <c r="K1290" i="77"/>
  <c r="J1290" i="77"/>
  <c r="I1290" i="77"/>
  <c r="H1290" i="77"/>
  <c r="G1290" i="77"/>
  <c r="F1290" i="77"/>
  <c r="E1290" i="77"/>
  <c r="D1290" i="77"/>
  <c r="C1290" i="77"/>
  <c r="AF1289" i="77"/>
  <c r="T1289" i="77"/>
  <c r="S1289" i="77"/>
  <c r="Q1289" i="77"/>
  <c r="U1289" i="77" s="1"/>
  <c r="P1289" i="77"/>
  <c r="O1289" i="77"/>
  <c r="N1289" i="77"/>
  <c r="M1289" i="77"/>
  <c r="L1289" i="77"/>
  <c r="K1289" i="77"/>
  <c r="J1289" i="77"/>
  <c r="I1289" i="77"/>
  <c r="H1289" i="77"/>
  <c r="G1289" i="77"/>
  <c r="F1289" i="77"/>
  <c r="E1289" i="77"/>
  <c r="D1289" i="77"/>
  <c r="C1289" i="77"/>
  <c r="AF1288" i="77"/>
  <c r="T1288" i="77"/>
  <c r="S1288" i="77"/>
  <c r="Q1288" i="77"/>
  <c r="U1288" i="77" s="1"/>
  <c r="AH1288" i="77" s="1"/>
  <c r="P1288" i="77"/>
  <c r="O1288" i="77"/>
  <c r="N1288" i="77"/>
  <c r="M1288" i="77"/>
  <c r="L1288" i="77"/>
  <c r="K1288" i="77"/>
  <c r="J1288" i="77"/>
  <c r="I1288" i="77"/>
  <c r="H1288" i="77"/>
  <c r="G1288" i="77"/>
  <c r="F1288" i="77"/>
  <c r="E1288" i="77"/>
  <c r="D1288" i="77"/>
  <c r="C1288" i="77"/>
  <c r="AF1287" i="77"/>
  <c r="U1287" i="77"/>
  <c r="T1287" i="77"/>
  <c r="S1287" i="77"/>
  <c r="Q1287" i="77"/>
  <c r="P1287" i="77"/>
  <c r="O1287" i="77"/>
  <c r="N1287" i="77"/>
  <c r="M1287" i="77"/>
  <c r="L1287" i="77"/>
  <c r="K1287" i="77"/>
  <c r="J1287" i="77"/>
  <c r="I1287" i="77"/>
  <c r="H1287" i="77"/>
  <c r="G1287" i="77"/>
  <c r="F1287" i="77"/>
  <c r="E1287" i="77"/>
  <c r="D1287" i="77"/>
  <c r="C1287" i="77"/>
  <c r="AF1286" i="77"/>
  <c r="U1286" i="77"/>
  <c r="T1286" i="77"/>
  <c r="S1286" i="77"/>
  <c r="AH1286" i="77" s="1"/>
  <c r="Q1286" i="77"/>
  <c r="P1286" i="77"/>
  <c r="O1286" i="77"/>
  <c r="N1286" i="77"/>
  <c r="M1286" i="77"/>
  <c r="L1286" i="77"/>
  <c r="K1286" i="77"/>
  <c r="J1286" i="77"/>
  <c r="I1286" i="77"/>
  <c r="H1286" i="77"/>
  <c r="G1286" i="77"/>
  <c r="F1286" i="77"/>
  <c r="E1286" i="77"/>
  <c r="D1286" i="77"/>
  <c r="C1286" i="77"/>
  <c r="AF1285" i="77"/>
  <c r="T1285" i="77"/>
  <c r="S1285" i="77"/>
  <c r="Q1285" i="77"/>
  <c r="U1285" i="77" s="1"/>
  <c r="P1285" i="77"/>
  <c r="O1285" i="77"/>
  <c r="N1285" i="77"/>
  <c r="M1285" i="77"/>
  <c r="L1285" i="77"/>
  <c r="K1285" i="77"/>
  <c r="J1285" i="77"/>
  <c r="I1285" i="77"/>
  <c r="H1285" i="77"/>
  <c r="G1285" i="77"/>
  <c r="F1285" i="77"/>
  <c r="E1285" i="77"/>
  <c r="D1285" i="77"/>
  <c r="C1285" i="77"/>
  <c r="AF1284" i="77"/>
  <c r="T1284" i="77"/>
  <c r="S1284" i="77"/>
  <c r="Q1284" i="77"/>
  <c r="U1284" i="77" s="1"/>
  <c r="AH1284" i="77" s="1"/>
  <c r="P1284" i="77"/>
  <c r="O1284" i="77"/>
  <c r="N1284" i="77"/>
  <c r="M1284" i="77"/>
  <c r="L1284" i="77"/>
  <c r="K1284" i="77"/>
  <c r="J1284" i="77"/>
  <c r="I1284" i="77"/>
  <c r="H1284" i="77"/>
  <c r="G1284" i="77"/>
  <c r="F1284" i="77"/>
  <c r="E1284" i="77"/>
  <c r="D1284" i="77"/>
  <c r="C1284" i="77"/>
  <c r="AF1283" i="77"/>
  <c r="U1283" i="77"/>
  <c r="T1283" i="77"/>
  <c r="S1283" i="77"/>
  <c r="Q1283" i="77"/>
  <c r="P1283" i="77"/>
  <c r="O1283" i="77"/>
  <c r="N1283" i="77"/>
  <c r="M1283" i="77"/>
  <c r="L1283" i="77"/>
  <c r="K1283" i="77"/>
  <c r="J1283" i="77"/>
  <c r="I1283" i="77"/>
  <c r="H1283" i="77"/>
  <c r="G1283" i="77"/>
  <c r="F1283" i="77"/>
  <c r="E1283" i="77"/>
  <c r="D1283" i="77"/>
  <c r="C1283" i="77"/>
  <c r="AF1282" i="77"/>
  <c r="U1282" i="77"/>
  <c r="T1282" i="77"/>
  <c r="S1282" i="77"/>
  <c r="AH1282" i="77" s="1"/>
  <c r="Q1282" i="77"/>
  <c r="P1282" i="77"/>
  <c r="O1282" i="77"/>
  <c r="N1282" i="77"/>
  <c r="M1282" i="77"/>
  <c r="L1282" i="77"/>
  <c r="K1282" i="77"/>
  <c r="J1282" i="77"/>
  <c r="I1282" i="77"/>
  <c r="H1282" i="77"/>
  <c r="G1282" i="77"/>
  <c r="F1282" i="77"/>
  <c r="E1282" i="77"/>
  <c r="D1282" i="77"/>
  <c r="C1282" i="77"/>
  <c r="AF1281" i="77"/>
  <c r="T1281" i="77"/>
  <c r="S1281" i="77"/>
  <c r="Q1281" i="77"/>
  <c r="U1281" i="77" s="1"/>
  <c r="P1281" i="77"/>
  <c r="O1281" i="77"/>
  <c r="N1281" i="77"/>
  <c r="M1281" i="77"/>
  <c r="L1281" i="77"/>
  <c r="K1281" i="77"/>
  <c r="J1281" i="77"/>
  <c r="I1281" i="77"/>
  <c r="H1281" i="77"/>
  <c r="G1281" i="77"/>
  <c r="F1281" i="77"/>
  <c r="E1281" i="77"/>
  <c r="D1281" i="77"/>
  <c r="C1281" i="77"/>
  <c r="AF1280" i="77"/>
  <c r="T1280" i="77"/>
  <c r="S1280" i="77"/>
  <c r="Q1280" i="77"/>
  <c r="U1280" i="77" s="1"/>
  <c r="AH1280" i="77" s="1"/>
  <c r="P1280" i="77"/>
  <c r="O1280" i="77"/>
  <c r="N1280" i="77"/>
  <c r="M1280" i="77"/>
  <c r="L1280" i="77"/>
  <c r="K1280" i="77"/>
  <c r="J1280" i="77"/>
  <c r="I1280" i="77"/>
  <c r="H1280" i="77"/>
  <c r="G1280" i="77"/>
  <c r="F1280" i="77"/>
  <c r="E1280" i="77"/>
  <c r="D1280" i="77"/>
  <c r="C1280" i="77"/>
  <c r="AF1279" i="77"/>
  <c r="U1279" i="77"/>
  <c r="T1279" i="77"/>
  <c r="S1279" i="77"/>
  <c r="Q1279" i="77"/>
  <c r="P1279" i="77"/>
  <c r="O1279" i="77"/>
  <c r="N1279" i="77"/>
  <c r="M1279" i="77"/>
  <c r="L1279" i="77"/>
  <c r="K1279" i="77"/>
  <c r="J1279" i="77"/>
  <c r="I1279" i="77"/>
  <c r="H1279" i="77"/>
  <c r="G1279" i="77"/>
  <c r="F1279" i="77"/>
  <c r="E1279" i="77"/>
  <c r="D1279" i="77"/>
  <c r="C1279" i="77"/>
  <c r="AF1278" i="77"/>
  <c r="U1278" i="77"/>
  <c r="T1278" i="77"/>
  <c r="S1278" i="77"/>
  <c r="AH1278" i="77" s="1"/>
  <c r="Q1278" i="77"/>
  <c r="P1278" i="77"/>
  <c r="O1278" i="77"/>
  <c r="N1278" i="77"/>
  <c r="M1278" i="77"/>
  <c r="L1278" i="77"/>
  <c r="K1278" i="77"/>
  <c r="J1278" i="77"/>
  <c r="I1278" i="77"/>
  <c r="H1278" i="77"/>
  <c r="G1278" i="77"/>
  <c r="F1278" i="77"/>
  <c r="E1278" i="77"/>
  <c r="D1278" i="77"/>
  <c r="C1278" i="77"/>
  <c r="AF1277" i="77"/>
  <c r="T1277" i="77"/>
  <c r="S1277" i="77"/>
  <c r="Q1277" i="77"/>
  <c r="U1277" i="77" s="1"/>
  <c r="P1277" i="77"/>
  <c r="O1277" i="77"/>
  <c r="N1277" i="77"/>
  <c r="M1277" i="77"/>
  <c r="L1277" i="77"/>
  <c r="K1277" i="77"/>
  <c r="J1277" i="77"/>
  <c r="I1277" i="77"/>
  <c r="H1277" i="77"/>
  <c r="G1277" i="77"/>
  <c r="F1277" i="77"/>
  <c r="E1277" i="77"/>
  <c r="D1277" i="77"/>
  <c r="C1277" i="77"/>
  <c r="AF1276" i="77"/>
  <c r="T1276" i="77"/>
  <c r="S1276" i="77"/>
  <c r="Q1276" i="77"/>
  <c r="U1276" i="77" s="1"/>
  <c r="AH1276" i="77" s="1"/>
  <c r="P1276" i="77"/>
  <c r="O1276" i="77"/>
  <c r="N1276" i="77"/>
  <c r="M1276" i="77"/>
  <c r="L1276" i="77"/>
  <c r="K1276" i="77"/>
  <c r="J1276" i="77"/>
  <c r="I1276" i="77"/>
  <c r="H1276" i="77"/>
  <c r="G1276" i="77"/>
  <c r="F1276" i="77"/>
  <c r="E1276" i="77"/>
  <c r="D1276" i="77"/>
  <c r="C1276" i="77"/>
  <c r="AF1275" i="77"/>
  <c r="U1275" i="77"/>
  <c r="T1275" i="77"/>
  <c r="S1275" i="77"/>
  <c r="Q1275" i="77"/>
  <c r="P1275" i="77"/>
  <c r="O1275" i="77"/>
  <c r="N1275" i="77"/>
  <c r="M1275" i="77"/>
  <c r="L1275" i="77"/>
  <c r="K1275" i="77"/>
  <c r="J1275" i="77"/>
  <c r="I1275" i="77"/>
  <c r="H1275" i="77"/>
  <c r="G1275" i="77"/>
  <c r="F1275" i="77"/>
  <c r="E1275" i="77"/>
  <c r="D1275" i="77"/>
  <c r="C1275" i="77"/>
  <c r="AF1274" i="77"/>
  <c r="U1274" i="77"/>
  <c r="T1274" i="77"/>
  <c r="S1274" i="77"/>
  <c r="AH1274" i="77" s="1"/>
  <c r="Q1274" i="77"/>
  <c r="P1274" i="77"/>
  <c r="O1274" i="77"/>
  <c r="N1274" i="77"/>
  <c r="M1274" i="77"/>
  <c r="L1274" i="77"/>
  <c r="K1274" i="77"/>
  <c r="J1274" i="77"/>
  <c r="I1274" i="77"/>
  <c r="H1274" i="77"/>
  <c r="G1274" i="77"/>
  <c r="F1274" i="77"/>
  <c r="E1274" i="77"/>
  <c r="D1274" i="77"/>
  <c r="C1274" i="77"/>
  <c r="AF1273" i="77"/>
  <c r="T1273" i="77"/>
  <c r="S1273" i="77"/>
  <c r="Q1273" i="77"/>
  <c r="U1273" i="77" s="1"/>
  <c r="P1273" i="77"/>
  <c r="O1273" i="77"/>
  <c r="N1273" i="77"/>
  <c r="M1273" i="77"/>
  <c r="L1273" i="77"/>
  <c r="K1273" i="77"/>
  <c r="J1273" i="77"/>
  <c r="I1273" i="77"/>
  <c r="H1273" i="77"/>
  <c r="G1273" i="77"/>
  <c r="F1273" i="77"/>
  <c r="E1273" i="77"/>
  <c r="D1273" i="77"/>
  <c r="C1273" i="77"/>
  <c r="AF1272" i="77"/>
  <c r="T1272" i="77"/>
  <c r="S1272" i="77"/>
  <c r="Q1272" i="77"/>
  <c r="U1272" i="77" s="1"/>
  <c r="AH1272" i="77" s="1"/>
  <c r="P1272" i="77"/>
  <c r="O1272" i="77"/>
  <c r="N1272" i="77"/>
  <c r="M1272" i="77"/>
  <c r="L1272" i="77"/>
  <c r="K1272" i="77"/>
  <c r="J1272" i="77"/>
  <c r="I1272" i="77"/>
  <c r="H1272" i="77"/>
  <c r="G1272" i="77"/>
  <c r="F1272" i="77"/>
  <c r="E1272" i="77"/>
  <c r="D1272" i="77"/>
  <c r="C1272" i="77"/>
  <c r="AF1271" i="77"/>
  <c r="U1271" i="77"/>
  <c r="T1271" i="77"/>
  <c r="S1271" i="77"/>
  <c r="Q1271" i="77"/>
  <c r="P1271" i="77"/>
  <c r="O1271" i="77"/>
  <c r="N1271" i="77"/>
  <c r="M1271" i="77"/>
  <c r="L1271" i="77"/>
  <c r="K1271" i="77"/>
  <c r="J1271" i="77"/>
  <c r="I1271" i="77"/>
  <c r="H1271" i="77"/>
  <c r="G1271" i="77"/>
  <c r="F1271" i="77"/>
  <c r="E1271" i="77"/>
  <c r="D1271" i="77"/>
  <c r="C1271" i="77"/>
  <c r="AF1270" i="77"/>
  <c r="U1270" i="77"/>
  <c r="T1270" i="77"/>
  <c r="S1270" i="77"/>
  <c r="AH1270" i="77" s="1"/>
  <c r="Q1270" i="77"/>
  <c r="P1270" i="77"/>
  <c r="O1270" i="77"/>
  <c r="N1270" i="77"/>
  <c r="M1270" i="77"/>
  <c r="L1270" i="77"/>
  <c r="K1270" i="77"/>
  <c r="J1270" i="77"/>
  <c r="I1270" i="77"/>
  <c r="H1270" i="77"/>
  <c r="G1270" i="77"/>
  <c r="F1270" i="77"/>
  <c r="E1270" i="77"/>
  <c r="D1270" i="77"/>
  <c r="C1270" i="77"/>
  <c r="AF1269" i="77"/>
  <c r="T1269" i="77"/>
  <c r="S1269" i="77"/>
  <c r="Q1269" i="77"/>
  <c r="U1269" i="77" s="1"/>
  <c r="P1269" i="77"/>
  <c r="O1269" i="77"/>
  <c r="N1269" i="77"/>
  <c r="M1269" i="77"/>
  <c r="L1269" i="77"/>
  <c r="K1269" i="77"/>
  <c r="J1269" i="77"/>
  <c r="I1269" i="77"/>
  <c r="H1269" i="77"/>
  <c r="G1269" i="77"/>
  <c r="F1269" i="77"/>
  <c r="E1269" i="77"/>
  <c r="D1269" i="77"/>
  <c r="C1269" i="77"/>
  <c r="AF1268" i="77"/>
  <c r="T1268" i="77"/>
  <c r="S1268" i="77"/>
  <c r="Q1268" i="77"/>
  <c r="U1268" i="77" s="1"/>
  <c r="AH1268" i="77" s="1"/>
  <c r="P1268" i="77"/>
  <c r="O1268" i="77"/>
  <c r="N1268" i="77"/>
  <c r="M1268" i="77"/>
  <c r="L1268" i="77"/>
  <c r="K1268" i="77"/>
  <c r="J1268" i="77"/>
  <c r="I1268" i="77"/>
  <c r="H1268" i="77"/>
  <c r="G1268" i="77"/>
  <c r="F1268" i="77"/>
  <c r="E1268" i="77"/>
  <c r="D1268" i="77"/>
  <c r="C1268" i="77"/>
  <c r="AF1267" i="77"/>
  <c r="U1267" i="77"/>
  <c r="T1267" i="77"/>
  <c r="S1267" i="77"/>
  <c r="Q1267" i="77"/>
  <c r="P1267" i="77"/>
  <c r="O1267" i="77"/>
  <c r="N1267" i="77"/>
  <c r="M1267" i="77"/>
  <c r="L1267" i="77"/>
  <c r="K1267" i="77"/>
  <c r="J1267" i="77"/>
  <c r="I1267" i="77"/>
  <c r="H1267" i="77"/>
  <c r="G1267" i="77"/>
  <c r="F1267" i="77"/>
  <c r="E1267" i="77"/>
  <c r="D1267" i="77"/>
  <c r="C1267" i="77"/>
  <c r="AF1266" i="77"/>
  <c r="U1266" i="77"/>
  <c r="T1266" i="77"/>
  <c r="S1266" i="77"/>
  <c r="AH1266" i="77" s="1"/>
  <c r="Q1266" i="77"/>
  <c r="P1266" i="77"/>
  <c r="O1266" i="77"/>
  <c r="N1266" i="77"/>
  <c r="M1266" i="77"/>
  <c r="L1266" i="77"/>
  <c r="K1266" i="77"/>
  <c r="J1266" i="77"/>
  <c r="I1266" i="77"/>
  <c r="H1266" i="77"/>
  <c r="G1266" i="77"/>
  <c r="F1266" i="77"/>
  <c r="E1266" i="77"/>
  <c r="D1266" i="77"/>
  <c r="C1266" i="77"/>
  <c r="AF1265" i="77"/>
  <c r="T1265" i="77"/>
  <c r="S1265" i="77"/>
  <c r="Q1265" i="77"/>
  <c r="U1265" i="77" s="1"/>
  <c r="P1265" i="77"/>
  <c r="O1265" i="77"/>
  <c r="N1265" i="77"/>
  <c r="M1265" i="77"/>
  <c r="L1265" i="77"/>
  <c r="K1265" i="77"/>
  <c r="J1265" i="77"/>
  <c r="I1265" i="77"/>
  <c r="H1265" i="77"/>
  <c r="G1265" i="77"/>
  <c r="F1265" i="77"/>
  <c r="E1265" i="77"/>
  <c r="D1265" i="77"/>
  <c r="C1265" i="77"/>
  <c r="AF1264" i="77"/>
  <c r="T1264" i="77"/>
  <c r="S1264" i="77"/>
  <c r="Q1264" i="77"/>
  <c r="U1264" i="77" s="1"/>
  <c r="AH1264" i="77" s="1"/>
  <c r="P1264" i="77"/>
  <c r="O1264" i="77"/>
  <c r="N1264" i="77"/>
  <c r="M1264" i="77"/>
  <c r="L1264" i="77"/>
  <c r="K1264" i="77"/>
  <c r="J1264" i="77"/>
  <c r="I1264" i="77"/>
  <c r="H1264" i="77"/>
  <c r="G1264" i="77"/>
  <c r="F1264" i="77"/>
  <c r="E1264" i="77"/>
  <c r="D1264" i="77"/>
  <c r="C1264" i="77"/>
  <c r="AF1263" i="77"/>
  <c r="U1263" i="77"/>
  <c r="T1263" i="77"/>
  <c r="S1263" i="77"/>
  <c r="Q1263" i="77"/>
  <c r="P1263" i="77"/>
  <c r="O1263" i="77"/>
  <c r="N1263" i="77"/>
  <c r="M1263" i="77"/>
  <c r="L1263" i="77"/>
  <c r="K1263" i="77"/>
  <c r="J1263" i="77"/>
  <c r="I1263" i="77"/>
  <c r="H1263" i="77"/>
  <c r="G1263" i="77"/>
  <c r="F1263" i="77"/>
  <c r="E1263" i="77"/>
  <c r="D1263" i="77"/>
  <c r="C1263" i="77"/>
  <c r="AF1262" i="77"/>
  <c r="U1262" i="77"/>
  <c r="T1262" i="77"/>
  <c r="S1262" i="77"/>
  <c r="AH1262" i="77" s="1"/>
  <c r="Q1262" i="77"/>
  <c r="P1262" i="77"/>
  <c r="O1262" i="77"/>
  <c r="N1262" i="77"/>
  <c r="M1262" i="77"/>
  <c r="L1262" i="77"/>
  <c r="K1262" i="77"/>
  <c r="J1262" i="77"/>
  <c r="I1262" i="77"/>
  <c r="H1262" i="77"/>
  <c r="G1262" i="77"/>
  <c r="F1262" i="77"/>
  <c r="E1262" i="77"/>
  <c r="D1262" i="77"/>
  <c r="C1262" i="77"/>
  <c r="AF1261" i="77"/>
  <c r="T1261" i="77"/>
  <c r="S1261" i="77"/>
  <c r="Q1261" i="77"/>
  <c r="U1261" i="77" s="1"/>
  <c r="P1261" i="77"/>
  <c r="O1261" i="77"/>
  <c r="N1261" i="77"/>
  <c r="M1261" i="77"/>
  <c r="L1261" i="77"/>
  <c r="K1261" i="77"/>
  <c r="J1261" i="77"/>
  <c r="I1261" i="77"/>
  <c r="H1261" i="77"/>
  <c r="G1261" i="77"/>
  <c r="F1261" i="77"/>
  <c r="E1261" i="77"/>
  <c r="D1261" i="77"/>
  <c r="C1261" i="77"/>
  <c r="AF1260" i="77"/>
  <c r="T1260" i="77"/>
  <c r="S1260" i="77"/>
  <c r="Q1260" i="77"/>
  <c r="U1260" i="77" s="1"/>
  <c r="AH1260" i="77" s="1"/>
  <c r="P1260" i="77"/>
  <c r="O1260" i="77"/>
  <c r="N1260" i="77"/>
  <c r="M1260" i="77"/>
  <c r="L1260" i="77"/>
  <c r="K1260" i="77"/>
  <c r="J1260" i="77"/>
  <c r="I1260" i="77"/>
  <c r="H1260" i="77"/>
  <c r="G1260" i="77"/>
  <c r="F1260" i="77"/>
  <c r="E1260" i="77"/>
  <c r="D1260" i="77"/>
  <c r="C1260" i="77"/>
  <c r="AF1259" i="77"/>
  <c r="U1259" i="77"/>
  <c r="T1259" i="77"/>
  <c r="S1259" i="77"/>
  <c r="Q1259" i="77"/>
  <c r="P1259" i="77"/>
  <c r="O1259" i="77"/>
  <c r="N1259" i="77"/>
  <c r="M1259" i="77"/>
  <c r="L1259" i="77"/>
  <c r="K1259" i="77"/>
  <c r="J1259" i="77"/>
  <c r="I1259" i="77"/>
  <c r="H1259" i="77"/>
  <c r="G1259" i="77"/>
  <c r="F1259" i="77"/>
  <c r="E1259" i="77"/>
  <c r="D1259" i="77"/>
  <c r="C1259" i="77"/>
  <c r="AF1258" i="77"/>
  <c r="U1258" i="77"/>
  <c r="T1258" i="77"/>
  <c r="S1258" i="77"/>
  <c r="AH1258" i="77" s="1"/>
  <c r="Q1258" i="77"/>
  <c r="P1258" i="77"/>
  <c r="O1258" i="77"/>
  <c r="N1258" i="77"/>
  <c r="M1258" i="77"/>
  <c r="L1258" i="77"/>
  <c r="K1258" i="77"/>
  <c r="J1258" i="77"/>
  <c r="I1258" i="77"/>
  <c r="H1258" i="77"/>
  <c r="G1258" i="77"/>
  <c r="F1258" i="77"/>
  <c r="E1258" i="77"/>
  <c r="D1258" i="77"/>
  <c r="C1258" i="77"/>
  <c r="AF1257" i="77"/>
  <c r="T1257" i="77"/>
  <c r="S1257" i="77"/>
  <c r="Q1257" i="77"/>
  <c r="U1257" i="77" s="1"/>
  <c r="P1257" i="77"/>
  <c r="O1257" i="77"/>
  <c r="N1257" i="77"/>
  <c r="M1257" i="77"/>
  <c r="L1257" i="77"/>
  <c r="K1257" i="77"/>
  <c r="J1257" i="77"/>
  <c r="I1257" i="77"/>
  <c r="H1257" i="77"/>
  <c r="G1257" i="77"/>
  <c r="F1257" i="77"/>
  <c r="E1257" i="77"/>
  <c r="D1257" i="77"/>
  <c r="C1257" i="77"/>
  <c r="AF1256" i="77"/>
  <c r="T1256" i="77"/>
  <c r="S1256" i="77"/>
  <c r="Q1256" i="77"/>
  <c r="U1256" i="77" s="1"/>
  <c r="AH1256" i="77" s="1"/>
  <c r="P1256" i="77"/>
  <c r="O1256" i="77"/>
  <c r="N1256" i="77"/>
  <c r="M1256" i="77"/>
  <c r="L1256" i="77"/>
  <c r="K1256" i="77"/>
  <c r="J1256" i="77"/>
  <c r="I1256" i="77"/>
  <c r="H1256" i="77"/>
  <c r="G1256" i="77"/>
  <c r="F1256" i="77"/>
  <c r="E1256" i="77"/>
  <c r="D1256" i="77"/>
  <c r="C1256" i="77"/>
  <c r="AF1255" i="77"/>
  <c r="U1255" i="77"/>
  <c r="T1255" i="77"/>
  <c r="S1255" i="77"/>
  <c r="Q1255" i="77"/>
  <c r="P1255" i="77"/>
  <c r="O1255" i="77"/>
  <c r="N1255" i="77"/>
  <c r="M1255" i="77"/>
  <c r="L1255" i="77"/>
  <c r="K1255" i="77"/>
  <c r="J1255" i="77"/>
  <c r="I1255" i="77"/>
  <c r="H1255" i="77"/>
  <c r="G1255" i="77"/>
  <c r="F1255" i="77"/>
  <c r="E1255" i="77"/>
  <c r="D1255" i="77"/>
  <c r="C1255" i="77"/>
  <c r="AF1254" i="77"/>
  <c r="U1254" i="77"/>
  <c r="T1254" i="77"/>
  <c r="S1254" i="77"/>
  <c r="AH1254" i="77" s="1"/>
  <c r="Q1254" i="77"/>
  <c r="P1254" i="77"/>
  <c r="O1254" i="77"/>
  <c r="N1254" i="77"/>
  <c r="M1254" i="77"/>
  <c r="L1254" i="77"/>
  <c r="K1254" i="77"/>
  <c r="J1254" i="77"/>
  <c r="I1254" i="77"/>
  <c r="H1254" i="77"/>
  <c r="G1254" i="77"/>
  <c r="F1254" i="77"/>
  <c r="E1254" i="77"/>
  <c r="D1254" i="77"/>
  <c r="C1254" i="77"/>
  <c r="AF1253" i="77"/>
  <c r="T1253" i="77"/>
  <c r="S1253" i="77"/>
  <c r="Q1253" i="77"/>
  <c r="U1253" i="77" s="1"/>
  <c r="P1253" i="77"/>
  <c r="O1253" i="77"/>
  <c r="N1253" i="77"/>
  <c r="M1253" i="77"/>
  <c r="L1253" i="77"/>
  <c r="K1253" i="77"/>
  <c r="J1253" i="77"/>
  <c r="I1253" i="77"/>
  <c r="H1253" i="77"/>
  <c r="G1253" i="77"/>
  <c r="F1253" i="77"/>
  <c r="E1253" i="77"/>
  <c r="D1253" i="77"/>
  <c r="C1253" i="77"/>
  <c r="AF1252" i="77"/>
  <c r="T1252" i="77"/>
  <c r="S1252" i="77"/>
  <c r="Q1252" i="77"/>
  <c r="U1252" i="77" s="1"/>
  <c r="AH1252" i="77" s="1"/>
  <c r="P1252" i="77"/>
  <c r="O1252" i="77"/>
  <c r="N1252" i="77"/>
  <c r="M1252" i="77"/>
  <c r="L1252" i="77"/>
  <c r="K1252" i="77"/>
  <c r="J1252" i="77"/>
  <c r="I1252" i="77"/>
  <c r="H1252" i="77"/>
  <c r="G1252" i="77"/>
  <c r="F1252" i="77"/>
  <c r="E1252" i="77"/>
  <c r="D1252" i="77"/>
  <c r="C1252" i="77"/>
  <c r="AF1251" i="77"/>
  <c r="U1251" i="77"/>
  <c r="T1251" i="77"/>
  <c r="S1251" i="77"/>
  <c r="Q1251" i="77"/>
  <c r="P1251" i="77"/>
  <c r="O1251" i="77"/>
  <c r="N1251" i="77"/>
  <c r="M1251" i="77"/>
  <c r="L1251" i="77"/>
  <c r="K1251" i="77"/>
  <c r="J1251" i="77"/>
  <c r="I1251" i="77"/>
  <c r="H1251" i="77"/>
  <c r="G1251" i="77"/>
  <c r="F1251" i="77"/>
  <c r="E1251" i="77"/>
  <c r="D1251" i="77"/>
  <c r="C1251" i="77"/>
  <c r="AF1250" i="77"/>
  <c r="U1250" i="77"/>
  <c r="T1250" i="77"/>
  <c r="S1250" i="77"/>
  <c r="AH1250" i="77" s="1"/>
  <c r="Q1250" i="77"/>
  <c r="P1250" i="77"/>
  <c r="O1250" i="77"/>
  <c r="N1250" i="77"/>
  <c r="M1250" i="77"/>
  <c r="L1250" i="77"/>
  <c r="K1250" i="77"/>
  <c r="J1250" i="77"/>
  <c r="I1250" i="77"/>
  <c r="H1250" i="77"/>
  <c r="G1250" i="77"/>
  <c r="F1250" i="77"/>
  <c r="E1250" i="77"/>
  <c r="D1250" i="77"/>
  <c r="C1250" i="77"/>
  <c r="AF1249" i="77"/>
  <c r="T1249" i="77"/>
  <c r="S1249" i="77"/>
  <c r="Q1249" i="77"/>
  <c r="U1249" i="77" s="1"/>
  <c r="P1249" i="77"/>
  <c r="O1249" i="77"/>
  <c r="N1249" i="77"/>
  <c r="M1249" i="77"/>
  <c r="L1249" i="77"/>
  <c r="K1249" i="77"/>
  <c r="J1249" i="77"/>
  <c r="I1249" i="77"/>
  <c r="H1249" i="77"/>
  <c r="G1249" i="77"/>
  <c r="F1249" i="77"/>
  <c r="E1249" i="77"/>
  <c r="D1249" i="77"/>
  <c r="C1249" i="77"/>
  <c r="AF1248" i="77"/>
  <c r="T1248" i="77"/>
  <c r="S1248" i="77"/>
  <c r="Q1248" i="77"/>
  <c r="U1248" i="77" s="1"/>
  <c r="AH1248" i="77" s="1"/>
  <c r="P1248" i="77"/>
  <c r="O1248" i="77"/>
  <c r="N1248" i="77"/>
  <c r="M1248" i="77"/>
  <c r="L1248" i="77"/>
  <c r="K1248" i="77"/>
  <c r="J1248" i="77"/>
  <c r="I1248" i="77"/>
  <c r="H1248" i="77"/>
  <c r="G1248" i="77"/>
  <c r="F1248" i="77"/>
  <c r="E1248" i="77"/>
  <c r="D1248" i="77"/>
  <c r="C1248" i="77"/>
  <c r="AF1247" i="77"/>
  <c r="U1247" i="77"/>
  <c r="T1247" i="77"/>
  <c r="S1247" i="77"/>
  <c r="Q1247" i="77"/>
  <c r="P1247" i="77"/>
  <c r="O1247" i="77"/>
  <c r="N1247" i="77"/>
  <c r="M1247" i="77"/>
  <c r="L1247" i="77"/>
  <c r="K1247" i="77"/>
  <c r="J1247" i="77"/>
  <c r="I1247" i="77"/>
  <c r="H1247" i="77"/>
  <c r="G1247" i="77"/>
  <c r="F1247" i="77"/>
  <c r="E1247" i="77"/>
  <c r="D1247" i="77"/>
  <c r="C1247" i="77"/>
  <c r="AF1246" i="77"/>
  <c r="U1246" i="77"/>
  <c r="T1246" i="77"/>
  <c r="S1246" i="77"/>
  <c r="AH1246" i="77" s="1"/>
  <c r="Q1246" i="77"/>
  <c r="P1246" i="77"/>
  <c r="O1246" i="77"/>
  <c r="N1246" i="77"/>
  <c r="M1246" i="77"/>
  <c r="L1246" i="77"/>
  <c r="K1246" i="77"/>
  <c r="J1246" i="77"/>
  <c r="I1246" i="77"/>
  <c r="H1246" i="77"/>
  <c r="G1246" i="77"/>
  <c r="F1246" i="77"/>
  <c r="E1246" i="77"/>
  <c r="D1246" i="77"/>
  <c r="C1246" i="77"/>
  <c r="AF1245" i="77"/>
  <c r="T1245" i="77"/>
  <c r="S1245" i="77"/>
  <c r="Q1245" i="77"/>
  <c r="U1245" i="77" s="1"/>
  <c r="P1245" i="77"/>
  <c r="O1245" i="77"/>
  <c r="N1245" i="77"/>
  <c r="M1245" i="77"/>
  <c r="L1245" i="77"/>
  <c r="K1245" i="77"/>
  <c r="J1245" i="77"/>
  <c r="I1245" i="77"/>
  <c r="H1245" i="77"/>
  <c r="G1245" i="77"/>
  <c r="F1245" i="77"/>
  <c r="E1245" i="77"/>
  <c r="D1245" i="77"/>
  <c r="C1245" i="77"/>
  <c r="AF1244" i="77"/>
  <c r="T1244" i="77"/>
  <c r="S1244" i="77"/>
  <c r="Q1244" i="77"/>
  <c r="U1244" i="77" s="1"/>
  <c r="AH1244" i="77" s="1"/>
  <c r="P1244" i="77"/>
  <c r="O1244" i="77"/>
  <c r="N1244" i="77"/>
  <c r="M1244" i="77"/>
  <c r="L1244" i="77"/>
  <c r="K1244" i="77"/>
  <c r="J1244" i="77"/>
  <c r="I1244" i="77"/>
  <c r="H1244" i="77"/>
  <c r="G1244" i="77"/>
  <c r="F1244" i="77"/>
  <c r="E1244" i="77"/>
  <c r="D1244" i="77"/>
  <c r="C1244" i="77"/>
  <c r="AF1243" i="77"/>
  <c r="U1243" i="77"/>
  <c r="T1243" i="77"/>
  <c r="S1243" i="77"/>
  <c r="Q1243" i="77"/>
  <c r="P1243" i="77"/>
  <c r="O1243" i="77"/>
  <c r="N1243" i="77"/>
  <c r="M1243" i="77"/>
  <c r="L1243" i="77"/>
  <c r="K1243" i="77"/>
  <c r="J1243" i="77"/>
  <c r="I1243" i="77"/>
  <c r="H1243" i="77"/>
  <c r="G1243" i="77"/>
  <c r="F1243" i="77"/>
  <c r="E1243" i="77"/>
  <c r="D1243" i="77"/>
  <c r="C1243" i="77"/>
  <c r="AF1242" i="77"/>
  <c r="U1242" i="77"/>
  <c r="T1242" i="77"/>
  <c r="S1242" i="77"/>
  <c r="AH1242" i="77" s="1"/>
  <c r="Q1242" i="77"/>
  <c r="P1242" i="77"/>
  <c r="O1242" i="77"/>
  <c r="N1242" i="77"/>
  <c r="M1242" i="77"/>
  <c r="L1242" i="77"/>
  <c r="K1242" i="77"/>
  <c r="J1242" i="77"/>
  <c r="I1242" i="77"/>
  <c r="H1242" i="77"/>
  <c r="G1242" i="77"/>
  <c r="F1242" i="77"/>
  <c r="E1242" i="77"/>
  <c r="D1242" i="77"/>
  <c r="C1242" i="77"/>
  <c r="AF1241" i="77"/>
  <c r="T1241" i="77"/>
  <c r="S1241" i="77"/>
  <c r="Q1241" i="77"/>
  <c r="U1241" i="77" s="1"/>
  <c r="P1241" i="77"/>
  <c r="O1241" i="77"/>
  <c r="N1241" i="77"/>
  <c r="M1241" i="77"/>
  <c r="L1241" i="77"/>
  <c r="K1241" i="77"/>
  <c r="J1241" i="77"/>
  <c r="I1241" i="77"/>
  <c r="H1241" i="77"/>
  <c r="G1241" i="77"/>
  <c r="F1241" i="77"/>
  <c r="E1241" i="77"/>
  <c r="D1241" i="77"/>
  <c r="C1241" i="77"/>
  <c r="AF1240" i="77"/>
  <c r="T1240" i="77"/>
  <c r="S1240" i="77"/>
  <c r="Q1240" i="77"/>
  <c r="U1240" i="77" s="1"/>
  <c r="AH1240" i="77" s="1"/>
  <c r="P1240" i="77"/>
  <c r="O1240" i="77"/>
  <c r="N1240" i="77"/>
  <c r="M1240" i="77"/>
  <c r="L1240" i="77"/>
  <c r="K1240" i="77"/>
  <c r="J1240" i="77"/>
  <c r="I1240" i="77"/>
  <c r="H1240" i="77"/>
  <c r="G1240" i="77"/>
  <c r="F1240" i="77"/>
  <c r="E1240" i="77"/>
  <c r="D1240" i="77"/>
  <c r="C1240" i="77"/>
  <c r="AF1239" i="77"/>
  <c r="U1239" i="77"/>
  <c r="T1239" i="77"/>
  <c r="S1239" i="77"/>
  <c r="Q1239" i="77"/>
  <c r="P1239" i="77"/>
  <c r="O1239" i="77"/>
  <c r="N1239" i="77"/>
  <c r="M1239" i="77"/>
  <c r="L1239" i="77"/>
  <c r="K1239" i="77"/>
  <c r="J1239" i="77"/>
  <c r="I1239" i="77"/>
  <c r="H1239" i="77"/>
  <c r="G1239" i="77"/>
  <c r="F1239" i="77"/>
  <c r="E1239" i="77"/>
  <c r="D1239" i="77"/>
  <c r="C1239" i="77"/>
  <c r="AF1238" i="77"/>
  <c r="U1238" i="77"/>
  <c r="T1238" i="77"/>
  <c r="S1238" i="77"/>
  <c r="AH1238" i="77" s="1"/>
  <c r="Q1238" i="77"/>
  <c r="P1238" i="77"/>
  <c r="O1238" i="77"/>
  <c r="N1238" i="77"/>
  <c r="M1238" i="77"/>
  <c r="L1238" i="77"/>
  <c r="K1238" i="77"/>
  <c r="J1238" i="77"/>
  <c r="I1238" i="77"/>
  <c r="H1238" i="77"/>
  <c r="G1238" i="77"/>
  <c r="F1238" i="77"/>
  <c r="E1238" i="77"/>
  <c r="D1238" i="77"/>
  <c r="C1238" i="77"/>
  <c r="AF1237" i="77"/>
  <c r="T1237" i="77"/>
  <c r="S1237" i="77"/>
  <c r="Q1237" i="77"/>
  <c r="U1237" i="77" s="1"/>
  <c r="P1237" i="77"/>
  <c r="O1237" i="77"/>
  <c r="N1237" i="77"/>
  <c r="M1237" i="77"/>
  <c r="L1237" i="77"/>
  <c r="K1237" i="77"/>
  <c r="J1237" i="77"/>
  <c r="I1237" i="77"/>
  <c r="H1237" i="77"/>
  <c r="G1237" i="77"/>
  <c r="F1237" i="77"/>
  <c r="E1237" i="77"/>
  <c r="D1237" i="77"/>
  <c r="C1237" i="77"/>
  <c r="AF1236" i="77"/>
  <c r="T1236" i="77"/>
  <c r="S1236" i="77"/>
  <c r="Q1236" i="77"/>
  <c r="U1236" i="77" s="1"/>
  <c r="AH1236" i="77" s="1"/>
  <c r="P1236" i="77"/>
  <c r="O1236" i="77"/>
  <c r="N1236" i="77"/>
  <c r="M1236" i="77"/>
  <c r="L1236" i="77"/>
  <c r="K1236" i="77"/>
  <c r="J1236" i="77"/>
  <c r="I1236" i="77"/>
  <c r="H1236" i="77"/>
  <c r="G1236" i="77"/>
  <c r="F1236" i="77"/>
  <c r="E1236" i="77"/>
  <c r="D1236" i="77"/>
  <c r="C1236" i="77"/>
  <c r="AF1235" i="77"/>
  <c r="U1235" i="77"/>
  <c r="T1235" i="77"/>
  <c r="S1235" i="77"/>
  <c r="Q1235" i="77"/>
  <c r="P1235" i="77"/>
  <c r="O1235" i="77"/>
  <c r="N1235" i="77"/>
  <c r="M1235" i="77"/>
  <c r="L1235" i="77"/>
  <c r="K1235" i="77"/>
  <c r="J1235" i="77"/>
  <c r="I1235" i="77"/>
  <c r="H1235" i="77"/>
  <c r="G1235" i="77"/>
  <c r="F1235" i="77"/>
  <c r="E1235" i="77"/>
  <c r="D1235" i="77"/>
  <c r="C1235" i="77"/>
  <c r="AF1234" i="77"/>
  <c r="U1234" i="77"/>
  <c r="T1234" i="77"/>
  <c r="S1234" i="77"/>
  <c r="AH1234" i="77" s="1"/>
  <c r="Q1234" i="77"/>
  <c r="P1234" i="77"/>
  <c r="O1234" i="77"/>
  <c r="N1234" i="77"/>
  <c r="M1234" i="77"/>
  <c r="L1234" i="77"/>
  <c r="K1234" i="77"/>
  <c r="J1234" i="77"/>
  <c r="I1234" i="77"/>
  <c r="H1234" i="77"/>
  <c r="G1234" i="77"/>
  <c r="F1234" i="77"/>
  <c r="E1234" i="77"/>
  <c r="D1234" i="77"/>
  <c r="C1234" i="77"/>
  <c r="AF1233" i="77"/>
  <c r="T1233" i="77"/>
  <c r="S1233" i="77"/>
  <c r="Q1233" i="77"/>
  <c r="U1233" i="77" s="1"/>
  <c r="P1233" i="77"/>
  <c r="O1233" i="77"/>
  <c r="N1233" i="77"/>
  <c r="M1233" i="77"/>
  <c r="L1233" i="77"/>
  <c r="K1233" i="77"/>
  <c r="J1233" i="77"/>
  <c r="I1233" i="77"/>
  <c r="H1233" i="77"/>
  <c r="G1233" i="77"/>
  <c r="F1233" i="77"/>
  <c r="E1233" i="77"/>
  <c r="D1233" i="77"/>
  <c r="C1233" i="77"/>
  <c r="AF1232" i="77"/>
  <c r="T1232" i="77"/>
  <c r="S1232" i="77"/>
  <c r="Q1232" i="77"/>
  <c r="U1232" i="77" s="1"/>
  <c r="AH1232" i="77" s="1"/>
  <c r="P1232" i="77"/>
  <c r="O1232" i="77"/>
  <c r="N1232" i="77"/>
  <c r="M1232" i="77"/>
  <c r="L1232" i="77"/>
  <c r="K1232" i="77"/>
  <c r="J1232" i="77"/>
  <c r="I1232" i="77"/>
  <c r="H1232" i="77"/>
  <c r="G1232" i="77"/>
  <c r="F1232" i="77"/>
  <c r="E1232" i="77"/>
  <c r="D1232" i="77"/>
  <c r="C1232" i="77"/>
  <c r="AF1231" i="77"/>
  <c r="U1231" i="77"/>
  <c r="T1231" i="77"/>
  <c r="S1231" i="77"/>
  <c r="Q1231" i="77"/>
  <c r="P1231" i="77"/>
  <c r="O1231" i="77"/>
  <c r="N1231" i="77"/>
  <c r="M1231" i="77"/>
  <c r="L1231" i="77"/>
  <c r="K1231" i="77"/>
  <c r="J1231" i="77"/>
  <c r="I1231" i="77"/>
  <c r="H1231" i="77"/>
  <c r="G1231" i="77"/>
  <c r="F1231" i="77"/>
  <c r="E1231" i="77"/>
  <c r="D1231" i="77"/>
  <c r="C1231" i="77"/>
  <c r="AF1230" i="77"/>
  <c r="U1230" i="77"/>
  <c r="T1230" i="77"/>
  <c r="S1230" i="77"/>
  <c r="AH1230" i="77" s="1"/>
  <c r="Q1230" i="77"/>
  <c r="P1230" i="77"/>
  <c r="O1230" i="77"/>
  <c r="N1230" i="77"/>
  <c r="M1230" i="77"/>
  <c r="L1230" i="77"/>
  <c r="K1230" i="77"/>
  <c r="J1230" i="77"/>
  <c r="I1230" i="77"/>
  <c r="H1230" i="77"/>
  <c r="G1230" i="77"/>
  <c r="F1230" i="77"/>
  <c r="E1230" i="77"/>
  <c r="D1230" i="77"/>
  <c r="C1230" i="77"/>
  <c r="AF1229" i="77"/>
  <c r="T1229" i="77"/>
  <c r="S1229" i="77"/>
  <c r="Q1229" i="77"/>
  <c r="U1229" i="77" s="1"/>
  <c r="P1229" i="77"/>
  <c r="O1229" i="77"/>
  <c r="N1229" i="77"/>
  <c r="M1229" i="77"/>
  <c r="L1229" i="77"/>
  <c r="K1229" i="77"/>
  <c r="J1229" i="77"/>
  <c r="I1229" i="77"/>
  <c r="H1229" i="77"/>
  <c r="G1229" i="77"/>
  <c r="F1229" i="77"/>
  <c r="E1229" i="77"/>
  <c r="D1229" i="77"/>
  <c r="C1229" i="77"/>
  <c r="AF1228" i="77"/>
  <c r="T1228" i="77"/>
  <c r="S1228" i="77"/>
  <c r="Q1228" i="77"/>
  <c r="U1228" i="77" s="1"/>
  <c r="AH1228" i="77" s="1"/>
  <c r="P1228" i="77"/>
  <c r="O1228" i="77"/>
  <c r="N1228" i="77"/>
  <c r="M1228" i="77"/>
  <c r="L1228" i="77"/>
  <c r="K1228" i="77"/>
  <c r="J1228" i="77"/>
  <c r="I1228" i="77"/>
  <c r="H1228" i="77"/>
  <c r="G1228" i="77"/>
  <c r="F1228" i="77"/>
  <c r="E1228" i="77"/>
  <c r="D1228" i="77"/>
  <c r="C1228" i="77"/>
  <c r="AF1227" i="77"/>
  <c r="U1227" i="77"/>
  <c r="T1227" i="77"/>
  <c r="S1227" i="77"/>
  <c r="Q1227" i="77"/>
  <c r="P1227" i="77"/>
  <c r="O1227" i="77"/>
  <c r="N1227" i="77"/>
  <c r="M1227" i="77"/>
  <c r="L1227" i="77"/>
  <c r="K1227" i="77"/>
  <c r="J1227" i="77"/>
  <c r="I1227" i="77"/>
  <c r="H1227" i="77"/>
  <c r="G1227" i="77"/>
  <c r="F1227" i="77"/>
  <c r="E1227" i="77"/>
  <c r="D1227" i="77"/>
  <c r="C1227" i="77"/>
  <c r="AF1226" i="77"/>
  <c r="U1226" i="77"/>
  <c r="T1226" i="77"/>
  <c r="S1226" i="77"/>
  <c r="AH1226" i="77" s="1"/>
  <c r="Q1226" i="77"/>
  <c r="P1226" i="77"/>
  <c r="O1226" i="77"/>
  <c r="N1226" i="77"/>
  <c r="M1226" i="77"/>
  <c r="L1226" i="77"/>
  <c r="K1226" i="77"/>
  <c r="J1226" i="77"/>
  <c r="I1226" i="77"/>
  <c r="H1226" i="77"/>
  <c r="G1226" i="77"/>
  <c r="F1226" i="77"/>
  <c r="E1226" i="77"/>
  <c r="D1226" i="77"/>
  <c r="C1226" i="77"/>
  <c r="AF1225" i="77"/>
  <c r="T1225" i="77"/>
  <c r="S1225" i="77"/>
  <c r="Q1225" i="77"/>
  <c r="U1225" i="77" s="1"/>
  <c r="P1225" i="77"/>
  <c r="O1225" i="77"/>
  <c r="N1225" i="77"/>
  <c r="M1225" i="77"/>
  <c r="L1225" i="77"/>
  <c r="K1225" i="77"/>
  <c r="J1225" i="77"/>
  <c r="I1225" i="77"/>
  <c r="H1225" i="77"/>
  <c r="G1225" i="77"/>
  <c r="F1225" i="77"/>
  <c r="E1225" i="77"/>
  <c r="D1225" i="77"/>
  <c r="C1225" i="77"/>
  <c r="AF1224" i="77"/>
  <c r="T1224" i="77"/>
  <c r="S1224" i="77"/>
  <c r="Q1224" i="77"/>
  <c r="U1224" i="77" s="1"/>
  <c r="AH1224" i="77" s="1"/>
  <c r="P1224" i="77"/>
  <c r="O1224" i="77"/>
  <c r="N1224" i="77"/>
  <c r="M1224" i="77"/>
  <c r="L1224" i="77"/>
  <c r="K1224" i="77"/>
  <c r="J1224" i="77"/>
  <c r="I1224" i="77"/>
  <c r="H1224" i="77"/>
  <c r="G1224" i="77"/>
  <c r="F1224" i="77"/>
  <c r="E1224" i="77"/>
  <c r="D1224" i="77"/>
  <c r="C1224" i="77"/>
  <c r="AF1223" i="77"/>
  <c r="U1223" i="77"/>
  <c r="T1223" i="77"/>
  <c r="S1223" i="77"/>
  <c r="Q1223" i="77"/>
  <c r="P1223" i="77"/>
  <c r="O1223" i="77"/>
  <c r="N1223" i="77"/>
  <c r="M1223" i="77"/>
  <c r="L1223" i="77"/>
  <c r="K1223" i="77"/>
  <c r="J1223" i="77"/>
  <c r="I1223" i="77"/>
  <c r="H1223" i="77"/>
  <c r="G1223" i="77"/>
  <c r="F1223" i="77"/>
  <c r="E1223" i="77"/>
  <c r="D1223" i="77"/>
  <c r="C1223" i="77"/>
  <c r="AF1222" i="77"/>
  <c r="U1222" i="77"/>
  <c r="T1222" i="77"/>
  <c r="S1222" i="77"/>
  <c r="AH1222" i="77" s="1"/>
  <c r="Q1222" i="77"/>
  <c r="P1222" i="77"/>
  <c r="O1222" i="77"/>
  <c r="N1222" i="77"/>
  <c r="M1222" i="77"/>
  <c r="L1222" i="77"/>
  <c r="K1222" i="77"/>
  <c r="J1222" i="77"/>
  <c r="I1222" i="77"/>
  <c r="H1222" i="77"/>
  <c r="G1222" i="77"/>
  <c r="F1222" i="77"/>
  <c r="E1222" i="77"/>
  <c r="D1222" i="77"/>
  <c r="C1222" i="77"/>
  <c r="AF1221" i="77"/>
  <c r="T1221" i="77"/>
  <c r="S1221" i="77"/>
  <c r="Q1221" i="77"/>
  <c r="U1221" i="77" s="1"/>
  <c r="P1221" i="77"/>
  <c r="O1221" i="77"/>
  <c r="N1221" i="77"/>
  <c r="M1221" i="77"/>
  <c r="L1221" i="77"/>
  <c r="K1221" i="77"/>
  <c r="J1221" i="77"/>
  <c r="I1221" i="77"/>
  <c r="H1221" i="77"/>
  <c r="G1221" i="77"/>
  <c r="F1221" i="77"/>
  <c r="E1221" i="77"/>
  <c r="D1221" i="77"/>
  <c r="C1221" i="77"/>
  <c r="AF1220" i="77"/>
  <c r="T1220" i="77"/>
  <c r="S1220" i="77"/>
  <c r="Q1220" i="77"/>
  <c r="U1220" i="77" s="1"/>
  <c r="AH1220" i="77" s="1"/>
  <c r="P1220" i="77"/>
  <c r="O1220" i="77"/>
  <c r="N1220" i="77"/>
  <c r="M1220" i="77"/>
  <c r="L1220" i="77"/>
  <c r="K1220" i="77"/>
  <c r="J1220" i="77"/>
  <c r="I1220" i="77"/>
  <c r="H1220" i="77"/>
  <c r="G1220" i="77"/>
  <c r="F1220" i="77"/>
  <c r="E1220" i="77"/>
  <c r="D1220" i="77"/>
  <c r="C1220" i="77"/>
  <c r="AF1219" i="77"/>
  <c r="U1219" i="77"/>
  <c r="T1219" i="77"/>
  <c r="S1219" i="77"/>
  <c r="Q1219" i="77"/>
  <c r="P1219" i="77"/>
  <c r="O1219" i="77"/>
  <c r="N1219" i="77"/>
  <c r="M1219" i="77"/>
  <c r="L1219" i="77"/>
  <c r="K1219" i="77"/>
  <c r="J1219" i="77"/>
  <c r="I1219" i="77"/>
  <c r="H1219" i="77"/>
  <c r="G1219" i="77"/>
  <c r="F1219" i="77"/>
  <c r="E1219" i="77"/>
  <c r="D1219" i="77"/>
  <c r="C1219" i="77"/>
  <c r="AF1218" i="77"/>
  <c r="U1218" i="77"/>
  <c r="T1218" i="77"/>
  <c r="S1218" i="77"/>
  <c r="AH1218" i="77" s="1"/>
  <c r="Q1218" i="77"/>
  <c r="P1218" i="77"/>
  <c r="O1218" i="77"/>
  <c r="N1218" i="77"/>
  <c r="M1218" i="77"/>
  <c r="L1218" i="77"/>
  <c r="K1218" i="77"/>
  <c r="J1218" i="77"/>
  <c r="I1218" i="77"/>
  <c r="H1218" i="77"/>
  <c r="G1218" i="77"/>
  <c r="F1218" i="77"/>
  <c r="E1218" i="77"/>
  <c r="D1218" i="77"/>
  <c r="C1218" i="77"/>
  <c r="AF1217" i="77"/>
  <c r="T1217" i="77"/>
  <c r="S1217" i="77"/>
  <c r="Q1217" i="77"/>
  <c r="U1217" i="77" s="1"/>
  <c r="P1217" i="77"/>
  <c r="O1217" i="77"/>
  <c r="N1217" i="77"/>
  <c r="M1217" i="77"/>
  <c r="L1217" i="77"/>
  <c r="K1217" i="77"/>
  <c r="J1217" i="77"/>
  <c r="I1217" i="77"/>
  <c r="H1217" i="77"/>
  <c r="G1217" i="77"/>
  <c r="F1217" i="77"/>
  <c r="E1217" i="77"/>
  <c r="D1217" i="77"/>
  <c r="C1217" i="77"/>
  <c r="AF1216" i="77"/>
  <c r="T1216" i="77"/>
  <c r="S1216" i="77"/>
  <c r="Q1216" i="77"/>
  <c r="U1216" i="77" s="1"/>
  <c r="AH1216" i="77" s="1"/>
  <c r="P1216" i="77"/>
  <c r="O1216" i="77"/>
  <c r="N1216" i="77"/>
  <c r="M1216" i="77"/>
  <c r="L1216" i="77"/>
  <c r="K1216" i="77"/>
  <c r="J1216" i="77"/>
  <c r="I1216" i="77"/>
  <c r="H1216" i="77"/>
  <c r="G1216" i="77"/>
  <c r="F1216" i="77"/>
  <c r="E1216" i="77"/>
  <c r="D1216" i="77"/>
  <c r="C1216" i="77"/>
  <c r="AF1215" i="77"/>
  <c r="U1215" i="77"/>
  <c r="T1215" i="77"/>
  <c r="S1215" i="77"/>
  <c r="Q1215" i="77"/>
  <c r="P1215" i="77"/>
  <c r="O1215" i="77"/>
  <c r="N1215" i="77"/>
  <c r="M1215" i="77"/>
  <c r="L1215" i="77"/>
  <c r="K1215" i="77"/>
  <c r="J1215" i="77"/>
  <c r="I1215" i="77"/>
  <c r="H1215" i="77"/>
  <c r="G1215" i="77"/>
  <c r="F1215" i="77"/>
  <c r="E1215" i="77"/>
  <c r="D1215" i="77"/>
  <c r="C1215" i="77"/>
  <c r="AF1214" i="77"/>
  <c r="U1214" i="77"/>
  <c r="T1214" i="77"/>
  <c r="S1214" i="77"/>
  <c r="AH1214" i="77" s="1"/>
  <c r="Q1214" i="77"/>
  <c r="P1214" i="77"/>
  <c r="O1214" i="77"/>
  <c r="N1214" i="77"/>
  <c r="M1214" i="77"/>
  <c r="L1214" i="77"/>
  <c r="K1214" i="77"/>
  <c r="J1214" i="77"/>
  <c r="I1214" i="77"/>
  <c r="H1214" i="77"/>
  <c r="G1214" i="77"/>
  <c r="F1214" i="77"/>
  <c r="E1214" i="77"/>
  <c r="D1214" i="77"/>
  <c r="C1214" i="77"/>
  <c r="AF1213" i="77"/>
  <c r="T1213" i="77"/>
  <c r="S1213" i="77"/>
  <c r="Q1213" i="77"/>
  <c r="U1213" i="77" s="1"/>
  <c r="P1213" i="77"/>
  <c r="O1213" i="77"/>
  <c r="N1213" i="77"/>
  <c r="M1213" i="77"/>
  <c r="L1213" i="77"/>
  <c r="K1213" i="77"/>
  <c r="J1213" i="77"/>
  <c r="I1213" i="77"/>
  <c r="H1213" i="77"/>
  <c r="G1213" i="77"/>
  <c r="F1213" i="77"/>
  <c r="E1213" i="77"/>
  <c r="D1213" i="77"/>
  <c r="C1213" i="77"/>
  <c r="AF1212" i="77"/>
  <c r="T1212" i="77"/>
  <c r="S1212" i="77"/>
  <c r="Q1212" i="77"/>
  <c r="U1212" i="77" s="1"/>
  <c r="AH1212" i="77" s="1"/>
  <c r="P1212" i="77"/>
  <c r="O1212" i="77"/>
  <c r="N1212" i="77"/>
  <c r="M1212" i="77"/>
  <c r="L1212" i="77"/>
  <c r="K1212" i="77"/>
  <c r="J1212" i="77"/>
  <c r="I1212" i="77"/>
  <c r="H1212" i="77"/>
  <c r="G1212" i="77"/>
  <c r="F1212" i="77"/>
  <c r="E1212" i="77"/>
  <c r="D1212" i="77"/>
  <c r="C1212" i="77"/>
  <c r="AF1211" i="77"/>
  <c r="U1211" i="77"/>
  <c r="T1211" i="77"/>
  <c r="S1211" i="77"/>
  <c r="Q1211" i="77"/>
  <c r="P1211" i="77"/>
  <c r="O1211" i="77"/>
  <c r="N1211" i="77"/>
  <c r="M1211" i="77"/>
  <c r="L1211" i="77"/>
  <c r="K1211" i="77"/>
  <c r="J1211" i="77"/>
  <c r="I1211" i="77"/>
  <c r="H1211" i="77"/>
  <c r="G1211" i="77"/>
  <c r="F1211" i="77"/>
  <c r="E1211" i="77"/>
  <c r="D1211" i="77"/>
  <c r="C1211" i="77"/>
  <c r="AF1210" i="77"/>
  <c r="U1210" i="77"/>
  <c r="T1210" i="77"/>
  <c r="S1210" i="77"/>
  <c r="AH1210" i="77" s="1"/>
  <c r="Q1210" i="77"/>
  <c r="P1210" i="77"/>
  <c r="O1210" i="77"/>
  <c r="N1210" i="77"/>
  <c r="M1210" i="77"/>
  <c r="L1210" i="77"/>
  <c r="K1210" i="77"/>
  <c r="J1210" i="77"/>
  <c r="I1210" i="77"/>
  <c r="H1210" i="77"/>
  <c r="G1210" i="77"/>
  <c r="F1210" i="77"/>
  <c r="E1210" i="77"/>
  <c r="D1210" i="77"/>
  <c r="C1210" i="77"/>
  <c r="AF1209" i="77"/>
  <c r="T1209" i="77"/>
  <c r="S1209" i="77"/>
  <c r="Q1209" i="77"/>
  <c r="U1209" i="77" s="1"/>
  <c r="P1209" i="77"/>
  <c r="O1209" i="77"/>
  <c r="N1209" i="77"/>
  <c r="M1209" i="77"/>
  <c r="L1209" i="77"/>
  <c r="K1209" i="77"/>
  <c r="J1209" i="77"/>
  <c r="I1209" i="77"/>
  <c r="H1209" i="77"/>
  <c r="G1209" i="77"/>
  <c r="F1209" i="77"/>
  <c r="E1209" i="77"/>
  <c r="D1209" i="77"/>
  <c r="C1209" i="77"/>
  <c r="AF1208" i="77"/>
  <c r="T1208" i="77"/>
  <c r="S1208" i="77"/>
  <c r="Q1208" i="77"/>
  <c r="U1208" i="77" s="1"/>
  <c r="AH1208" i="77" s="1"/>
  <c r="P1208" i="77"/>
  <c r="O1208" i="77"/>
  <c r="N1208" i="77"/>
  <c r="M1208" i="77"/>
  <c r="L1208" i="77"/>
  <c r="K1208" i="77"/>
  <c r="J1208" i="77"/>
  <c r="I1208" i="77"/>
  <c r="H1208" i="77"/>
  <c r="G1208" i="77"/>
  <c r="F1208" i="77"/>
  <c r="E1208" i="77"/>
  <c r="D1208" i="77"/>
  <c r="C1208" i="77"/>
  <c r="AF1207" i="77"/>
  <c r="U1207" i="77"/>
  <c r="T1207" i="77"/>
  <c r="S1207" i="77"/>
  <c r="Q1207" i="77"/>
  <c r="P1207" i="77"/>
  <c r="O1207" i="77"/>
  <c r="N1207" i="77"/>
  <c r="M1207" i="77"/>
  <c r="L1207" i="77"/>
  <c r="K1207" i="77"/>
  <c r="J1207" i="77"/>
  <c r="I1207" i="77"/>
  <c r="H1207" i="77"/>
  <c r="G1207" i="77"/>
  <c r="F1207" i="77"/>
  <c r="E1207" i="77"/>
  <c r="D1207" i="77"/>
  <c r="C1207" i="77"/>
  <c r="AF1206" i="77"/>
  <c r="U1206" i="77"/>
  <c r="T1206" i="77"/>
  <c r="S1206" i="77"/>
  <c r="AH1206" i="77" s="1"/>
  <c r="Q1206" i="77"/>
  <c r="P1206" i="77"/>
  <c r="O1206" i="77"/>
  <c r="N1206" i="77"/>
  <c r="M1206" i="77"/>
  <c r="L1206" i="77"/>
  <c r="K1206" i="77"/>
  <c r="J1206" i="77"/>
  <c r="I1206" i="77"/>
  <c r="H1206" i="77"/>
  <c r="G1206" i="77"/>
  <c r="F1206" i="77"/>
  <c r="E1206" i="77"/>
  <c r="D1206" i="77"/>
  <c r="C1206" i="77"/>
  <c r="AF1205" i="77"/>
  <c r="T1205" i="77"/>
  <c r="S1205" i="77"/>
  <c r="Q1205" i="77"/>
  <c r="U1205" i="77" s="1"/>
  <c r="P1205" i="77"/>
  <c r="O1205" i="77"/>
  <c r="N1205" i="77"/>
  <c r="M1205" i="77"/>
  <c r="L1205" i="77"/>
  <c r="K1205" i="77"/>
  <c r="J1205" i="77"/>
  <c r="I1205" i="77"/>
  <c r="H1205" i="77"/>
  <c r="G1205" i="77"/>
  <c r="F1205" i="77"/>
  <c r="E1205" i="77"/>
  <c r="D1205" i="77"/>
  <c r="C1205" i="77"/>
  <c r="AF1204" i="77"/>
  <c r="T1204" i="77"/>
  <c r="S1204" i="77"/>
  <c r="Q1204" i="77"/>
  <c r="U1204" i="77" s="1"/>
  <c r="AH1204" i="77" s="1"/>
  <c r="P1204" i="77"/>
  <c r="O1204" i="77"/>
  <c r="N1204" i="77"/>
  <c r="M1204" i="77"/>
  <c r="L1204" i="77"/>
  <c r="K1204" i="77"/>
  <c r="J1204" i="77"/>
  <c r="I1204" i="77"/>
  <c r="H1204" i="77"/>
  <c r="G1204" i="77"/>
  <c r="F1204" i="77"/>
  <c r="E1204" i="77"/>
  <c r="D1204" i="77"/>
  <c r="C1204" i="77"/>
  <c r="AF1203" i="77"/>
  <c r="U1203" i="77"/>
  <c r="T1203" i="77"/>
  <c r="S1203" i="77"/>
  <c r="Q1203" i="77"/>
  <c r="P1203" i="77"/>
  <c r="O1203" i="77"/>
  <c r="N1203" i="77"/>
  <c r="M1203" i="77"/>
  <c r="L1203" i="77"/>
  <c r="K1203" i="77"/>
  <c r="J1203" i="77"/>
  <c r="I1203" i="77"/>
  <c r="H1203" i="77"/>
  <c r="G1203" i="77"/>
  <c r="F1203" i="77"/>
  <c r="E1203" i="77"/>
  <c r="D1203" i="77"/>
  <c r="C1203" i="77"/>
  <c r="AF1202" i="77"/>
  <c r="U1202" i="77"/>
  <c r="T1202" i="77"/>
  <c r="S1202" i="77"/>
  <c r="AH1202" i="77" s="1"/>
  <c r="Q1202" i="77"/>
  <c r="P1202" i="77"/>
  <c r="O1202" i="77"/>
  <c r="N1202" i="77"/>
  <c r="M1202" i="77"/>
  <c r="L1202" i="77"/>
  <c r="K1202" i="77"/>
  <c r="J1202" i="77"/>
  <c r="I1202" i="77"/>
  <c r="H1202" i="77"/>
  <c r="G1202" i="77"/>
  <c r="F1202" i="77"/>
  <c r="E1202" i="77"/>
  <c r="D1202" i="77"/>
  <c r="C1202" i="77"/>
  <c r="AF1201" i="77"/>
  <c r="T1201" i="77"/>
  <c r="S1201" i="77"/>
  <c r="Q1201" i="77"/>
  <c r="U1201" i="77" s="1"/>
  <c r="P1201" i="77"/>
  <c r="O1201" i="77"/>
  <c r="N1201" i="77"/>
  <c r="M1201" i="77"/>
  <c r="L1201" i="77"/>
  <c r="K1201" i="77"/>
  <c r="J1201" i="77"/>
  <c r="I1201" i="77"/>
  <c r="H1201" i="77"/>
  <c r="G1201" i="77"/>
  <c r="F1201" i="77"/>
  <c r="E1201" i="77"/>
  <c r="D1201" i="77"/>
  <c r="C1201" i="77"/>
  <c r="AF1200" i="77"/>
  <c r="T1200" i="77"/>
  <c r="S1200" i="77"/>
  <c r="Q1200" i="77"/>
  <c r="U1200" i="77" s="1"/>
  <c r="AH1200" i="77" s="1"/>
  <c r="P1200" i="77"/>
  <c r="O1200" i="77"/>
  <c r="N1200" i="77"/>
  <c r="M1200" i="77"/>
  <c r="L1200" i="77"/>
  <c r="K1200" i="77"/>
  <c r="J1200" i="77"/>
  <c r="I1200" i="77"/>
  <c r="H1200" i="77"/>
  <c r="G1200" i="77"/>
  <c r="F1200" i="77"/>
  <c r="E1200" i="77"/>
  <c r="D1200" i="77"/>
  <c r="C1200" i="77"/>
  <c r="AF1199" i="77"/>
  <c r="U1199" i="77"/>
  <c r="T1199" i="77"/>
  <c r="S1199" i="77"/>
  <c r="Q1199" i="77"/>
  <c r="P1199" i="77"/>
  <c r="O1199" i="77"/>
  <c r="N1199" i="77"/>
  <c r="M1199" i="77"/>
  <c r="L1199" i="77"/>
  <c r="K1199" i="77"/>
  <c r="J1199" i="77"/>
  <c r="I1199" i="77"/>
  <c r="H1199" i="77"/>
  <c r="G1199" i="77"/>
  <c r="F1199" i="77"/>
  <c r="E1199" i="77"/>
  <c r="D1199" i="77"/>
  <c r="C1199" i="77"/>
  <c r="AF1198" i="77"/>
  <c r="U1198" i="77"/>
  <c r="T1198" i="77"/>
  <c r="S1198" i="77"/>
  <c r="AH1198" i="77" s="1"/>
  <c r="Q1198" i="77"/>
  <c r="P1198" i="77"/>
  <c r="O1198" i="77"/>
  <c r="N1198" i="77"/>
  <c r="M1198" i="77"/>
  <c r="L1198" i="77"/>
  <c r="K1198" i="77"/>
  <c r="J1198" i="77"/>
  <c r="I1198" i="77"/>
  <c r="H1198" i="77"/>
  <c r="G1198" i="77"/>
  <c r="F1198" i="77"/>
  <c r="E1198" i="77"/>
  <c r="D1198" i="77"/>
  <c r="C1198" i="77"/>
  <c r="AF1197" i="77"/>
  <c r="T1197" i="77"/>
  <c r="S1197" i="77"/>
  <c r="Q1197" i="77"/>
  <c r="U1197" i="77" s="1"/>
  <c r="P1197" i="77"/>
  <c r="O1197" i="77"/>
  <c r="N1197" i="77"/>
  <c r="M1197" i="77"/>
  <c r="L1197" i="77"/>
  <c r="K1197" i="77"/>
  <c r="J1197" i="77"/>
  <c r="I1197" i="77"/>
  <c r="H1197" i="77"/>
  <c r="G1197" i="77"/>
  <c r="F1197" i="77"/>
  <c r="E1197" i="77"/>
  <c r="D1197" i="77"/>
  <c r="C1197" i="77"/>
  <c r="AF1196" i="77"/>
  <c r="T1196" i="77"/>
  <c r="S1196" i="77"/>
  <c r="Q1196" i="77"/>
  <c r="U1196" i="77" s="1"/>
  <c r="AH1196" i="77" s="1"/>
  <c r="P1196" i="77"/>
  <c r="O1196" i="77"/>
  <c r="N1196" i="77"/>
  <c r="M1196" i="77"/>
  <c r="L1196" i="77"/>
  <c r="K1196" i="77"/>
  <c r="J1196" i="77"/>
  <c r="I1196" i="77"/>
  <c r="H1196" i="77"/>
  <c r="G1196" i="77"/>
  <c r="F1196" i="77"/>
  <c r="E1196" i="77"/>
  <c r="D1196" i="77"/>
  <c r="C1196" i="77"/>
  <c r="AF1195" i="77"/>
  <c r="U1195" i="77"/>
  <c r="T1195" i="77"/>
  <c r="S1195" i="77"/>
  <c r="Q1195" i="77"/>
  <c r="P1195" i="77"/>
  <c r="O1195" i="77"/>
  <c r="N1195" i="77"/>
  <c r="M1195" i="77"/>
  <c r="L1195" i="77"/>
  <c r="K1195" i="77"/>
  <c r="J1195" i="77"/>
  <c r="I1195" i="77"/>
  <c r="H1195" i="77"/>
  <c r="G1195" i="77"/>
  <c r="F1195" i="77"/>
  <c r="E1195" i="77"/>
  <c r="D1195" i="77"/>
  <c r="C1195" i="77"/>
  <c r="AF1194" i="77"/>
  <c r="U1194" i="77"/>
  <c r="T1194" i="77"/>
  <c r="S1194" i="77"/>
  <c r="AH1194" i="77" s="1"/>
  <c r="Q1194" i="77"/>
  <c r="P1194" i="77"/>
  <c r="O1194" i="77"/>
  <c r="N1194" i="77"/>
  <c r="M1194" i="77"/>
  <c r="L1194" i="77"/>
  <c r="K1194" i="77"/>
  <c r="J1194" i="77"/>
  <c r="I1194" i="77"/>
  <c r="H1194" i="77"/>
  <c r="G1194" i="77"/>
  <c r="F1194" i="77"/>
  <c r="E1194" i="77"/>
  <c r="D1194" i="77"/>
  <c r="C1194" i="77"/>
  <c r="AF1193" i="77"/>
  <c r="T1193" i="77"/>
  <c r="S1193" i="77"/>
  <c r="Q1193" i="77"/>
  <c r="U1193" i="77" s="1"/>
  <c r="P1193" i="77"/>
  <c r="O1193" i="77"/>
  <c r="N1193" i="77"/>
  <c r="M1193" i="77"/>
  <c r="L1193" i="77"/>
  <c r="K1193" i="77"/>
  <c r="J1193" i="77"/>
  <c r="I1193" i="77"/>
  <c r="H1193" i="77"/>
  <c r="G1193" i="77"/>
  <c r="F1193" i="77"/>
  <c r="E1193" i="77"/>
  <c r="D1193" i="77"/>
  <c r="C1193" i="77"/>
  <c r="AF1192" i="77"/>
  <c r="T1192" i="77"/>
  <c r="S1192" i="77"/>
  <c r="Q1192" i="77"/>
  <c r="U1192" i="77" s="1"/>
  <c r="AH1192" i="77" s="1"/>
  <c r="P1192" i="77"/>
  <c r="O1192" i="77"/>
  <c r="N1192" i="77"/>
  <c r="M1192" i="77"/>
  <c r="L1192" i="77"/>
  <c r="K1192" i="77"/>
  <c r="J1192" i="77"/>
  <c r="I1192" i="77"/>
  <c r="H1192" i="77"/>
  <c r="G1192" i="77"/>
  <c r="F1192" i="77"/>
  <c r="E1192" i="77"/>
  <c r="D1192" i="77"/>
  <c r="C1192" i="77"/>
  <c r="AF1191" i="77"/>
  <c r="U1191" i="77"/>
  <c r="T1191" i="77"/>
  <c r="S1191" i="77"/>
  <c r="Q1191" i="77"/>
  <c r="P1191" i="77"/>
  <c r="O1191" i="77"/>
  <c r="N1191" i="77"/>
  <c r="M1191" i="77"/>
  <c r="L1191" i="77"/>
  <c r="K1191" i="77"/>
  <c r="J1191" i="77"/>
  <c r="I1191" i="77"/>
  <c r="H1191" i="77"/>
  <c r="G1191" i="77"/>
  <c r="F1191" i="77"/>
  <c r="E1191" i="77"/>
  <c r="D1191" i="77"/>
  <c r="C1191" i="77"/>
  <c r="AF1190" i="77"/>
  <c r="U1190" i="77"/>
  <c r="T1190" i="77"/>
  <c r="S1190" i="77"/>
  <c r="AH1190" i="77" s="1"/>
  <c r="Q1190" i="77"/>
  <c r="P1190" i="77"/>
  <c r="O1190" i="77"/>
  <c r="N1190" i="77"/>
  <c r="M1190" i="77"/>
  <c r="L1190" i="77"/>
  <c r="K1190" i="77"/>
  <c r="J1190" i="77"/>
  <c r="I1190" i="77"/>
  <c r="H1190" i="77"/>
  <c r="G1190" i="77"/>
  <c r="F1190" i="77"/>
  <c r="E1190" i="77"/>
  <c r="D1190" i="77"/>
  <c r="C1190" i="77"/>
  <c r="AF1189" i="77"/>
  <c r="T1189" i="77"/>
  <c r="S1189" i="77"/>
  <c r="Q1189" i="77"/>
  <c r="U1189" i="77" s="1"/>
  <c r="P1189" i="77"/>
  <c r="O1189" i="77"/>
  <c r="N1189" i="77"/>
  <c r="M1189" i="77"/>
  <c r="L1189" i="77"/>
  <c r="K1189" i="77"/>
  <c r="J1189" i="77"/>
  <c r="I1189" i="77"/>
  <c r="H1189" i="77"/>
  <c r="G1189" i="77"/>
  <c r="F1189" i="77"/>
  <c r="E1189" i="77"/>
  <c r="D1189" i="77"/>
  <c r="C1189" i="77"/>
  <c r="AF1188" i="77"/>
  <c r="T1188" i="77"/>
  <c r="S1188" i="77"/>
  <c r="Q1188" i="77"/>
  <c r="U1188" i="77" s="1"/>
  <c r="AH1188" i="77" s="1"/>
  <c r="P1188" i="77"/>
  <c r="O1188" i="77"/>
  <c r="N1188" i="77"/>
  <c r="M1188" i="77"/>
  <c r="L1188" i="77"/>
  <c r="K1188" i="77"/>
  <c r="J1188" i="77"/>
  <c r="I1188" i="77"/>
  <c r="H1188" i="77"/>
  <c r="G1188" i="77"/>
  <c r="F1188" i="77"/>
  <c r="E1188" i="77"/>
  <c r="D1188" i="77"/>
  <c r="C1188" i="77"/>
  <c r="AF1187" i="77"/>
  <c r="U1187" i="77"/>
  <c r="T1187" i="77"/>
  <c r="S1187" i="77"/>
  <c r="Q1187" i="77"/>
  <c r="P1187" i="77"/>
  <c r="O1187" i="77"/>
  <c r="N1187" i="77"/>
  <c r="M1187" i="77"/>
  <c r="L1187" i="77"/>
  <c r="K1187" i="77"/>
  <c r="J1187" i="77"/>
  <c r="I1187" i="77"/>
  <c r="H1187" i="77"/>
  <c r="G1187" i="77"/>
  <c r="F1187" i="77"/>
  <c r="E1187" i="77"/>
  <c r="D1187" i="77"/>
  <c r="C1187" i="77"/>
  <c r="AF1186" i="77"/>
  <c r="U1186" i="77"/>
  <c r="T1186" i="77"/>
  <c r="S1186" i="77"/>
  <c r="AH1186" i="77" s="1"/>
  <c r="Q1186" i="77"/>
  <c r="P1186" i="77"/>
  <c r="O1186" i="77"/>
  <c r="N1186" i="77"/>
  <c r="M1186" i="77"/>
  <c r="L1186" i="77"/>
  <c r="K1186" i="77"/>
  <c r="J1186" i="77"/>
  <c r="I1186" i="77"/>
  <c r="H1186" i="77"/>
  <c r="G1186" i="77"/>
  <c r="F1186" i="77"/>
  <c r="E1186" i="77"/>
  <c r="D1186" i="77"/>
  <c r="C1186" i="77"/>
  <c r="AF1185" i="77"/>
  <c r="T1185" i="77"/>
  <c r="S1185" i="77"/>
  <c r="Q1185" i="77"/>
  <c r="U1185" i="77" s="1"/>
  <c r="P1185" i="77"/>
  <c r="O1185" i="77"/>
  <c r="N1185" i="77"/>
  <c r="M1185" i="77"/>
  <c r="L1185" i="77"/>
  <c r="K1185" i="77"/>
  <c r="J1185" i="77"/>
  <c r="I1185" i="77"/>
  <c r="H1185" i="77"/>
  <c r="G1185" i="77"/>
  <c r="F1185" i="77"/>
  <c r="E1185" i="77"/>
  <c r="D1185" i="77"/>
  <c r="C1185" i="77"/>
  <c r="AF1184" i="77"/>
  <c r="T1184" i="77"/>
  <c r="S1184" i="77"/>
  <c r="Q1184" i="77"/>
  <c r="U1184" i="77" s="1"/>
  <c r="AH1184" i="77" s="1"/>
  <c r="P1184" i="77"/>
  <c r="O1184" i="77"/>
  <c r="N1184" i="77"/>
  <c r="M1184" i="77"/>
  <c r="L1184" i="77"/>
  <c r="K1184" i="77"/>
  <c r="J1184" i="77"/>
  <c r="I1184" i="77"/>
  <c r="H1184" i="77"/>
  <c r="G1184" i="77"/>
  <c r="F1184" i="77"/>
  <c r="E1184" i="77"/>
  <c r="D1184" i="77"/>
  <c r="C1184" i="77"/>
  <c r="AF1183" i="77"/>
  <c r="U1183" i="77"/>
  <c r="T1183" i="77"/>
  <c r="S1183" i="77"/>
  <c r="Q1183" i="77"/>
  <c r="P1183" i="77"/>
  <c r="O1183" i="77"/>
  <c r="N1183" i="77"/>
  <c r="M1183" i="77"/>
  <c r="L1183" i="77"/>
  <c r="K1183" i="77"/>
  <c r="J1183" i="77"/>
  <c r="I1183" i="77"/>
  <c r="H1183" i="77"/>
  <c r="G1183" i="77"/>
  <c r="F1183" i="77"/>
  <c r="E1183" i="77"/>
  <c r="D1183" i="77"/>
  <c r="C1183" i="77"/>
  <c r="AF1182" i="77"/>
  <c r="U1182" i="77"/>
  <c r="T1182" i="77"/>
  <c r="S1182" i="77"/>
  <c r="AH1182" i="77" s="1"/>
  <c r="Q1182" i="77"/>
  <c r="P1182" i="77"/>
  <c r="O1182" i="77"/>
  <c r="N1182" i="77"/>
  <c r="M1182" i="77"/>
  <c r="L1182" i="77"/>
  <c r="K1182" i="77"/>
  <c r="J1182" i="77"/>
  <c r="I1182" i="77"/>
  <c r="H1182" i="77"/>
  <c r="G1182" i="77"/>
  <c r="F1182" i="77"/>
  <c r="E1182" i="77"/>
  <c r="D1182" i="77"/>
  <c r="C1182" i="77"/>
  <c r="AF1181" i="77"/>
  <c r="T1181" i="77"/>
  <c r="S1181" i="77"/>
  <c r="Q1181" i="77"/>
  <c r="U1181" i="77" s="1"/>
  <c r="P1181" i="77"/>
  <c r="O1181" i="77"/>
  <c r="N1181" i="77"/>
  <c r="M1181" i="77"/>
  <c r="L1181" i="77"/>
  <c r="K1181" i="77"/>
  <c r="J1181" i="77"/>
  <c r="I1181" i="77"/>
  <c r="H1181" i="77"/>
  <c r="G1181" i="77"/>
  <c r="F1181" i="77"/>
  <c r="E1181" i="77"/>
  <c r="D1181" i="77"/>
  <c r="C1181" i="77"/>
  <c r="AF1180" i="77"/>
  <c r="U1180" i="77"/>
  <c r="T1180" i="77"/>
  <c r="S1180" i="77"/>
  <c r="AH1180" i="77" s="1"/>
  <c r="Q1180" i="77"/>
  <c r="P1180" i="77"/>
  <c r="O1180" i="77"/>
  <c r="N1180" i="77"/>
  <c r="M1180" i="77"/>
  <c r="L1180" i="77"/>
  <c r="K1180" i="77"/>
  <c r="J1180" i="77"/>
  <c r="I1180" i="77"/>
  <c r="H1180" i="77"/>
  <c r="G1180" i="77"/>
  <c r="F1180" i="77"/>
  <c r="E1180" i="77"/>
  <c r="D1180" i="77"/>
  <c r="C1180" i="77"/>
  <c r="AF1179" i="77"/>
  <c r="U1179" i="77"/>
  <c r="T1179" i="77"/>
  <c r="S1179" i="77"/>
  <c r="AH1179" i="77" s="1"/>
  <c r="Q1179" i="77"/>
  <c r="P1179" i="77"/>
  <c r="O1179" i="77"/>
  <c r="N1179" i="77"/>
  <c r="M1179" i="77"/>
  <c r="L1179" i="77"/>
  <c r="K1179" i="77"/>
  <c r="J1179" i="77"/>
  <c r="I1179" i="77"/>
  <c r="H1179" i="77"/>
  <c r="G1179" i="77"/>
  <c r="F1179" i="77"/>
  <c r="E1179" i="77"/>
  <c r="D1179" i="77"/>
  <c r="C1179" i="77"/>
  <c r="AF1178" i="77"/>
  <c r="U1178" i="77"/>
  <c r="T1178" i="77"/>
  <c r="S1178" i="77"/>
  <c r="Q1178" i="77"/>
  <c r="P1178" i="77"/>
  <c r="O1178" i="77"/>
  <c r="N1178" i="77"/>
  <c r="M1178" i="77"/>
  <c r="L1178" i="77"/>
  <c r="K1178" i="77"/>
  <c r="J1178" i="77"/>
  <c r="I1178" i="77"/>
  <c r="H1178" i="77"/>
  <c r="G1178" i="77"/>
  <c r="F1178" i="77"/>
  <c r="E1178" i="77"/>
  <c r="D1178" i="77"/>
  <c r="C1178" i="77"/>
  <c r="AF1177" i="77"/>
  <c r="T1177" i="77"/>
  <c r="S1177" i="77"/>
  <c r="AH1177" i="77" s="1"/>
  <c r="Q1177" i="77"/>
  <c r="U1177" i="77" s="1"/>
  <c r="P1177" i="77"/>
  <c r="O1177" i="77"/>
  <c r="N1177" i="77"/>
  <c r="M1177" i="77"/>
  <c r="L1177" i="77"/>
  <c r="K1177" i="77"/>
  <c r="J1177" i="77"/>
  <c r="I1177" i="77"/>
  <c r="H1177" i="77"/>
  <c r="G1177" i="77"/>
  <c r="F1177" i="77"/>
  <c r="E1177" i="77"/>
  <c r="D1177" i="77"/>
  <c r="C1177" i="77"/>
  <c r="AF1176" i="77"/>
  <c r="U1176" i="77"/>
  <c r="T1176" i="77"/>
  <c r="S1176" i="77"/>
  <c r="AH1176" i="77" s="1"/>
  <c r="Q1176" i="77"/>
  <c r="P1176" i="77"/>
  <c r="O1176" i="77"/>
  <c r="N1176" i="77"/>
  <c r="M1176" i="77"/>
  <c r="L1176" i="77"/>
  <c r="K1176" i="77"/>
  <c r="J1176" i="77"/>
  <c r="I1176" i="77"/>
  <c r="H1176" i="77"/>
  <c r="G1176" i="77"/>
  <c r="F1176" i="77"/>
  <c r="E1176" i="77"/>
  <c r="D1176" i="77"/>
  <c r="C1176" i="77"/>
  <c r="AF1175" i="77"/>
  <c r="U1175" i="77"/>
  <c r="T1175" i="77"/>
  <c r="S1175" i="77"/>
  <c r="AH1175" i="77" s="1"/>
  <c r="Q1175" i="77"/>
  <c r="P1175" i="77"/>
  <c r="O1175" i="77"/>
  <c r="N1175" i="77"/>
  <c r="M1175" i="77"/>
  <c r="L1175" i="77"/>
  <c r="K1175" i="77"/>
  <c r="J1175" i="77"/>
  <c r="I1175" i="77"/>
  <c r="H1175" i="77"/>
  <c r="G1175" i="77"/>
  <c r="F1175" i="77"/>
  <c r="E1175" i="77"/>
  <c r="D1175" i="77"/>
  <c r="C1175" i="77"/>
  <c r="AF1174" i="77"/>
  <c r="U1174" i="77"/>
  <c r="T1174" i="77"/>
  <c r="S1174" i="77"/>
  <c r="Q1174" i="77"/>
  <c r="P1174" i="77"/>
  <c r="O1174" i="77"/>
  <c r="N1174" i="77"/>
  <c r="M1174" i="77"/>
  <c r="L1174" i="77"/>
  <c r="K1174" i="77"/>
  <c r="J1174" i="77"/>
  <c r="I1174" i="77"/>
  <c r="H1174" i="77"/>
  <c r="G1174" i="77"/>
  <c r="F1174" i="77"/>
  <c r="E1174" i="77"/>
  <c r="D1174" i="77"/>
  <c r="C1174" i="77"/>
  <c r="AF1173" i="77"/>
  <c r="T1173" i="77"/>
  <c r="S1173" i="77"/>
  <c r="AH1173" i="77" s="1"/>
  <c r="Q1173" i="77"/>
  <c r="U1173" i="77" s="1"/>
  <c r="P1173" i="77"/>
  <c r="O1173" i="77"/>
  <c r="N1173" i="77"/>
  <c r="M1173" i="77"/>
  <c r="L1173" i="77"/>
  <c r="K1173" i="77"/>
  <c r="J1173" i="77"/>
  <c r="I1173" i="77"/>
  <c r="H1173" i="77"/>
  <c r="G1173" i="77"/>
  <c r="F1173" i="77"/>
  <c r="E1173" i="77"/>
  <c r="D1173" i="77"/>
  <c r="C1173" i="77"/>
  <c r="AF1172" i="77"/>
  <c r="U1172" i="77"/>
  <c r="T1172" i="77"/>
  <c r="S1172" i="77"/>
  <c r="AH1172" i="77" s="1"/>
  <c r="Q1172" i="77"/>
  <c r="P1172" i="77"/>
  <c r="O1172" i="77"/>
  <c r="N1172" i="77"/>
  <c r="M1172" i="77"/>
  <c r="L1172" i="77"/>
  <c r="K1172" i="77"/>
  <c r="J1172" i="77"/>
  <c r="I1172" i="77"/>
  <c r="H1172" i="77"/>
  <c r="G1172" i="77"/>
  <c r="F1172" i="77"/>
  <c r="E1172" i="77"/>
  <c r="D1172" i="77"/>
  <c r="C1172" i="77"/>
  <c r="AF1171" i="77"/>
  <c r="U1171" i="77"/>
  <c r="T1171" i="77"/>
  <c r="S1171" i="77"/>
  <c r="Q1171" i="77"/>
  <c r="P1171" i="77"/>
  <c r="O1171" i="77"/>
  <c r="N1171" i="77"/>
  <c r="M1171" i="77"/>
  <c r="L1171" i="77"/>
  <c r="K1171" i="77"/>
  <c r="J1171" i="77"/>
  <c r="I1171" i="77"/>
  <c r="H1171" i="77"/>
  <c r="G1171" i="77"/>
  <c r="F1171" i="77"/>
  <c r="E1171" i="77"/>
  <c r="D1171" i="77"/>
  <c r="C1171" i="77"/>
  <c r="AF1170" i="77"/>
  <c r="U1170" i="77"/>
  <c r="T1170" i="77"/>
  <c r="S1170" i="77"/>
  <c r="AH1170" i="77" s="1"/>
  <c r="Q1170" i="77"/>
  <c r="P1170" i="77"/>
  <c r="O1170" i="77"/>
  <c r="N1170" i="77"/>
  <c r="M1170" i="77"/>
  <c r="L1170" i="77"/>
  <c r="K1170" i="77"/>
  <c r="J1170" i="77"/>
  <c r="I1170" i="77"/>
  <c r="H1170" i="77"/>
  <c r="G1170" i="77"/>
  <c r="F1170" i="77"/>
  <c r="E1170" i="77"/>
  <c r="D1170" i="77"/>
  <c r="C1170" i="77"/>
  <c r="AF1169" i="77"/>
  <c r="T1169" i="77"/>
  <c r="S1169" i="77"/>
  <c r="Q1169" i="77"/>
  <c r="U1169" i="77" s="1"/>
  <c r="P1169" i="77"/>
  <c r="O1169" i="77"/>
  <c r="N1169" i="77"/>
  <c r="M1169" i="77"/>
  <c r="L1169" i="77"/>
  <c r="K1169" i="77"/>
  <c r="J1169" i="77"/>
  <c r="I1169" i="77"/>
  <c r="H1169" i="77"/>
  <c r="G1169" i="77"/>
  <c r="F1169" i="77"/>
  <c r="E1169" i="77"/>
  <c r="D1169" i="77"/>
  <c r="C1169" i="77"/>
  <c r="AF1168" i="77"/>
  <c r="U1168" i="77"/>
  <c r="T1168" i="77"/>
  <c r="S1168" i="77"/>
  <c r="AH1168" i="77" s="1"/>
  <c r="Q1168" i="77"/>
  <c r="P1168" i="77"/>
  <c r="O1168" i="77"/>
  <c r="N1168" i="77"/>
  <c r="M1168" i="77"/>
  <c r="L1168" i="77"/>
  <c r="K1168" i="77"/>
  <c r="J1168" i="77"/>
  <c r="I1168" i="77"/>
  <c r="H1168" i="77"/>
  <c r="G1168" i="77"/>
  <c r="F1168" i="77"/>
  <c r="E1168" i="77"/>
  <c r="D1168" i="77"/>
  <c r="C1168" i="77"/>
  <c r="AF1167" i="77"/>
  <c r="U1167" i="77"/>
  <c r="T1167" i="77"/>
  <c r="S1167" i="77"/>
  <c r="Q1167" i="77"/>
  <c r="P1167" i="77"/>
  <c r="O1167" i="77"/>
  <c r="N1167" i="77"/>
  <c r="M1167" i="77"/>
  <c r="L1167" i="77"/>
  <c r="K1167" i="77"/>
  <c r="J1167" i="77"/>
  <c r="I1167" i="77"/>
  <c r="H1167" i="77"/>
  <c r="G1167" i="77"/>
  <c r="F1167" i="77"/>
  <c r="E1167" i="77"/>
  <c r="D1167" i="77"/>
  <c r="C1167" i="77"/>
  <c r="AF1166" i="77"/>
  <c r="U1166" i="77"/>
  <c r="T1166" i="77"/>
  <c r="S1166" i="77"/>
  <c r="Q1166" i="77"/>
  <c r="P1166" i="77"/>
  <c r="O1166" i="77"/>
  <c r="N1166" i="77"/>
  <c r="M1166" i="77"/>
  <c r="L1166" i="77"/>
  <c r="K1166" i="77"/>
  <c r="J1166" i="77"/>
  <c r="I1166" i="77"/>
  <c r="H1166" i="77"/>
  <c r="G1166" i="77"/>
  <c r="F1166" i="77"/>
  <c r="E1166" i="77"/>
  <c r="D1166" i="77"/>
  <c r="C1166" i="77"/>
  <c r="AF1165" i="77"/>
  <c r="T1165" i="77"/>
  <c r="S1165" i="77"/>
  <c r="AH1165" i="77" s="1"/>
  <c r="Q1165" i="77"/>
  <c r="U1165" i="77" s="1"/>
  <c r="P1165" i="77"/>
  <c r="O1165" i="77"/>
  <c r="N1165" i="77"/>
  <c r="M1165" i="77"/>
  <c r="L1165" i="77"/>
  <c r="K1165" i="77"/>
  <c r="J1165" i="77"/>
  <c r="I1165" i="77"/>
  <c r="H1165" i="77"/>
  <c r="G1165" i="77"/>
  <c r="F1165" i="77"/>
  <c r="E1165" i="77"/>
  <c r="D1165" i="77"/>
  <c r="C1165" i="77"/>
  <c r="AF1164" i="77"/>
  <c r="U1164" i="77"/>
  <c r="T1164" i="77"/>
  <c r="S1164" i="77"/>
  <c r="AH1164" i="77" s="1"/>
  <c r="Q1164" i="77"/>
  <c r="P1164" i="77"/>
  <c r="O1164" i="77"/>
  <c r="N1164" i="77"/>
  <c r="M1164" i="77"/>
  <c r="L1164" i="77"/>
  <c r="K1164" i="77"/>
  <c r="J1164" i="77"/>
  <c r="I1164" i="77"/>
  <c r="H1164" i="77"/>
  <c r="G1164" i="77"/>
  <c r="F1164" i="77"/>
  <c r="E1164" i="77"/>
  <c r="D1164" i="77"/>
  <c r="C1164" i="77"/>
  <c r="AF1163" i="77"/>
  <c r="U1163" i="77"/>
  <c r="T1163" i="77"/>
  <c r="S1163" i="77"/>
  <c r="Q1163" i="77"/>
  <c r="P1163" i="77"/>
  <c r="O1163" i="77"/>
  <c r="N1163" i="77"/>
  <c r="M1163" i="77"/>
  <c r="L1163" i="77"/>
  <c r="K1163" i="77"/>
  <c r="J1163" i="77"/>
  <c r="I1163" i="77"/>
  <c r="H1163" i="77"/>
  <c r="G1163" i="77"/>
  <c r="F1163" i="77"/>
  <c r="E1163" i="77"/>
  <c r="D1163" i="77"/>
  <c r="C1163" i="77"/>
  <c r="AF1162" i="77"/>
  <c r="U1162" i="77"/>
  <c r="T1162" i="77"/>
  <c r="S1162" i="77"/>
  <c r="AH1162" i="77" s="1"/>
  <c r="Q1162" i="77"/>
  <c r="P1162" i="77"/>
  <c r="O1162" i="77"/>
  <c r="N1162" i="77"/>
  <c r="M1162" i="77"/>
  <c r="L1162" i="77"/>
  <c r="K1162" i="77"/>
  <c r="J1162" i="77"/>
  <c r="I1162" i="77"/>
  <c r="H1162" i="77"/>
  <c r="G1162" i="77"/>
  <c r="F1162" i="77"/>
  <c r="E1162" i="77"/>
  <c r="D1162" i="77"/>
  <c r="C1162" i="77"/>
  <c r="AF1161" i="77"/>
  <c r="T1161" i="77"/>
  <c r="S1161" i="77"/>
  <c r="AH1161" i="77" s="1"/>
  <c r="Q1161" i="77"/>
  <c r="U1161" i="77" s="1"/>
  <c r="P1161" i="77"/>
  <c r="O1161" i="77"/>
  <c r="N1161" i="77"/>
  <c r="M1161" i="77"/>
  <c r="L1161" i="77"/>
  <c r="K1161" i="77"/>
  <c r="J1161" i="77"/>
  <c r="I1161" i="77"/>
  <c r="H1161" i="77"/>
  <c r="G1161" i="77"/>
  <c r="F1161" i="77"/>
  <c r="E1161" i="77"/>
  <c r="D1161" i="77"/>
  <c r="C1161" i="77"/>
  <c r="AF1160" i="77"/>
  <c r="U1160" i="77"/>
  <c r="T1160" i="77"/>
  <c r="S1160" i="77"/>
  <c r="AH1160" i="77" s="1"/>
  <c r="Q1160" i="77"/>
  <c r="P1160" i="77"/>
  <c r="O1160" i="77"/>
  <c r="N1160" i="77"/>
  <c r="M1160" i="77"/>
  <c r="L1160" i="77"/>
  <c r="K1160" i="77"/>
  <c r="J1160" i="77"/>
  <c r="I1160" i="77"/>
  <c r="H1160" i="77"/>
  <c r="G1160" i="77"/>
  <c r="F1160" i="77"/>
  <c r="E1160" i="77"/>
  <c r="D1160" i="77"/>
  <c r="C1160" i="77"/>
  <c r="AF1159" i="77"/>
  <c r="U1159" i="77"/>
  <c r="T1159" i="77"/>
  <c r="S1159" i="77"/>
  <c r="Q1159" i="77"/>
  <c r="P1159" i="77"/>
  <c r="O1159" i="77"/>
  <c r="N1159" i="77"/>
  <c r="M1159" i="77"/>
  <c r="L1159" i="77"/>
  <c r="K1159" i="77"/>
  <c r="J1159" i="77"/>
  <c r="I1159" i="77"/>
  <c r="H1159" i="77"/>
  <c r="G1159" i="77"/>
  <c r="F1159" i="77"/>
  <c r="E1159" i="77"/>
  <c r="D1159" i="77"/>
  <c r="C1159" i="77"/>
  <c r="AF1158" i="77"/>
  <c r="T1158" i="77"/>
  <c r="S1158" i="77"/>
  <c r="AH1158" i="77" s="1"/>
  <c r="Q1158" i="77"/>
  <c r="U1158" i="77" s="1"/>
  <c r="P1158" i="77"/>
  <c r="O1158" i="77"/>
  <c r="N1158" i="77"/>
  <c r="M1158" i="77"/>
  <c r="L1158" i="77"/>
  <c r="K1158" i="77"/>
  <c r="J1158" i="77"/>
  <c r="I1158" i="77"/>
  <c r="H1158" i="77"/>
  <c r="G1158" i="77"/>
  <c r="F1158" i="77"/>
  <c r="E1158" i="77"/>
  <c r="D1158" i="77"/>
  <c r="C1158" i="77"/>
  <c r="AF1157" i="77"/>
  <c r="T1157" i="77"/>
  <c r="S1157" i="77"/>
  <c r="Q1157" i="77"/>
  <c r="U1157" i="77" s="1"/>
  <c r="AH1157" i="77" s="1"/>
  <c r="P1157" i="77"/>
  <c r="O1157" i="77"/>
  <c r="N1157" i="77"/>
  <c r="M1157" i="77"/>
  <c r="L1157" i="77"/>
  <c r="K1157" i="77"/>
  <c r="J1157" i="77"/>
  <c r="I1157" i="77"/>
  <c r="H1157" i="77"/>
  <c r="G1157" i="77"/>
  <c r="F1157" i="77"/>
  <c r="E1157" i="77"/>
  <c r="D1157" i="77"/>
  <c r="C1157" i="77"/>
  <c r="AF1156" i="77"/>
  <c r="U1156" i="77"/>
  <c r="T1156" i="77"/>
  <c r="S1156" i="77"/>
  <c r="AH1156" i="77" s="1"/>
  <c r="Q1156" i="77"/>
  <c r="P1156" i="77"/>
  <c r="O1156" i="77"/>
  <c r="N1156" i="77"/>
  <c r="M1156" i="77"/>
  <c r="L1156" i="77"/>
  <c r="K1156" i="77"/>
  <c r="J1156" i="77"/>
  <c r="I1156" i="77"/>
  <c r="H1156" i="77"/>
  <c r="G1156" i="77"/>
  <c r="F1156" i="77"/>
  <c r="E1156" i="77"/>
  <c r="D1156" i="77"/>
  <c r="C1156" i="77"/>
  <c r="AF1155" i="77"/>
  <c r="U1155" i="77"/>
  <c r="T1155" i="77"/>
  <c r="S1155" i="77"/>
  <c r="AH1155" i="77" s="1"/>
  <c r="Q1155" i="77"/>
  <c r="P1155" i="77"/>
  <c r="O1155" i="77"/>
  <c r="N1155" i="77"/>
  <c r="M1155" i="77"/>
  <c r="L1155" i="77"/>
  <c r="K1155" i="77"/>
  <c r="J1155" i="77"/>
  <c r="I1155" i="77"/>
  <c r="H1155" i="77"/>
  <c r="G1155" i="77"/>
  <c r="F1155" i="77"/>
  <c r="E1155" i="77"/>
  <c r="D1155" i="77"/>
  <c r="C1155" i="77"/>
  <c r="AF1154" i="77"/>
  <c r="T1154" i="77"/>
  <c r="S1154" i="77"/>
  <c r="Q1154" i="77"/>
  <c r="U1154" i="77" s="1"/>
  <c r="P1154" i="77"/>
  <c r="O1154" i="77"/>
  <c r="N1154" i="77"/>
  <c r="M1154" i="77"/>
  <c r="L1154" i="77"/>
  <c r="K1154" i="77"/>
  <c r="J1154" i="77"/>
  <c r="I1154" i="77"/>
  <c r="H1154" i="77"/>
  <c r="G1154" i="77"/>
  <c r="F1154" i="77"/>
  <c r="E1154" i="77"/>
  <c r="D1154" i="77"/>
  <c r="C1154" i="77"/>
  <c r="AF1153" i="77"/>
  <c r="T1153" i="77"/>
  <c r="S1153" i="77"/>
  <c r="Q1153" i="77"/>
  <c r="U1153" i="77" s="1"/>
  <c r="AH1153" i="77" s="1"/>
  <c r="P1153" i="77"/>
  <c r="O1153" i="77"/>
  <c r="N1153" i="77"/>
  <c r="M1153" i="77"/>
  <c r="L1153" i="77"/>
  <c r="K1153" i="77"/>
  <c r="J1153" i="77"/>
  <c r="I1153" i="77"/>
  <c r="H1153" i="77"/>
  <c r="G1153" i="77"/>
  <c r="F1153" i="77"/>
  <c r="E1153" i="77"/>
  <c r="D1153" i="77"/>
  <c r="C1153" i="77"/>
  <c r="AF1152" i="77"/>
  <c r="U1152" i="77"/>
  <c r="T1152" i="77"/>
  <c r="S1152" i="77"/>
  <c r="AH1152" i="77" s="1"/>
  <c r="Q1152" i="77"/>
  <c r="P1152" i="77"/>
  <c r="O1152" i="77"/>
  <c r="N1152" i="77"/>
  <c r="M1152" i="77"/>
  <c r="L1152" i="77"/>
  <c r="K1152" i="77"/>
  <c r="J1152" i="77"/>
  <c r="I1152" i="77"/>
  <c r="H1152" i="77"/>
  <c r="G1152" i="77"/>
  <c r="F1152" i="77"/>
  <c r="E1152" i="77"/>
  <c r="D1152" i="77"/>
  <c r="C1152" i="77"/>
  <c r="AF1151" i="77"/>
  <c r="U1151" i="77"/>
  <c r="T1151" i="77"/>
  <c r="S1151" i="77"/>
  <c r="Q1151" i="77"/>
  <c r="P1151" i="77"/>
  <c r="O1151" i="77"/>
  <c r="N1151" i="77"/>
  <c r="M1151" i="77"/>
  <c r="L1151" i="77"/>
  <c r="K1151" i="77"/>
  <c r="J1151" i="77"/>
  <c r="I1151" i="77"/>
  <c r="H1151" i="77"/>
  <c r="G1151" i="77"/>
  <c r="F1151" i="77"/>
  <c r="E1151" i="77"/>
  <c r="D1151" i="77"/>
  <c r="C1151" i="77"/>
  <c r="AF1150" i="77"/>
  <c r="U1150" i="77"/>
  <c r="T1150" i="77"/>
  <c r="S1150" i="77"/>
  <c r="Q1150" i="77"/>
  <c r="P1150" i="77"/>
  <c r="O1150" i="77"/>
  <c r="N1150" i="77"/>
  <c r="M1150" i="77"/>
  <c r="L1150" i="77"/>
  <c r="K1150" i="77"/>
  <c r="J1150" i="77"/>
  <c r="I1150" i="77"/>
  <c r="H1150" i="77"/>
  <c r="G1150" i="77"/>
  <c r="F1150" i="77"/>
  <c r="E1150" i="77"/>
  <c r="D1150" i="77"/>
  <c r="C1150" i="77"/>
  <c r="AF1149" i="77"/>
  <c r="T1149" i="77"/>
  <c r="S1149" i="77"/>
  <c r="AH1149" i="77" s="1"/>
  <c r="Q1149" i="77"/>
  <c r="U1149" i="77" s="1"/>
  <c r="P1149" i="77"/>
  <c r="O1149" i="77"/>
  <c r="N1149" i="77"/>
  <c r="M1149" i="77"/>
  <c r="L1149" i="77"/>
  <c r="K1149" i="77"/>
  <c r="J1149" i="77"/>
  <c r="I1149" i="77"/>
  <c r="H1149" i="77"/>
  <c r="G1149" i="77"/>
  <c r="F1149" i="77"/>
  <c r="E1149" i="77"/>
  <c r="D1149" i="77"/>
  <c r="C1149" i="77"/>
  <c r="AF1148" i="77"/>
  <c r="U1148" i="77"/>
  <c r="T1148" i="77"/>
  <c r="S1148" i="77"/>
  <c r="AH1148" i="77" s="1"/>
  <c r="Q1148" i="77"/>
  <c r="P1148" i="77"/>
  <c r="O1148" i="77"/>
  <c r="N1148" i="77"/>
  <c r="M1148" i="77"/>
  <c r="L1148" i="77"/>
  <c r="K1148" i="77"/>
  <c r="J1148" i="77"/>
  <c r="I1148" i="77"/>
  <c r="H1148" i="77"/>
  <c r="G1148" i="77"/>
  <c r="F1148" i="77"/>
  <c r="E1148" i="77"/>
  <c r="D1148" i="77"/>
  <c r="C1148" i="77"/>
  <c r="AF1147" i="77"/>
  <c r="U1147" i="77"/>
  <c r="T1147" i="77"/>
  <c r="S1147" i="77"/>
  <c r="Q1147" i="77"/>
  <c r="P1147" i="77"/>
  <c r="O1147" i="77"/>
  <c r="N1147" i="77"/>
  <c r="M1147" i="77"/>
  <c r="L1147" i="77"/>
  <c r="K1147" i="77"/>
  <c r="J1147" i="77"/>
  <c r="I1147" i="77"/>
  <c r="H1147" i="77"/>
  <c r="G1147" i="77"/>
  <c r="F1147" i="77"/>
  <c r="E1147" i="77"/>
  <c r="D1147" i="77"/>
  <c r="C1147" i="77"/>
  <c r="AF1146" i="77"/>
  <c r="U1146" i="77"/>
  <c r="T1146" i="77"/>
  <c r="S1146" i="77"/>
  <c r="AH1146" i="77" s="1"/>
  <c r="Q1146" i="77"/>
  <c r="P1146" i="77"/>
  <c r="O1146" i="77"/>
  <c r="N1146" i="77"/>
  <c r="M1146" i="77"/>
  <c r="L1146" i="77"/>
  <c r="K1146" i="77"/>
  <c r="J1146" i="77"/>
  <c r="I1146" i="77"/>
  <c r="H1146" i="77"/>
  <c r="G1146" i="77"/>
  <c r="F1146" i="77"/>
  <c r="E1146" i="77"/>
  <c r="D1146" i="77"/>
  <c r="C1146" i="77"/>
  <c r="AF1145" i="77"/>
  <c r="T1145" i="77"/>
  <c r="S1145" i="77"/>
  <c r="AH1145" i="77" s="1"/>
  <c r="Q1145" i="77"/>
  <c r="U1145" i="77" s="1"/>
  <c r="P1145" i="77"/>
  <c r="O1145" i="77"/>
  <c r="N1145" i="77"/>
  <c r="M1145" i="77"/>
  <c r="L1145" i="77"/>
  <c r="K1145" i="77"/>
  <c r="J1145" i="77"/>
  <c r="I1145" i="77"/>
  <c r="H1145" i="77"/>
  <c r="G1145" i="77"/>
  <c r="F1145" i="77"/>
  <c r="E1145" i="77"/>
  <c r="D1145" i="77"/>
  <c r="C1145" i="77"/>
  <c r="AF1144" i="77"/>
  <c r="U1144" i="77"/>
  <c r="T1144" i="77"/>
  <c r="S1144" i="77"/>
  <c r="Q1144" i="77"/>
  <c r="P1144" i="77"/>
  <c r="O1144" i="77"/>
  <c r="N1144" i="77"/>
  <c r="M1144" i="77"/>
  <c r="L1144" i="77"/>
  <c r="K1144" i="77"/>
  <c r="J1144" i="77"/>
  <c r="I1144" i="77"/>
  <c r="H1144" i="77"/>
  <c r="G1144" i="77"/>
  <c r="F1144" i="77"/>
  <c r="E1144" i="77"/>
  <c r="D1144" i="77"/>
  <c r="C1144" i="77"/>
  <c r="AF1143" i="77"/>
  <c r="U1143" i="77"/>
  <c r="T1143" i="77"/>
  <c r="S1143" i="77"/>
  <c r="Q1143" i="77"/>
  <c r="P1143" i="77"/>
  <c r="O1143" i="77"/>
  <c r="N1143" i="77"/>
  <c r="M1143" i="77"/>
  <c r="L1143" i="77"/>
  <c r="K1143" i="77"/>
  <c r="J1143" i="77"/>
  <c r="I1143" i="77"/>
  <c r="H1143" i="77"/>
  <c r="G1143" i="77"/>
  <c r="F1143" i="77"/>
  <c r="E1143" i="77"/>
  <c r="D1143" i="77"/>
  <c r="C1143" i="77"/>
  <c r="AF1142" i="77"/>
  <c r="T1142" i="77"/>
  <c r="S1142" i="77"/>
  <c r="Q1142" i="77"/>
  <c r="U1142" i="77" s="1"/>
  <c r="P1142" i="77"/>
  <c r="O1142" i="77"/>
  <c r="N1142" i="77"/>
  <c r="M1142" i="77"/>
  <c r="L1142" i="77"/>
  <c r="K1142" i="77"/>
  <c r="J1142" i="77"/>
  <c r="I1142" i="77"/>
  <c r="H1142" i="77"/>
  <c r="G1142" i="77"/>
  <c r="F1142" i="77"/>
  <c r="E1142" i="77"/>
  <c r="D1142" i="77"/>
  <c r="C1142" i="77"/>
  <c r="AF1141" i="77"/>
  <c r="T1141" i="77"/>
  <c r="S1141" i="77"/>
  <c r="Q1141" i="77"/>
  <c r="U1141" i="77" s="1"/>
  <c r="AH1141" i="77" s="1"/>
  <c r="P1141" i="77"/>
  <c r="O1141" i="77"/>
  <c r="N1141" i="77"/>
  <c r="M1141" i="77"/>
  <c r="L1141" i="77"/>
  <c r="K1141" i="77"/>
  <c r="J1141" i="77"/>
  <c r="I1141" i="77"/>
  <c r="H1141" i="77"/>
  <c r="G1141" i="77"/>
  <c r="F1141" i="77"/>
  <c r="E1141" i="77"/>
  <c r="D1141" i="77"/>
  <c r="C1141" i="77"/>
  <c r="AF1140" i="77"/>
  <c r="U1140" i="77"/>
  <c r="T1140" i="77"/>
  <c r="S1140" i="77"/>
  <c r="AH1140" i="77" s="1"/>
  <c r="Q1140" i="77"/>
  <c r="P1140" i="77"/>
  <c r="O1140" i="77"/>
  <c r="N1140" i="77"/>
  <c r="M1140" i="77"/>
  <c r="L1140" i="77"/>
  <c r="K1140" i="77"/>
  <c r="J1140" i="77"/>
  <c r="I1140" i="77"/>
  <c r="H1140" i="77"/>
  <c r="G1140" i="77"/>
  <c r="F1140" i="77"/>
  <c r="E1140" i="77"/>
  <c r="D1140" i="77"/>
  <c r="C1140" i="77"/>
  <c r="AF1139" i="77"/>
  <c r="U1139" i="77"/>
  <c r="T1139" i="77"/>
  <c r="S1139" i="77"/>
  <c r="Q1139" i="77"/>
  <c r="P1139" i="77"/>
  <c r="O1139" i="77"/>
  <c r="N1139" i="77"/>
  <c r="M1139" i="77"/>
  <c r="L1139" i="77"/>
  <c r="K1139" i="77"/>
  <c r="J1139" i="77"/>
  <c r="I1139" i="77"/>
  <c r="H1139" i="77"/>
  <c r="G1139" i="77"/>
  <c r="F1139" i="77"/>
  <c r="E1139" i="77"/>
  <c r="D1139" i="77"/>
  <c r="C1139" i="77"/>
  <c r="AF1138" i="77"/>
  <c r="U1138" i="77"/>
  <c r="T1138" i="77"/>
  <c r="S1138" i="77"/>
  <c r="AH1138" i="77" s="1"/>
  <c r="Q1138" i="77"/>
  <c r="P1138" i="77"/>
  <c r="O1138" i="77"/>
  <c r="N1138" i="77"/>
  <c r="M1138" i="77"/>
  <c r="L1138" i="77"/>
  <c r="K1138" i="77"/>
  <c r="J1138" i="77"/>
  <c r="I1138" i="77"/>
  <c r="H1138" i="77"/>
  <c r="G1138" i="77"/>
  <c r="F1138" i="77"/>
  <c r="E1138" i="77"/>
  <c r="D1138" i="77"/>
  <c r="C1138" i="77"/>
  <c r="AF1137" i="77"/>
  <c r="T1137" i="77"/>
  <c r="S1137" i="77"/>
  <c r="Q1137" i="77"/>
  <c r="U1137" i="77" s="1"/>
  <c r="P1137" i="77"/>
  <c r="O1137" i="77"/>
  <c r="N1137" i="77"/>
  <c r="M1137" i="77"/>
  <c r="L1137" i="77"/>
  <c r="K1137" i="77"/>
  <c r="J1137" i="77"/>
  <c r="I1137" i="77"/>
  <c r="H1137" i="77"/>
  <c r="G1137" i="77"/>
  <c r="F1137" i="77"/>
  <c r="E1137" i="77"/>
  <c r="D1137" i="77"/>
  <c r="C1137" i="77"/>
  <c r="AF1136" i="77"/>
  <c r="T1136" i="77"/>
  <c r="S1136" i="77"/>
  <c r="AH1136" i="77" s="1"/>
  <c r="Q1136" i="77"/>
  <c r="U1136" i="77" s="1"/>
  <c r="P1136" i="77"/>
  <c r="O1136" i="77"/>
  <c r="N1136" i="77"/>
  <c r="M1136" i="77"/>
  <c r="L1136" i="77"/>
  <c r="K1136" i="77"/>
  <c r="J1136" i="77"/>
  <c r="I1136" i="77"/>
  <c r="H1136" i="77"/>
  <c r="G1136" i="77"/>
  <c r="F1136" i="77"/>
  <c r="E1136" i="77"/>
  <c r="D1136" i="77"/>
  <c r="C1136" i="77"/>
  <c r="AF1135" i="77"/>
  <c r="U1135" i="77"/>
  <c r="T1135" i="77"/>
  <c r="S1135" i="77"/>
  <c r="Q1135" i="77"/>
  <c r="P1135" i="77"/>
  <c r="O1135" i="77"/>
  <c r="N1135" i="77"/>
  <c r="M1135" i="77"/>
  <c r="L1135" i="77"/>
  <c r="K1135" i="77"/>
  <c r="J1135" i="77"/>
  <c r="I1135" i="77"/>
  <c r="H1135" i="77"/>
  <c r="G1135" i="77"/>
  <c r="F1135" i="77"/>
  <c r="E1135" i="77"/>
  <c r="D1135" i="77"/>
  <c r="C1135" i="77"/>
  <c r="AF1134" i="77"/>
  <c r="U1134" i="77"/>
  <c r="T1134" i="77"/>
  <c r="S1134" i="77"/>
  <c r="AH1134" i="77" s="1"/>
  <c r="Q1134" i="77"/>
  <c r="P1134" i="77"/>
  <c r="O1134" i="77"/>
  <c r="N1134" i="77"/>
  <c r="M1134" i="77"/>
  <c r="L1134" i="77"/>
  <c r="K1134" i="77"/>
  <c r="J1134" i="77"/>
  <c r="I1134" i="77"/>
  <c r="H1134" i="77"/>
  <c r="G1134" i="77"/>
  <c r="F1134" i="77"/>
  <c r="E1134" i="77"/>
  <c r="D1134" i="77"/>
  <c r="C1134" i="77"/>
  <c r="AF1133" i="77"/>
  <c r="T1133" i="77"/>
  <c r="S1133" i="77"/>
  <c r="Q1133" i="77"/>
  <c r="U1133" i="77" s="1"/>
  <c r="P1133" i="77"/>
  <c r="O1133" i="77"/>
  <c r="N1133" i="77"/>
  <c r="M1133" i="77"/>
  <c r="L1133" i="77"/>
  <c r="K1133" i="77"/>
  <c r="J1133" i="77"/>
  <c r="I1133" i="77"/>
  <c r="H1133" i="77"/>
  <c r="G1133" i="77"/>
  <c r="F1133" i="77"/>
  <c r="E1133" i="77"/>
  <c r="D1133" i="77"/>
  <c r="C1133" i="77"/>
  <c r="AF1132" i="77"/>
  <c r="T1132" i="77"/>
  <c r="S1132" i="77"/>
  <c r="AH1132" i="77" s="1"/>
  <c r="Q1132" i="77"/>
  <c r="U1132" i="77" s="1"/>
  <c r="P1132" i="77"/>
  <c r="O1132" i="77"/>
  <c r="N1132" i="77"/>
  <c r="M1132" i="77"/>
  <c r="L1132" i="77"/>
  <c r="K1132" i="77"/>
  <c r="J1132" i="77"/>
  <c r="I1132" i="77"/>
  <c r="H1132" i="77"/>
  <c r="G1132" i="77"/>
  <c r="F1132" i="77"/>
  <c r="E1132" i="77"/>
  <c r="D1132" i="77"/>
  <c r="C1132" i="77"/>
  <c r="AF1131" i="77"/>
  <c r="U1131" i="77"/>
  <c r="T1131" i="77"/>
  <c r="S1131" i="77"/>
  <c r="Q1131" i="77"/>
  <c r="P1131" i="77"/>
  <c r="O1131" i="77"/>
  <c r="N1131" i="77"/>
  <c r="M1131" i="77"/>
  <c r="L1131" i="77"/>
  <c r="K1131" i="77"/>
  <c r="J1131" i="77"/>
  <c r="I1131" i="77"/>
  <c r="H1131" i="77"/>
  <c r="G1131" i="77"/>
  <c r="F1131" i="77"/>
  <c r="E1131" i="77"/>
  <c r="D1131" i="77"/>
  <c r="C1131" i="77"/>
  <c r="AF1130" i="77"/>
  <c r="U1130" i="77"/>
  <c r="T1130" i="77"/>
  <c r="S1130" i="77"/>
  <c r="AH1130" i="77" s="1"/>
  <c r="Q1130" i="77"/>
  <c r="P1130" i="77"/>
  <c r="O1130" i="77"/>
  <c r="N1130" i="77"/>
  <c r="M1130" i="77"/>
  <c r="L1130" i="77"/>
  <c r="K1130" i="77"/>
  <c r="J1130" i="77"/>
  <c r="I1130" i="77"/>
  <c r="H1130" i="77"/>
  <c r="G1130" i="77"/>
  <c r="F1130" i="77"/>
  <c r="E1130" i="77"/>
  <c r="D1130" i="77"/>
  <c r="C1130" i="77"/>
  <c r="AF1129" i="77"/>
  <c r="T1129" i="77"/>
  <c r="S1129" i="77"/>
  <c r="Q1129" i="77"/>
  <c r="U1129" i="77" s="1"/>
  <c r="P1129" i="77"/>
  <c r="O1129" i="77"/>
  <c r="N1129" i="77"/>
  <c r="M1129" i="77"/>
  <c r="L1129" i="77"/>
  <c r="K1129" i="77"/>
  <c r="J1129" i="77"/>
  <c r="I1129" i="77"/>
  <c r="H1129" i="77"/>
  <c r="G1129" i="77"/>
  <c r="F1129" i="77"/>
  <c r="E1129" i="77"/>
  <c r="D1129" i="77"/>
  <c r="C1129" i="77"/>
  <c r="AF1128" i="77"/>
  <c r="T1128" i="77"/>
  <c r="S1128" i="77"/>
  <c r="AH1128" i="77" s="1"/>
  <c r="Q1128" i="77"/>
  <c r="U1128" i="77" s="1"/>
  <c r="P1128" i="77"/>
  <c r="O1128" i="77"/>
  <c r="N1128" i="77"/>
  <c r="M1128" i="77"/>
  <c r="L1128" i="77"/>
  <c r="K1128" i="77"/>
  <c r="J1128" i="77"/>
  <c r="I1128" i="77"/>
  <c r="H1128" i="77"/>
  <c r="G1128" i="77"/>
  <c r="F1128" i="77"/>
  <c r="E1128" i="77"/>
  <c r="D1128" i="77"/>
  <c r="C1128" i="77"/>
  <c r="AF1127" i="77"/>
  <c r="U1127" i="77"/>
  <c r="T1127" i="77"/>
  <c r="S1127" i="77"/>
  <c r="Q1127" i="77"/>
  <c r="P1127" i="77"/>
  <c r="O1127" i="77"/>
  <c r="N1127" i="77"/>
  <c r="M1127" i="77"/>
  <c r="L1127" i="77"/>
  <c r="K1127" i="77"/>
  <c r="J1127" i="77"/>
  <c r="I1127" i="77"/>
  <c r="H1127" i="77"/>
  <c r="G1127" i="77"/>
  <c r="F1127" i="77"/>
  <c r="E1127" i="77"/>
  <c r="D1127" i="77"/>
  <c r="C1127" i="77"/>
  <c r="AF1126" i="77"/>
  <c r="U1126" i="77"/>
  <c r="T1126" i="77"/>
  <c r="S1126" i="77"/>
  <c r="AH1126" i="77" s="1"/>
  <c r="Q1126" i="77"/>
  <c r="P1126" i="77"/>
  <c r="O1126" i="77"/>
  <c r="N1126" i="77"/>
  <c r="M1126" i="77"/>
  <c r="L1126" i="77"/>
  <c r="K1126" i="77"/>
  <c r="J1126" i="77"/>
  <c r="I1126" i="77"/>
  <c r="H1126" i="77"/>
  <c r="G1126" i="77"/>
  <c r="F1126" i="77"/>
  <c r="E1126" i="77"/>
  <c r="D1126" i="77"/>
  <c r="C1126" i="77"/>
  <c r="AF1125" i="77"/>
  <c r="T1125" i="77"/>
  <c r="S1125" i="77"/>
  <c r="Q1125" i="77"/>
  <c r="U1125" i="77" s="1"/>
  <c r="P1125" i="77"/>
  <c r="O1125" i="77"/>
  <c r="N1125" i="77"/>
  <c r="M1125" i="77"/>
  <c r="L1125" i="77"/>
  <c r="K1125" i="77"/>
  <c r="J1125" i="77"/>
  <c r="I1125" i="77"/>
  <c r="H1125" i="77"/>
  <c r="G1125" i="77"/>
  <c r="F1125" i="77"/>
  <c r="E1125" i="77"/>
  <c r="D1125" i="77"/>
  <c r="C1125" i="77"/>
  <c r="AF1124" i="77"/>
  <c r="T1124" i="77"/>
  <c r="S1124" i="77"/>
  <c r="AH1124" i="77" s="1"/>
  <c r="Q1124" i="77"/>
  <c r="U1124" i="77" s="1"/>
  <c r="P1124" i="77"/>
  <c r="O1124" i="77"/>
  <c r="N1124" i="77"/>
  <c r="M1124" i="77"/>
  <c r="L1124" i="77"/>
  <c r="K1124" i="77"/>
  <c r="J1124" i="77"/>
  <c r="I1124" i="77"/>
  <c r="H1124" i="77"/>
  <c r="G1124" i="77"/>
  <c r="F1124" i="77"/>
  <c r="E1124" i="77"/>
  <c r="D1124" i="77"/>
  <c r="C1124" i="77"/>
  <c r="AF1123" i="77"/>
  <c r="U1123" i="77"/>
  <c r="T1123" i="77"/>
  <c r="S1123" i="77"/>
  <c r="Q1123" i="77"/>
  <c r="P1123" i="77"/>
  <c r="O1123" i="77"/>
  <c r="N1123" i="77"/>
  <c r="M1123" i="77"/>
  <c r="L1123" i="77"/>
  <c r="K1123" i="77"/>
  <c r="J1123" i="77"/>
  <c r="I1123" i="77"/>
  <c r="H1123" i="77"/>
  <c r="G1123" i="77"/>
  <c r="F1123" i="77"/>
  <c r="E1123" i="77"/>
  <c r="D1123" i="77"/>
  <c r="C1123" i="77"/>
  <c r="AF1122" i="77"/>
  <c r="U1122" i="77"/>
  <c r="T1122" i="77"/>
  <c r="S1122" i="77"/>
  <c r="AH1122" i="77" s="1"/>
  <c r="Q1122" i="77"/>
  <c r="P1122" i="77"/>
  <c r="O1122" i="77"/>
  <c r="N1122" i="77"/>
  <c r="M1122" i="77"/>
  <c r="L1122" i="77"/>
  <c r="K1122" i="77"/>
  <c r="J1122" i="77"/>
  <c r="I1122" i="77"/>
  <c r="H1122" i="77"/>
  <c r="G1122" i="77"/>
  <c r="F1122" i="77"/>
  <c r="E1122" i="77"/>
  <c r="D1122" i="77"/>
  <c r="C1122" i="77"/>
  <c r="AF1121" i="77"/>
  <c r="T1121" i="77"/>
  <c r="S1121" i="77"/>
  <c r="Q1121" i="77"/>
  <c r="U1121" i="77" s="1"/>
  <c r="P1121" i="77"/>
  <c r="O1121" i="77"/>
  <c r="N1121" i="77"/>
  <c r="M1121" i="77"/>
  <c r="L1121" i="77"/>
  <c r="K1121" i="77"/>
  <c r="J1121" i="77"/>
  <c r="I1121" i="77"/>
  <c r="H1121" i="77"/>
  <c r="G1121" i="77"/>
  <c r="F1121" i="77"/>
  <c r="E1121" i="77"/>
  <c r="D1121" i="77"/>
  <c r="C1121" i="77"/>
  <c r="AF1120" i="77"/>
  <c r="T1120" i="77"/>
  <c r="S1120" i="77"/>
  <c r="AH1120" i="77" s="1"/>
  <c r="Q1120" i="77"/>
  <c r="U1120" i="77" s="1"/>
  <c r="P1120" i="77"/>
  <c r="O1120" i="77"/>
  <c r="N1120" i="77"/>
  <c r="M1120" i="77"/>
  <c r="L1120" i="77"/>
  <c r="K1120" i="77"/>
  <c r="J1120" i="77"/>
  <c r="I1120" i="77"/>
  <c r="H1120" i="77"/>
  <c r="G1120" i="77"/>
  <c r="F1120" i="77"/>
  <c r="E1120" i="77"/>
  <c r="D1120" i="77"/>
  <c r="C1120" i="77"/>
  <c r="AF1119" i="77"/>
  <c r="U1119" i="77"/>
  <c r="T1119" i="77"/>
  <c r="S1119" i="77"/>
  <c r="Q1119" i="77"/>
  <c r="P1119" i="77"/>
  <c r="O1119" i="77"/>
  <c r="N1119" i="77"/>
  <c r="M1119" i="77"/>
  <c r="L1119" i="77"/>
  <c r="K1119" i="77"/>
  <c r="J1119" i="77"/>
  <c r="I1119" i="77"/>
  <c r="H1119" i="77"/>
  <c r="G1119" i="77"/>
  <c r="F1119" i="77"/>
  <c r="E1119" i="77"/>
  <c r="D1119" i="77"/>
  <c r="C1119" i="77"/>
  <c r="AF1118" i="77"/>
  <c r="U1118" i="77"/>
  <c r="T1118" i="77"/>
  <c r="S1118" i="77"/>
  <c r="AH1118" i="77" s="1"/>
  <c r="Q1118" i="77"/>
  <c r="P1118" i="77"/>
  <c r="O1118" i="77"/>
  <c r="N1118" i="77"/>
  <c r="M1118" i="77"/>
  <c r="L1118" i="77"/>
  <c r="K1118" i="77"/>
  <c r="J1118" i="77"/>
  <c r="I1118" i="77"/>
  <c r="H1118" i="77"/>
  <c r="G1118" i="77"/>
  <c r="F1118" i="77"/>
  <c r="E1118" i="77"/>
  <c r="D1118" i="77"/>
  <c r="C1118" i="77"/>
  <c r="AF1117" i="77"/>
  <c r="T1117" i="77"/>
  <c r="S1117" i="77"/>
  <c r="Q1117" i="77"/>
  <c r="U1117" i="77" s="1"/>
  <c r="P1117" i="77"/>
  <c r="O1117" i="77"/>
  <c r="N1117" i="77"/>
  <c r="M1117" i="77"/>
  <c r="L1117" i="77"/>
  <c r="K1117" i="77"/>
  <c r="J1117" i="77"/>
  <c r="I1117" i="77"/>
  <c r="H1117" i="77"/>
  <c r="G1117" i="77"/>
  <c r="F1117" i="77"/>
  <c r="E1117" i="77"/>
  <c r="D1117" i="77"/>
  <c r="C1117" i="77"/>
  <c r="AF1116" i="77"/>
  <c r="T1116" i="77"/>
  <c r="S1116" i="77"/>
  <c r="AH1116" i="77" s="1"/>
  <c r="Q1116" i="77"/>
  <c r="U1116" i="77" s="1"/>
  <c r="P1116" i="77"/>
  <c r="O1116" i="77"/>
  <c r="N1116" i="77"/>
  <c r="M1116" i="77"/>
  <c r="L1116" i="77"/>
  <c r="K1116" i="77"/>
  <c r="J1116" i="77"/>
  <c r="I1116" i="77"/>
  <c r="H1116" i="77"/>
  <c r="G1116" i="77"/>
  <c r="F1116" i="77"/>
  <c r="E1116" i="77"/>
  <c r="D1116" i="77"/>
  <c r="C1116" i="77"/>
  <c r="AF1115" i="77"/>
  <c r="U1115" i="77"/>
  <c r="T1115" i="77"/>
  <c r="S1115" i="77"/>
  <c r="Q1115" i="77"/>
  <c r="P1115" i="77"/>
  <c r="O1115" i="77"/>
  <c r="N1115" i="77"/>
  <c r="M1115" i="77"/>
  <c r="L1115" i="77"/>
  <c r="K1115" i="77"/>
  <c r="J1115" i="77"/>
  <c r="I1115" i="77"/>
  <c r="H1115" i="77"/>
  <c r="G1115" i="77"/>
  <c r="F1115" i="77"/>
  <c r="E1115" i="77"/>
  <c r="D1115" i="77"/>
  <c r="C1115" i="77"/>
  <c r="AF1114" i="77"/>
  <c r="U1114" i="77"/>
  <c r="T1114" i="77"/>
  <c r="S1114" i="77"/>
  <c r="AH1114" i="77" s="1"/>
  <c r="Q1114" i="77"/>
  <c r="P1114" i="77"/>
  <c r="O1114" i="77"/>
  <c r="N1114" i="77"/>
  <c r="M1114" i="77"/>
  <c r="L1114" i="77"/>
  <c r="K1114" i="77"/>
  <c r="J1114" i="77"/>
  <c r="I1114" i="77"/>
  <c r="H1114" i="77"/>
  <c r="G1114" i="77"/>
  <c r="F1114" i="77"/>
  <c r="E1114" i="77"/>
  <c r="D1114" i="77"/>
  <c r="C1114" i="77"/>
  <c r="AF1113" i="77"/>
  <c r="T1113" i="77"/>
  <c r="S1113" i="77"/>
  <c r="Q1113" i="77"/>
  <c r="U1113" i="77" s="1"/>
  <c r="P1113" i="77"/>
  <c r="O1113" i="77"/>
  <c r="N1113" i="77"/>
  <c r="M1113" i="77"/>
  <c r="L1113" i="77"/>
  <c r="K1113" i="77"/>
  <c r="J1113" i="77"/>
  <c r="I1113" i="77"/>
  <c r="H1113" i="77"/>
  <c r="G1113" i="77"/>
  <c r="F1113" i="77"/>
  <c r="E1113" i="77"/>
  <c r="D1113" i="77"/>
  <c r="C1113" i="77"/>
  <c r="AF1112" i="77"/>
  <c r="T1112" i="77"/>
  <c r="S1112" i="77"/>
  <c r="AH1112" i="77" s="1"/>
  <c r="Q1112" i="77"/>
  <c r="U1112" i="77" s="1"/>
  <c r="P1112" i="77"/>
  <c r="O1112" i="77"/>
  <c r="N1112" i="77"/>
  <c r="M1112" i="77"/>
  <c r="L1112" i="77"/>
  <c r="K1112" i="77"/>
  <c r="J1112" i="77"/>
  <c r="I1112" i="77"/>
  <c r="H1112" i="77"/>
  <c r="G1112" i="77"/>
  <c r="F1112" i="77"/>
  <c r="E1112" i="77"/>
  <c r="D1112" i="77"/>
  <c r="C1112" i="77"/>
  <c r="AF1111" i="77"/>
  <c r="U1111" i="77"/>
  <c r="T1111" i="77"/>
  <c r="S1111" i="77"/>
  <c r="Q1111" i="77"/>
  <c r="P1111" i="77"/>
  <c r="O1111" i="77"/>
  <c r="N1111" i="77"/>
  <c r="M1111" i="77"/>
  <c r="L1111" i="77"/>
  <c r="K1111" i="77"/>
  <c r="J1111" i="77"/>
  <c r="I1111" i="77"/>
  <c r="H1111" i="77"/>
  <c r="G1111" i="77"/>
  <c r="F1111" i="77"/>
  <c r="E1111" i="77"/>
  <c r="D1111" i="77"/>
  <c r="C1111" i="77"/>
  <c r="AF1110" i="77"/>
  <c r="U1110" i="77"/>
  <c r="T1110" i="77"/>
  <c r="S1110" i="77"/>
  <c r="AH1110" i="77" s="1"/>
  <c r="Q1110" i="77"/>
  <c r="P1110" i="77"/>
  <c r="O1110" i="77"/>
  <c r="N1110" i="77"/>
  <c r="M1110" i="77"/>
  <c r="L1110" i="77"/>
  <c r="K1110" i="77"/>
  <c r="J1110" i="77"/>
  <c r="I1110" i="77"/>
  <c r="H1110" i="77"/>
  <c r="G1110" i="77"/>
  <c r="F1110" i="77"/>
  <c r="E1110" i="77"/>
  <c r="D1110" i="77"/>
  <c r="C1110" i="77"/>
  <c r="AF1109" i="77"/>
  <c r="T1109" i="77"/>
  <c r="S1109" i="77"/>
  <c r="Q1109" i="77"/>
  <c r="U1109" i="77" s="1"/>
  <c r="P1109" i="77"/>
  <c r="O1109" i="77"/>
  <c r="N1109" i="77"/>
  <c r="M1109" i="77"/>
  <c r="L1109" i="77"/>
  <c r="K1109" i="77"/>
  <c r="J1109" i="77"/>
  <c r="I1109" i="77"/>
  <c r="H1109" i="77"/>
  <c r="G1109" i="77"/>
  <c r="F1109" i="77"/>
  <c r="E1109" i="77"/>
  <c r="D1109" i="77"/>
  <c r="C1109" i="77"/>
  <c r="AF1108" i="77"/>
  <c r="T1108" i="77"/>
  <c r="S1108" i="77"/>
  <c r="AH1108" i="77" s="1"/>
  <c r="Q1108" i="77"/>
  <c r="U1108" i="77" s="1"/>
  <c r="P1108" i="77"/>
  <c r="O1108" i="77"/>
  <c r="N1108" i="77"/>
  <c r="M1108" i="77"/>
  <c r="L1108" i="77"/>
  <c r="K1108" i="77"/>
  <c r="J1108" i="77"/>
  <c r="I1108" i="77"/>
  <c r="H1108" i="77"/>
  <c r="G1108" i="77"/>
  <c r="F1108" i="77"/>
  <c r="E1108" i="77"/>
  <c r="D1108" i="77"/>
  <c r="C1108" i="77"/>
  <c r="AF1107" i="77"/>
  <c r="U1107" i="77"/>
  <c r="T1107" i="77"/>
  <c r="S1107" i="77"/>
  <c r="Q1107" i="77"/>
  <c r="P1107" i="77"/>
  <c r="O1107" i="77"/>
  <c r="N1107" i="77"/>
  <c r="M1107" i="77"/>
  <c r="L1107" i="77"/>
  <c r="K1107" i="77"/>
  <c r="J1107" i="77"/>
  <c r="I1107" i="77"/>
  <c r="H1107" i="77"/>
  <c r="G1107" i="77"/>
  <c r="F1107" i="77"/>
  <c r="E1107" i="77"/>
  <c r="D1107" i="77"/>
  <c r="C1107" i="77"/>
  <c r="AF1106" i="77"/>
  <c r="U1106" i="77"/>
  <c r="T1106" i="77"/>
  <c r="S1106" i="77"/>
  <c r="AH1106" i="77" s="1"/>
  <c r="Q1106" i="77"/>
  <c r="P1106" i="77"/>
  <c r="O1106" i="77"/>
  <c r="N1106" i="77"/>
  <c r="M1106" i="77"/>
  <c r="L1106" i="77"/>
  <c r="K1106" i="77"/>
  <c r="J1106" i="77"/>
  <c r="I1106" i="77"/>
  <c r="H1106" i="77"/>
  <c r="G1106" i="77"/>
  <c r="F1106" i="77"/>
  <c r="E1106" i="77"/>
  <c r="D1106" i="77"/>
  <c r="C1106" i="77"/>
  <c r="AF1105" i="77"/>
  <c r="T1105" i="77"/>
  <c r="S1105" i="77"/>
  <c r="Q1105" i="77"/>
  <c r="U1105" i="77" s="1"/>
  <c r="P1105" i="77"/>
  <c r="O1105" i="77"/>
  <c r="N1105" i="77"/>
  <c r="M1105" i="77"/>
  <c r="L1105" i="77"/>
  <c r="K1105" i="77"/>
  <c r="J1105" i="77"/>
  <c r="I1105" i="77"/>
  <c r="H1105" i="77"/>
  <c r="G1105" i="77"/>
  <c r="F1105" i="77"/>
  <c r="E1105" i="77"/>
  <c r="D1105" i="77"/>
  <c r="C1105" i="77"/>
  <c r="AF1104" i="77"/>
  <c r="T1104" i="77"/>
  <c r="S1104" i="77"/>
  <c r="AH1104" i="77" s="1"/>
  <c r="Q1104" i="77"/>
  <c r="U1104" i="77" s="1"/>
  <c r="P1104" i="77"/>
  <c r="O1104" i="77"/>
  <c r="N1104" i="77"/>
  <c r="M1104" i="77"/>
  <c r="L1104" i="77"/>
  <c r="K1104" i="77"/>
  <c r="J1104" i="77"/>
  <c r="I1104" i="77"/>
  <c r="H1104" i="77"/>
  <c r="G1104" i="77"/>
  <c r="F1104" i="77"/>
  <c r="E1104" i="77"/>
  <c r="D1104" i="77"/>
  <c r="C1104" i="77"/>
  <c r="AF1103" i="77"/>
  <c r="U1103" i="77"/>
  <c r="T1103" i="77"/>
  <c r="S1103" i="77"/>
  <c r="Q1103" i="77"/>
  <c r="P1103" i="77"/>
  <c r="O1103" i="77"/>
  <c r="N1103" i="77"/>
  <c r="M1103" i="77"/>
  <c r="L1103" i="77"/>
  <c r="K1103" i="77"/>
  <c r="J1103" i="77"/>
  <c r="I1103" i="77"/>
  <c r="H1103" i="77"/>
  <c r="G1103" i="77"/>
  <c r="F1103" i="77"/>
  <c r="E1103" i="77"/>
  <c r="D1103" i="77"/>
  <c r="C1103" i="77"/>
  <c r="AF1102" i="77"/>
  <c r="U1102" i="77"/>
  <c r="T1102" i="77"/>
  <c r="S1102" i="77"/>
  <c r="AH1102" i="77" s="1"/>
  <c r="Q1102" i="77"/>
  <c r="P1102" i="77"/>
  <c r="O1102" i="77"/>
  <c r="N1102" i="77"/>
  <c r="M1102" i="77"/>
  <c r="L1102" i="77"/>
  <c r="K1102" i="77"/>
  <c r="J1102" i="77"/>
  <c r="I1102" i="77"/>
  <c r="H1102" i="77"/>
  <c r="G1102" i="77"/>
  <c r="F1102" i="77"/>
  <c r="E1102" i="77"/>
  <c r="D1102" i="77"/>
  <c r="C1102" i="77"/>
  <c r="AF1101" i="77"/>
  <c r="T1101" i="77"/>
  <c r="S1101" i="77"/>
  <c r="Q1101" i="77"/>
  <c r="U1101" i="77" s="1"/>
  <c r="P1101" i="77"/>
  <c r="O1101" i="77"/>
  <c r="N1101" i="77"/>
  <c r="M1101" i="77"/>
  <c r="L1101" i="77"/>
  <c r="K1101" i="77"/>
  <c r="J1101" i="77"/>
  <c r="I1101" i="77"/>
  <c r="H1101" i="77"/>
  <c r="G1101" i="77"/>
  <c r="F1101" i="77"/>
  <c r="E1101" i="77"/>
  <c r="D1101" i="77"/>
  <c r="C1101" i="77"/>
  <c r="AF1100" i="77"/>
  <c r="T1100" i="77"/>
  <c r="S1100" i="77"/>
  <c r="AH1100" i="77" s="1"/>
  <c r="Q1100" i="77"/>
  <c r="U1100" i="77" s="1"/>
  <c r="P1100" i="77"/>
  <c r="O1100" i="77"/>
  <c r="N1100" i="77"/>
  <c r="M1100" i="77"/>
  <c r="L1100" i="77"/>
  <c r="K1100" i="77"/>
  <c r="J1100" i="77"/>
  <c r="I1100" i="77"/>
  <c r="H1100" i="77"/>
  <c r="G1100" i="77"/>
  <c r="F1100" i="77"/>
  <c r="E1100" i="77"/>
  <c r="D1100" i="77"/>
  <c r="C1100" i="77"/>
  <c r="AF1099" i="77"/>
  <c r="U1099" i="77"/>
  <c r="T1099" i="77"/>
  <c r="S1099" i="77"/>
  <c r="Q1099" i="77"/>
  <c r="P1099" i="77"/>
  <c r="O1099" i="77"/>
  <c r="N1099" i="77"/>
  <c r="M1099" i="77"/>
  <c r="L1099" i="77"/>
  <c r="K1099" i="77"/>
  <c r="J1099" i="77"/>
  <c r="I1099" i="77"/>
  <c r="H1099" i="77"/>
  <c r="G1099" i="77"/>
  <c r="F1099" i="77"/>
  <c r="E1099" i="77"/>
  <c r="D1099" i="77"/>
  <c r="C1099" i="77"/>
  <c r="AF1098" i="77"/>
  <c r="U1098" i="77"/>
  <c r="T1098" i="77"/>
  <c r="S1098" i="77"/>
  <c r="AH1098" i="77" s="1"/>
  <c r="Q1098" i="77"/>
  <c r="P1098" i="77"/>
  <c r="O1098" i="77"/>
  <c r="N1098" i="77"/>
  <c r="M1098" i="77"/>
  <c r="L1098" i="77"/>
  <c r="K1098" i="77"/>
  <c r="J1098" i="77"/>
  <c r="I1098" i="77"/>
  <c r="H1098" i="77"/>
  <c r="G1098" i="77"/>
  <c r="F1098" i="77"/>
  <c r="E1098" i="77"/>
  <c r="D1098" i="77"/>
  <c r="C1098" i="77"/>
  <c r="AF1097" i="77"/>
  <c r="T1097" i="77"/>
  <c r="S1097" i="77"/>
  <c r="Q1097" i="77"/>
  <c r="U1097" i="77" s="1"/>
  <c r="P1097" i="77"/>
  <c r="O1097" i="77"/>
  <c r="N1097" i="77"/>
  <c r="M1097" i="77"/>
  <c r="L1097" i="77"/>
  <c r="K1097" i="77"/>
  <c r="J1097" i="77"/>
  <c r="I1097" i="77"/>
  <c r="H1097" i="77"/>
  <c r="G1097" i="77"/>
  <c r="F1097" i="77"/>
  <c r="E1097" i="77"/>
  <c r="D1097" i="77"/>
  <c r="C1097" i="77"/>
  <c r="AF1096" i="77"/>
  <c r="T1096" i="77"/>
  <c r="S1096" i="77"/>
  <c r="AH1096" i="77" s="1"/>
  <c r="Q1096" i="77"/>
  <c r="U1096" i="77" s="1"/>
  <c r="P1096" i="77"/>
  <c r="O1096" i="77"/>
  <c r="N1096" i="77"/>
  <c r="M1096" i="77"/>
  <c r="L1096" i="77"/>
  <c r="K1096" i="77"/>
  <c r="J1096" i="77"/>
  <c r="I1096" i="77"/>
  <c r="H1096" i="77"/>
  <c r="G1096" i="77"/>
  <c r="F1096" i="77"/>
  <c r="E1096" i="77"/>
  <c r="D1096" i="77"/>
  <c r="C1096" i="77"/>
  <c r="AF1095" i="77"/>
  <c r="T1095" i="77"/>
  <c r="S1095" i="77"/>
  <c r="AH1095" i="77" s="1"/>
  <c r="Q1095" i="77"/>
  <c r="U1095" i="77" s="1"/>
  <c r="P1095" i="77"/>
  <c r="O1095" i="77"/>
  <c r="N1095" i="77"/>
  <c r="M1095" i="77"/>
  <c r="L1095" i="77"/>
  <c r="K1095" i="77"/>
  <c r="J1095" i="77"/>
  <c r="I1095" i="77"/>
  <c r="H1095" i="77"/>
  <c r="G1095" i="77"/>
  <c r="F1095" i="77"/>
  <c r="E1095" i="77"/>
  <c r="D1095" i="77"/>
  <c r="C1095" i="77"/>
  <c r="AF1094" i="77"/>
  <c r="U1094" i="77"/>
  <c r="T1094" i="77"/>
  <c r="S1094" i="77"/>
  <c r="AH1094" i="77" s="1"/>
  <c r="Q1094" i="77"/>
  <c r="P1094" i="77"/>
  <c r="O1094" i="77"/>
  <c r="N1094" i="77"/>
  <c r="M1094" i="77"/>
  <c r="L1094" i="77"/>
  <c r="K1094" i="77"/>
  <c r="J1094" i="77"/>
  <c r="I1094" i="77"/>
  <c r="H1094" i="77"/>
  <c r="G1094" i="77"/>
  <c r="F1094" i="77"/>
  <c r="E1094" i="77"/>
  <c r="D1094" i="77"/>
  <c r="C1094" i="77"/>
  <c r="AF1093" i="77"/>
  <c r="T1093" i="77"/>
  <c r="S1093" i="77"/>
  <c r="Q1093" i="77"/>
  <c r="U1093" i="77" s="1"/>
  <c r="P1093" i="77"/>
  <c r="O1093" i="77"/>
  <c r="N1093" i="77"/>
  <c r="M1093" i="77"/>
  <c r="L1093" i="77"/>
  <c r="K1093" i="77"/>
  <c r="J1093" i="77"/>
  <c r="I1093" i="77"/>
  <c r="H1093" i="77"/>
  <c r="G1093" i="77"/>
  <c r="F1093" i="77"/>
  <c r="E1093" i="77"/>
  <c r="D1093" i="77"/>
  <c r="C1093" i="77"/>
  <c r="AF1092" i="77"/>
  <c r="T1092" i="77"/>
  <c r="S1092" i="77"/>
  <c r="AH1092" i="77" s="1"/>
  <c r="Q1092" i="77"/>
  <c r="U1092" i="77" s="1"/>
  <c r="P1092" i="77"/>
  <c r="O1092" i="77"/>
  <c r="N1092" i="77"/>
  <c r="M1092" i="77"/>
  <c r="L1092" i="77"/>
  <c r="K1092" i="77"/>
  <c r="J1092" i="77"/>
  <c r="I1092" i="77"/>
  <c r="H1092" i="77"/>
  <c r="G1092" i="77"/>
  <c r="F1092" i="77"/>
  <c r="E1092" i="77"/>
  <c r="D1092" i="77"/>
  <c r="C1092" i="77"/>
  <c r="AF1091" i="77"/>
  <c r="T1091" i="77"/>
  <c r="S1091" i="77"/>
  <c r="Q1091" i="77"/>
  <c r="U1091" i="77" s="1"/>
  <c r="P1091" i="77"/>
  <c r="O1091" i="77"/>
  <c r="N1091" i="77"/>
  <c r="M1091" i="77"/>
  <c r="L1091" i="77"/>
  <c r="K1091" i="77"/>
  <c r="J1091" i="77"/>
  <c r="I1091" i="77"/>
  <c r="H1091" i="77"/>
  <c r="G1091" i="77"/>
  <c r="F1091" i="77"/>
  <c r="E1091" i="77"/>
  <c r="D1091" i="77"/>
  <c r="C1091" i="77"/>
  <c r="AF1090" i="77"/>
  <c r="U1090" i="77"/>
  <c r="T1090" i="77"/>
  <c r="S1090" i="77"/>
  <c r="Q1090" i="77"/>
  <c r="P1090" i="77"/>
  <c r="O1090" i="77"/>
  <c r="N1090" i="77"/>
  <c r="M1090" i="77"/>
  <c r="L1090" i="77"/>
  <c r="K1090" i="77"/>
  <c r="J1090" i="77"/>
  <c r="I1090" i="77"/>
  <c r="H1090" i="77"/>
  <c r="G1090" i="77"/>
  <c r="F1090" i="77"/>
  <c r="E1090" i="77"/>
  <c r="D1090" i="77"/>
  <c r="C1090" i="77"/>
  <c r="AF1089" i="77"/>
  <c r="T1089" i="77"/>
  <c r="S1089" i="77"/>
  <c r="AH1089" i="77" s="1"/>
  <c r="Q1089" i="77"/>
  <c r="U1089" i="77" s="1"/>
  <c r="P1089" i="77"/>
  <c r="O1089" i="77"/>
  <c r="N1089" i="77"/>
  <c r="M1089" i="77"/>
  <c r="L1089" i="77"/>
  <c r="K1089" i="77"/>
  <c r="J1089" i="77"/>
  <c r="I1089" i="77"/>
  <c r="H1089" i="77"/>
  <c r="G1089" i="77"/>
  <c r="F1089" i="77"/>
  <c r="E1089" i="77"/>
  <c r="D1089" i="77"/>
  <c r="C1089" i="77"/>
  <c r="AF1088" i="77"/>
  <c r="T1088" i="77"/>
  <c r="S1088" i="77"/>
  <c r="Q1088" i="77"/>
  <c r="U1088" i="77" s="1"/>
  <c r="AH1088" i="77" s="1"/>
  <c r="P1088" i="77"/>
  <c r="O1088" i="77"/>
  <c r="N1088" i="77"/>
  <c r="M1088" i="77"/>
  <c r="L1088" i="77"/>
  <c r="K1088" i="77"/>
  <c r="J1088" i="77"/>
  <c r="I1088" i="77"/>
  <c r="H1088" i="77"/>
  <c r="G1088" i="77"/>
  <c r="F1088" i="77"/>
  <c r="E1088" i="77"/>
  <c r="D1088" i="77"/>
  <c r="C1088" i="77"/>
  <c r="AF1087" i="77"/>
  <c r="T1087" i="77"/>
  <c r="S1087" i="77"/>
  <c r="Q1087" i="77"/>
  <c r="U1087" i="77" s="1"/>
  <c r="P1087" i="77"/>
  <c r="O1087" i="77"/>
  <c r="N1087" i="77"/>
  <c r="M1087" i="77"/>
  <c r="L1087" i="77"/>
  <c r="K1087" i="77"/>
  <c r="J1087" i="77"/>
  <c r="I1087" i="77"/>
  <c r="H1087" i="77"/>
  <c r="G1087" i="77"/>
  <c r="F1087" i="77"/>
  <c r="E1087" i="77"/>
  <c r="D1087" i="77"/>
  <c r="C1087" i="77"/>
  <c r="AF1086" i="77"/>
  <c r="U1086" i="77"/>
  <c r="T1086" i="77"/>
  <c r="S1086" i="77"/>
  <c r="AH1086" i="77" s="1"/>
  <c r="Q1086" i="77"/>
  <c r="P1086" i="77"/>
  <c r="O1086" i="77"/>
  <c r="N1086" i="77"/>
  <c r="M1086" i="77"/>
  <c r="L1086" i="77"/>
  <c r="K1086" i="77"/>
  <c r="J1086" i="77"/>
  <c r="I1086" i="77"/>
  <c r="H1086" i="77"/>
  <c r="G1086" i="77"/>
  <c r="F1086" i="77"/>
  <c r="E1086" i="77"/>
  <c r="D1086" i="77"/>
  <c r="C1086" i="77"/>
  <c r="AF1085" i="77"/>
  <c r="T1085" i="77"/>
  <c r="S1085" i="77"/>
  <c r="Q1085" i="77"/>
  <c r="U1085" i="77" s="1"/>
  <c r="P1085" i="77"/>
  <c r="O1085" i="77"/>
  <c r="N1085" i="77"/>
  <c r="M1085" i="77"/>
  <c r="L1085" i="77"/>
  <c r="K1085" i="77"/>
  <c r="J1085" i="77"/>
  <c r="I1085" i="77"/>
  <c r="H1085" i="77"/>
  <c r="G1085" i="77"/>
  <c r="F1085" i="77"/>
  <c r="E1085" i="77"/>
  <c r="D1085" i="77"/>
  <c r="C1085" i="77"/>
  <c r="AF1084" i="77"/>
  <c r="T1084" i="77"/>
  <c r="S1084" i="77"/>
  <c r="Q1084" i="77"/>
  <c r="U1084" i="77" s="1"/>
  <c r="AH1084" i="77" s="1"/>
  <c r="P1084" i="77"/>
  <c r="O1084" i="77"/>
  <c r="N1084" i="77"/>
  <c r="M1084" i="77"/>
  <c r="L1084" i="77"/>
  <c r="K1084" i="77"/>
  <c r="J1084" i="77"/>
  <c r="I1084" i="77"/>
  <c r="H1084" i="77"/>
  <c r="G1084" i="77"/>
  <c r="F1084" i="77"/>
  <c r="E1084" i="77"/>
  <c r="D1084" i="77"/>
  <c r="C1084" i="77"/>
  <c r="AF1083" i="77"/>
  <c r="T1083" i="77"/>
  <c r="S1083" i="77"/>
  <c r="Q1083" i="77"/>
  <c r="U1083" i="77" s="1"/>
  <c r="P1083" i="77"/>
  <c r="O1083" i="77"/>
  <c r="N1083" i="77"/>
  <c r="M1083" i="77"/>
  <c r="L1083" i="77"/>
  <c r="K1083" i="77"/>
  <c r="J1083" i="77"/>
  <c r="I1083" i="77"/>
  <c r="H1083" i="77"/>
  <c r="G1083" i="77"/>
  <c r="F1083" i="77"/>
  <c r="E1083" i="77"/>
  <c r="D1083" i="77"/>
  <c r="C1083" i="77"/>
  <c r="AF1082" i="77"/>
  <c r="U1082" i="77"/>
  <c r="T1082" i="77"/>
  <c r="S1082" i="77"/>
  <c r="AH1082" i="77" s="1"/>
  <c r="Q1082" i="77"/>
  <c r="P1082" i="77"/>
  <c r="O1082" i="77"/>
  <c r="N1082" i="77"/>
  <c r="M1082" i="77"/>
  <c r="L1082" i="77"/>
  <c r="K1082" i="77"/>
  <c r="J1082" i="77"/>
  <c r="I1082" i="77"/>
  <c r="H1082" i="77"/>
  <c r="G1082" i="77"/>
  <c r="F1082" i="77"/>
  <c r="E1082" i="77"/>
  <c r="D1082" i="77"/>
  <c r="C1082" i="77"/>
  <c r="AF1081" i="77"/>
  <c r="T1081" i="77"/>
  <c r="S1081" i="77"/>
  <c r="Q1081" i="77"/>
  <c r="U1081" i="77" s="1"/>
  <c r="P1081" i="77"/>
  <c r="O1081" i="77"/>
  <c r="N1081" i="77"/>
  <c r="M1081" i="77"/>
  <c r="L1081" i="77"/>
  <c r="K1081" i="77"/>
  <c r="J1081" i="77"/>
  <c r="I1081" i="77"/>
  <c r="H1081" i="77"/>
  <c r="G1081" i="77"/>
  <c r="F1081" i="77"/>
  <c r="E1081" i="77"/>
  <c r="D1081" i="77"/>
  <c r="C1081" i="77"/>
  <c r="AF1080" i="77"/>
  <c r="T1080" i="77"/>
  <c r="S1080" i="77"/>
  <c r="AH1080" i="77" s="1"/>
  <c r="Q1080" i="77"/>
  <c r="U1080" i="77" s="1"/>
  <c r="P1080" i="77"/>
  <c r="O1080" i="77"/>
  <c r="N1080" i="77"/>
  <c r="M1080" i="77"/>
  <c r="L1080" i="77"/>
  <c r="K1080" i="77"/>
  <c r="J1080" i="77"/>
  <c r="I1080" i="77"/>
  <c r="H1080" i="77"/>
  <c r="G1080" i="77"/>
  <c r="F1080" i="77"/>
  <c r="E1080" i="77"/>
  <c r="D1080" i="77"/>
  <c r="C1080" i="77"/>
  <c r="AF1079" i="77"/>
  <c r="T1079" i="77"/>
  <c r="S1079" i="77"/>
  <c r="AH1079" i="77" s="1"/>
  <c r="Q1079" i="77"/>
  <c r="U1079" i="77" s="1"/>
  <c r="P1079" i="77"/>
  <c r="O1079" i="77"/>
  <c r="N1079" i="77"/>
  <c r="M1079" i="77"/>
  <c r="L1079" i="77"/>
  <c r="K1079" i="77"/>
  <c r="J1079" i="77"/>
  <c r="I1079" i="77"/>
  <c r="H1079" i="77"/>
  <c r="G1079" i="77"/>
  <c r="F1079" i="77"/>
  <c r="E1079" i="77"/>
  <c r="D1079" i="77"/>
  <c r="C1079" i="77"/>
  <c r="AF1078" i="77"/>
  <c r="U1078" i="77"/>
  <c r="T1078" i="77"/>
  <c r="S1078" i="77"/>
  <c r="AH1078" i="77" s="1"/>
  <c r="Q1078" i="77"/>
  <c r="P1078" i="77"/>
  <c r="O1078" i="77"/>
  <c r="N1078" i="77"/>
  <c r="M1078" i="77"/>
  <c r="L1078" i="77"/>
  <c r="K1078" i="77"/>
  <c r="J1078" i="77"/>
  <c r="I1078" i="77"/>
  <c r="H1078" i="77"/>
  <c r="G1078" i="77"/>
  <c r="F1078" i="77"/>
  <c r="E1078" i="77"/>
  <c r="D1078" i="77"/>
  <c r="C1078" i="77"/>
  <c r="AF1077" i="77"/>
  <c r="U1077" i="77"/>
  <c r="T1077" i="77"/>
  <c r="S1077" i="77"/>
  <c r="Q1077" i="77"/>
  <c r="P1077" i="77"/>
  <c r="O1077" i="77"/>
  <c r="N1077" i="77"/>
  <c r="M1077" i="77"/>
  <c r="L1077" i="77"/>
  <c r="K1077" i="77"/>
  <c r="J1077" i="77"/>
  <c r="I1077" i="77"/>
  <c r="H1077" i="77"/>
  <c r="G1077" i="77"/>
  <c r="F1077" i="77"/>
  <c r="E1077" i="77"/>
  <c r="D1077" i="77"/>
  <c r="C1077" i="77"/>
  <c r="AF1076" i="77"/>
  <c r="T1076" i="77"/>
  <c r="S1076" i="77"/>
  <c r="AH1076" i="77" s="1"/>
  <c r="Q1076" i="77"/>
  <c r="U1076" i="77" s="1"/>
  <c r="P1076" i="77"/>
  <c r="O1076" i="77"/>
  <c r="N1076" i="77"/>
  <c r="M1076" i="77"/>
  <c r="L1076" i="77"/>
  <c r="K1076" i="77"/>
  <c r="J1076" i="77"/>
  <c r="I1076" i="77"/>
  <c r="H1076" i="77"/>
  <c r="G1076" i="77"/>
  <c r="F1076" i="77"/>
  <c r="E1076" i="77"/>
  <c r="D1076" i="77"/>
  <c r="C1076" i="77"/>
  <c r="AF1075" i="77"/>
  <c r="T1075" i="77"/>
  <c r="S1075" i="77"/>
  <c r="AH1075" i="77" s="1"/>
  <c r="Q1075" i="77"/>
  <c r="U1075" i="77" s="1"/>
  <c r="P1075" i="77"/>
  <c r="O1075" i="77"/>
  <c r="N1075" i="77"/>
  <c r="M1075" i="77"/>
  <c r="L1075" i="77"/>
  <c r="K1075" i="77"/>
  <c r="J1075" i="77"/>
  <c r="I1075" i="77"/>
  <c r="H1075" i="77"/>
  <c r="G1075" i="77"/>
  <c r="F1075" i="77"/>
  <c r="E1075" i="77"/>
  <c r="D1075" i="77"/>
  <c r="C1075" i="77"/>
  <c r="AF1074" i="77"/>
  <c r="U1074" i="77"/>
  <c r="T1074" i="77"/>
  <c r="S1074" i="77"/>
  <c r="Q1074" i="77"/>
  <c r="P1074" i="77"/>
  <c r="O1074" i="77"/>
  <c r="N1074" i="77"/>
  <c r="M1074" i="77"/>
  <c r="L1074" i="77"/>
  <c r="K1074" i="77"/>
  <c r="J1074" i="77"/>
  <c r="I1074" i="77"/>
  <c r="H1074" i="77"/>
  <c r="G1074" i="77"/>
  <c r="F1074" i="77"/>
  <c r="E1074" i="77"/>
  <c r="D1074" i="77"/>
  <c r="C1074" i="77"/>
  <c r="AF1073" i="77"/>
  <c r="T1073" i="77"/>
  <c r="S1073" i="77"/>
  <c r="Q1073" i="77"/>
  <c r="U1073" i="77" s="1"/>
  <c r="P1073" i="77"/>
  <c r="O1073" i="77"/>
  <c r="N1073" i="77"/>
  <c r="M1073" i="77"/>
  <c r="L1073" i="77"/>
  <c r="K1073" i="77"/>
  <c r="J1073" i="77"/>
  <c r="I1073" i="77"/>
  <c r="H1073" i="77"/>
  <c r="G1073" i="77"/>
  <c r="F1073" i="77"/>
  <c r="E1073" i="77"/>
  <c r="D1073" i="77"/>
  <c r="C1073" i="77"/>
  <c r="AF1072" i="77"/>
  <c r="T1072" i="77"/>
  <c r="S1072" i="77"/>
  <c r="Q1072" i="77"/>
  <c r="U1072" i="77" s="1"/>
  <c r="AH1072" i="77" s="1"/>
  <c r="P1072" i="77"/>
  <c r="O1072" i="77"/>
  <c r="N1072" i="77"/>
  <c r="M1072" i="77"/>
  <c r="L1072" i="77"/>
  <c r="K1072" i="77"/>
  <c r="J1072" i="77"/>
  <c r="I1072" i="77"/>
  <c r="H1072" i="77"/>
  <c r="G1072" i="77"/>
  <c r="F1072" i="77"/>
  <c r="E1072" i="77"/>
  <c r="D1072" i="77"/>
  <c r="C1072" i="77"/>
  <c r="AF1071" i="77"/>
  <c r="T1071" i="77"/>
  <c r="S1071" i="77"/>
  <c r="Q1071" i="77"/>
  <c r="U1071" i="77" s="1"/>
  <c r="AH1071" i="77" s="1"/>
  <c r="P1071" i="77"/>
  <c r="O1071" i="77"/>
  <c r="N1071" i="77"/>
  <c r="M1071" i="77"/>
  <c r="L1071" i="77"/>
  <c r="K1071" i="77"/>
  <c r="J1071" i="77"/>
  <c r="I1071" i="77"/>
  <c r="H1071" i="77"/>
  <c r="G1071" i="77"/>
  <c r="F1071" i="77"/>
  <c r="E1071" i="77"/>
  <c r="D1071" i="77"/>
  <c r="C1071" i="77"/>
  <c r="AF1070" i="77"/>
  <c r="U1070" i="77"/>
  <c r="T1070" i="77"/>
  <c r="S1070" i="77"/>
  <c r="AH1070" i="77" s="1"/>
  <c r="Q1070" i="77"/>
  <c r="P1070" i="77"/>
  <c r="O1070" i="77"/>
  <c r="N1070" i="77"/>
  <c r="M1070" i="77"/>
  <c r="L1070" i="77"/>
  <c r="K1070" i="77"/>
  <c r="J1070" i="77"/>
  <c r="I1070" i="77"/>
  <c r="H1070" i="77"/>
  <c r="G1070" i="77"/>
  <c r="F1070" i="77"/>
  <c r="E1070" i="77"/>
  <c r="D1070" i="77"/>
  <c r="C1070" i="77"/>
  <c r="AF1069" i="77"/>
  <c r="U1069" i="77"/>
  <c r="T1069" i="77"/>
  <c r="S1069" i="77"/>
  <c r="Q1069" i="77"/>
  <c r="P1069" i="77"/>
  <c r="O1069" i="77"/>
  <c r="N1069" i="77"/>
  <c r="M1069" i="77"/>
  <c r="L1069" i="77"/>
  <c r="K1069" i="77"/>
  <c r="J1069" i="77"/>
  <c r="I1069" i="77"/>
  <c r="H1069" i="77"/>
  <c r="G1069" i="77"/>
  <c r="F1069" i="77"/>
  <c r="E1069" i="77"/>
  <c r="D1069" i="77"/>
  <c r="C1069" i="77"/>
  <c r="AF1068" i="77"/>
  <c r="T1068" i="77"/>
  <c r="S1068" i="77"/>
  <c r="AH1068" i="77" s="1"/>
  <c r="Q1068" i="77"/>
  <c r="U1068" i="77" s="1"/>
  <c r="P1068" i="77"/>
  <c r="O1068" i="77"/>
  <c r="N1068" i="77"/>
  <c r="M1068" i="77"/>
  <c r="L1068" i="77"/>
  <c r="K1068" i="77"/>
  <c r="J1068" i="77"/>
  <c r="I1068" i="77"/>
  <c r="H1068" i="77"/>
  <c r="G1068" i="77"/>
  <c r="F1068" i="77"/>
  <c r="E1068" i="77"/>
  <c r="D1068" i="77"/>
  <c r="C1068" i="77"/>
  <c r="AF1067" i="77"/>
  <c r="T1067" i="77"/>
  <c r="S1067" i="77"/>
  <c r="Q1067" i="77"/>
  <c r="U1067" i="77" s="1"/>
  <c r="P1067" i="77"/>
  <c r="O1067" i="77"/>
  <c r="N1067" i="77"/>
  <c r="M1067" i="77"/>
  <c r="L1067" i="77"/>
  <c r="K1067" i="77"/>
  <c r="J1067" i="77"/>
  <c r="I1067" i="77"/>
  <c r="H1067" i="77"/>
  <c r="G1067" i="77"/>
  <c r="F1067" i="77"/>
  <c r="E1067" i="77"/>
  <c r="D1067" i="77"/>
  <c r="C1067" i="77"/>
  <c r="AF1066" i="77"/>
  <c r="U1066" i="77"/>
  <c r="T1066" i="77"/>
  <c r="S1066" i="77"/>
  <c r="Q1066" i="77"/>
  <c r="P1066" i="77"/>
  <c r="O1066" i="77"/>
  <c r="N1066" i="77"/>
  <c r="M1066" i="77"/>
  <c r="L1066" i="77"/>
  <c r="K1066" i="77"/>
  <c r="J1066" i="77"/>
  <c r="I1066" i="77"/>
  <c r="H1066" i="77"/>
  <c r="G1066" i="77"/>
  <c r="F1066" i="77"/>
  <c r="E1066" i="77"/>
  <c r="D1066" i="77"/>
  <c r="C1066" i="77"/>
  <c r="AF1065" i="77"/>
  <c r="T1065" i="77"/>
  <c r="S1065" i="77"/>
  <c r="AH1065" i="77" s="1"/>
  <c r="Q1065" i="77"/>
  <c r="U1065" i="77" s="1"/>
  <c r="P1065" i="77"/>
  <c r="O1065" i="77"/>
  <c r="N1065" i="77"/>
  <c r="M1065" i="77"/>
  <c r="L1065" i="77"/>
  <c r="K1065" i="77"/>
  <c r="J1065" i="77"/>
  <c r="I1065" i="77"/>
  <c r="H1065" i="77"/>
  <c r="G1065" i="77"/>
  <c r="F1065" i="77"/>
  <c r="E1065" i="77"/>
  <c r="D1065" i="77"/>
  <c r="C1065" i="77"/>
  <c r="AF1064" i="77"/>
  <c r="T1064" i="77"/>
  <c r="S1064" i="77"/>
  <c r="Q1064" i="77"/>
  <c r="U1064" i="77" s="1"/>
  <c r="AH1064" i="77" s="1"/>
  <c r="P1064" i="77"/>
  <c r="O1064" i="77"/>
  <c r="N1064" i="77"/>
  <c r="M1064" i="77"/>
  <c r="L1064" i="77"/>
  <c r="K1064" i="77"/>
  <c r="J1064" i="77"/>
  <c r="I1064" i="77"/>
  <c r="H1064" i="77"/>
  <c r="G1064" i="77"/>
  <c r="F1064" i="77"/>
  <c r="E1064" i="77"/>
  <c r="D1064" i="77"/>
  <c r="C1064" i="77"/>
  <c r="AF1063" i="77"/>
  <c r="T1063" i="77"/>
  <c r="S1063" i="77"/>
  <c r="Q1063" i="77"/>
  <c r="U1063" i="77" s="1"/>
  <c r="AH1063" i="77" s="1"/>
  <c r="P1063" i="77"/>
  <c r="O1063" i="77"/>
  <c r="N1063" i="77"/>
  <c r="M1063" i="77"/>
  <c r="L1063" i="77"/>
  <c r="K1063" i="77"/>
  <c r="J1063" i="77"/>
  <c r="I1063" i="77"/>
  <c r="H1063" i="77"/>
  <c r="G1063" i="77"/>
  <c r="F1063" i="77"/>
  <c r="E1063" i="77"/>
  <c r="D1063" i="77"/>
  <c r="C1063" i="77"/>
  <c r="AF1062" i="77"/>
  <c r="U1062" i="77"/>
  <c r="T1062" i="77"/>
  <c r="S1062" i="77"/>
  <c r="AH1062" i="77" s="1"/>
  <c r="Q1062" i="77"/>
  <c r="P1062" i="77"/>
  <c r="O1062" i="77"/>
  <c r="N1062" i="77"/>
  <c r="M1062" i="77"/>
  <c r="L1062" i="77"/>
  <c r="K1062" i="77"/>
  <c r="J1062" i="77"/>
  <c r="I1062" i="77"/>
  <c r="H1062" i="77"/>
  <c r="G1062" i="77"/>
  <c r="F1062" i="77"/>
  <c r="E1062" i="77"/>
  <c r="D1062" i="77"/>
  <c r="C1062" i="77"/>
  <c r="AF1061" i="77"/>
  <c r="U1061" i="77"/>
  <c r="T1061" i="77"/>
  <c r="S1061" i="77"/>
  <c r="Q1061" i="77"/>
  <c r="P1061" i="77"/>
  <c r="O1061" i="77"/>
  <c r="N1061" i="77"/>
  <c r="M1061" i="77"/>
  <c r="L1061" i="77"/>
  <c r="K1061" i="77"/>
  <c r="J1061" i="77"/>
  <c r="I1061" i="77"/>
  <c r="H1061" i="77"/>
  <c r="G1061" i="77"/>
  <c r="F1061" i="77"/>
  <c r="E1061" i="77"/>
  <c r="D1061" i="77"/>
  <c r="C1061" i="77"/>
  <c r="AF1060" i="77"/>
  <c r="T1060" i="77"/>
  <c r="S1060" i="77"/>
  <c r="AH1060" i="77" s="1"/>
  <c r="Q1060" i="77"/>
  <c r="U1060" i="77" s="1"/>
  <c r="P1060" i="77"/>
  <c r="O1060" i="77"/>
  <c r="N1060" i="77"/>
  <c r="M1060" i="77"/>
  <c r="L1060" i="77"/>
  <c r="K1060" i="77"/>
  <c r="J1060" i="77"/>
  <c r="I1060" i="77"/>
  <c r="H1060" i="77"/>
  <c r="G1060" i="77"/>
  <c r="F1060" i="77"/>
  <c r="E1060" i="77"/>
  <c r="D1060" i="77"/>
  <c r="C1060" i="77"/>
  <c r="AF1059" i="77"/>
  <c r="T1059" i="77"/>
  <c r="S1059" i="77"/>
  <c r="AH1059" i="77" s="1"/>
  <c r="Q1059" i="77"/>
  <c r="U1059" i="77" s="1"/>
  <c r="P1059" i="77"/>
  <c r="O1059" i="77"/>
  <c r="N1059" i="77"/>
  <c r="M1059" i="77"/>
  <c r="L1059" i="77"/>
  <c r="K1059" i="77"/>
  <c r="J1059" i="77"/>
  <c r="I1059" i="77"/>
  <c r="H1059" i="77"/>
  <c r="G1059" i="77"/>
  <c r="F1059" i="77"/>
  <c r="E1059" i="77"/>
  <c r="D1059" i="77"/>
  <c r="C1059" i="77"/>
  <c r="AF1058" i="77"/>
  <c r="U1058" i="77"/>
  <c r="T1058" i="77"/>
  <c r="S1058" i="77"/>
  <c r="Q1058" i="77"/>
  <c r="P1058" i="77"/>
  <c r="O1058" i="77"/>
  <c r="N1058" i="77"/>
  <c r="M1058" i="77"/>
  <c r="L1058" i="77"/>
  <c r="K1058" i="77"/>
  <c r="J1058" i="77"/>
  <c r="I1058" i="77"/>
  <c r="H1058" i="77"/>
  <c r="G1058" i="77"/>
  <c r="F1058" i="77"/>
  <c r="E1058" i="77"/>
  <c r="D1058" i="77"/>
  <c r="C1058" i="77"/>
  <c r="AF1057" i="77"/>
  <c r="T1057" i="77"/>
  <c r="S1057" i="77"/>
  <c r="Q1057" i="77"/>
  <c r="U1057" i="77" s="1"/>
  <c r="P1057" i="77"/>
  <c r="O1057" i="77"/>
  <c r="N1057" i="77"/>
  <c r="M1057" i="77"/>
  <c r="L1057" i="77"/>
  <c r="K1057" i="77"/>
  <c r="J1057" i="77"/>
  <c r="I1057" i="77"/>
  <c r="H1057" i="77"/>
  <c r="G1057" i="77"/>
  <c r="F1057" i="77"/>
  <c r="E1057" i="77"/>
  <c r="D1057" i="77"/>
  <c r="C1057" i="77"/>
  <c r="AF1056" i="77"/>
  <c r="T1056" i="77"/>
  <c r="S1056" i="77"/>
  <c r="Q1056" i="77"/>
  <c r="U1056" i="77" s="1"/>
  <c r="AH1056" i="77" s="1"/>
  <c r="P1056" i="77"/>
  <c r="O1056" i="77"/>
  <c r="N1056" i="77"/>
  <c r="M1056" i="77"/>
  <c r="L1056" i="77"/>
  <c r="K1056" i="77"/>
  <c r="J1056" i="77"/>
  <c r="I1056" i="77"/>
  <c r="H1056" i="77"/>
  <c r="G1056" i="77"/>
  <c r="F1056" i="77"/>
  <c r="E1056" i="77"/>
  <c r="D1056" i="77"/>
  <c r="C1056" i="77"/>
  <c r="AF1055" i="77"/>
  <c r="T1055" i="77"/>
  <c r="S1055" i="77"/>
  <c r="Q1055" i="77"/>
  <c r="U1055" i="77" s="1"/>
  <c r="AH1055" i="77" s="1"/>
  <c r="P1055" i="77"/>
  <c r="O1055" i="77"/>
  <c r="N1055" i="77"/>
  <c r="M1055" i="77"/>
  <c r="L1055" i="77"/>
  <c r="K1055" i="77"/>
  <c r="J1055" i="77"/>
  <c r="I1055" i="77"/>
  <c r="H1055" i="77"/>
  <c r="G1055" i="77"/>
  <c r="F1055" i="77"/>
  <c r="E1055" i="77"/>
  <c r="D1055" i="77"/>
  <c r="C1055" i="77"/>
  <c r="AF1054" i="77"/>
  <c r="U1054" i="77"/>
  <c r="T1054" i="77"/>
  <c r="S1054" i="77"/>
  <c r="AH1054" i="77" s="1"/>
  <c r="Q1054" i="77"/>
  <c r="P1054" i="77"/>
  <c r="O1054" i="77"/>
  <c r="N1054" i="77"/>
  <c r="M1054" i="77"/>
  <c r="L1054" i="77"/>
  <c r="K1054" i="77"/>
  <c r="J1054" i="77"/>
  <c r="I1054" i="77"/>
  <c r="H1054" i="77"/>
  <c r="G1054" i="77"/>
  <c r="F1054" i="77"/>
  <c r="E1054" i="77"/>
  <c r="D1054" i="77"/>
  <c r="C1054" i="77"/>
  <c r="AF1053" i="77"/>
  <c r="U1053" i="77"/>
  <c r="T1053" i="77"/>
  <c r="S1053" i="77"/>
  <c r="Q1053" i="77"/>
  <c r="P1053" i="77"/>
  <c r="O1053" i="77"/>
  <c r="N1053" i="77"/>
  <c r="M1053" i="77"/>
  <c r="L1053" i="77"/>
  <c r="K1053" i="77"/>
  <c r="J1053" i="77"/>
  <c r="I1053" i="77"/>
  <c r="H1053" i="77"/>
  <c r="G1053" i="77"/>
  <c r="F1053" i="77"/>
  <c r="E1053" i="77"/>
  <c r="D1053" i="77"/>
  <c r="C1053" i="77"/>
  <c r="AF1052" i="77"/>
  <c r="T1052" i="77"/>
  <c r="S1052" i="77"/>
  <c r="AH1052" i="77" s="1"/>
  <c r="Q1052" i="77"/>
  <c r="U1052" i="77" s="1"/>
  <c r="P1052" i="77"/>
  <c r="O1052" i="77"/>
  <c r="N1052" i="77"/>
  <c r="M1052" i="77"/>
  <c r="L1052" i="77"/>
  <c r="K1052" i="77"/>
  <c r="J1052" i="77"/>
  <c r="I1052" i="77"/>
  <c r="H1052" i="77"/>
  <c r="G1052" i="77"/>
  <c r="F1052" i="77"/>
  <c r="E1052" i="77"/>
  <c r="D1052" i="77"/>
  <c r="C1052" i="77"/>
  <c r="AF1051" i="77"/>
  <c r="T1051" i="77"/>
  <c r="S1051" i="77"/>
  <c r="Q1051" i="77"/>
  <c r="U1051" i="77" s="1"/>
  <c r="P1051" i="77"/>
  <c r="O1051" i="77"/>
  <c r="N1051" i="77"/>
  <c r="M1051" i="77"/>
  <c r="L1051" i="77"/>
  <c r="K1051" i="77"/>
  <c r="J1051" i="77"/>
  <c r="I1051" i="77"/>
  <c r="H1051" i="77"/>
  <c r="G1051" i="77"/>
  <c r="F1051" i="77"/>
  <c r="E1051" i="77"/>
  <c r="D1051" i="77"/>
  <c r="C1051" i="77"/>
  <c r="AF1050" i="77"/>
  <c r="U1050" i="77"/>
  <c r="T1050" i="77"/>
  <c r="S1050" i="77"/>
  <c r="Q1050" i="77"/>
  <c r="P1050" i="77"/>
  <c r="O1050" i="77"/>
  <c r="N1050" i="77"/>
  <c r="M1050" i="77"/>
  <c r="L1050" i="77"/>
  <c r="K1050" i="77"/>
  <c r="J1050" i="77"/>
  <c r="I1050" i="77"/>
  <c r="H1050" i="77"/>
  <c r="G1050" i="77"/>
  <c r="F1050" i="77"/>
  <c r="E1050" i="77"/>
  <c r="D1050" i="77"/>
  <c r="C1050" i="77"/>
  <c r="AF1049" i="77"/>
  <c r="T1049" i="77"/>
  <c r="S1049" i="77"/>
  <c r="AH1049" i="77" s="1"/>
  <c r="Q1049" i="77"/>
  <c r="U1049" i="77" s="1"/>
  <c r="P1049" i="77"/>
  <c r="O1049" i="77"/>
  <c r="N1049" i="77"/>
  <c r="M1049" i="77"/>
  <c r="L1049" i="77"/>
  <c r="K1049" i="77"/>
  <c r="J1049" i="77"/>
  <c r="I1049" i="77"/>
  <c r="H1049" i="77"/>
  <c r="G1049" i="77"/>
  <c r="F1049" i="77"/>
  <c r="E1049" i="77"/>
  <c r="D1049" i="77"/>
  <c r="C1049" i="77"/>
  <c r="AF1048" i="77"/>
  <c r="T1048" i="77"/>
  <c r="S1048" i="77"/>
  <c r="Q1048" i="77"/>
  <c r="U1048" i="77" s="1"/>
  <c r="AH1048" i="77" s="1"/>
  <c r="P1048" i="77"/>
  <c r="O1048" i="77"/>
  <c r="N1048" i="77"/>
  <c r="M1048" i="77"/>
  <c r="L1048" i="77"/>
  <c r="K1048" i="77"/>
  <c r="J1048" i="77"/>
  <c r="I1048" i="77"/>
  <c r="H1048" i="77"/>
  <c r="G1048" i="77"/>
  <c r="F1048" i="77"/>
  <c r="E1048" i="77"/>
  <c r="D1048" i="77"/>
  <c r="C1048" i="77"/>
  <c r="AF1047" i="77"/>
  <c r="T1047" i="77"/>
  <c r="S1047" i="77"/>
  <c r="Q1047" i="77"/>
  <c r="U1047" i="77" s="1"/>
  <c r="AH1047" i="77" s="1"/>
  <c r="P1047" i="77"/>
  <c r="O1047" i="77"/>
  <c r="N1047" i="77"/>
  <c r="M1047" i="77"/>
  <c r="L1047" i="77"/>
  <c r="K1047" i="77"/>
  <c r="J1047" i="77"/>
  <c r="I1047" i="77"/>
  <c r="H1047" i="77"/>
  <c r="G1047" i="77"/>
  <c r="F1047" i="77"/>
  <c r="E1047" i="77"/>
  <c r="D1047" i="77"/>
  <c r="C1047" i="77"/>
  <c r="AF1046" i="77"/>
  <c r="U1046" i="77"/>
  <c r="T1046" i="77"/>
  <c r="S1046" i="77"/>
  <c r="AH1046" i="77" s="1"/>
  <c r="Q1046" i="77"/>
  <c r="P1046" i="77"/>
  <c r="O1046" i="77"/>
  <c r="N1046" i="77"/>
  <c r="M1046" i="77"/>
  <c r="L1046" i="77"/>
  <c r="K1046" i="77"/>
  <c r="J1046" i="77"/>
  <c r="I1046" i="77"/>
  <c r="H1046" i="77"/>
  <c r="G1046" i="77"/>
  <c r="F1046" i="77"/>
  <c r="E1046" i="77"/>
  <c r="D1046" i="77"/>
  <c r="C1046" i="77"/>
  <c r="AF1045" i="77"/>
  <c r="U1045" i="77"/>
  <c r="T1045" i="77"/>
  <c r="S1045" i="77"/>
  <c r="Q1045" i="77"/>
  <c r="P1045" i="77"/>
  <c r="O1045" i="77"/>
  <c r="N1045" i="77"/>
  <c r="M1045" i="77"/>
  <c r="L1045" i="77"/>
  <c r="K1045" i="77"/>
  <c r="J1045" i="77"/>
  <c r="I1045" i="77"/>
  <c r="H1045" i="77"/>
  <c r="G1045" i="77"/>
  <c r="F1045" i="77"/>
  <c r="E1045" i="77"/>
  <c r="D1045" i="77"/>
  <c r="C1045" i="77"/>
  <c r="AF1044" i="77"/>
  <c r="T1044" i="77"/>
  <c r="S1044" i="77"/>
  <c r="AH1044" i="77" s="1"/>
  <c r="Q1044" i="77"/>
  <c r="U1044" i="77" s="1"/>
  <c r="P1044" i="77"/>
  <c r="O1044" i="77"/>
  <c r="N1044" i="77"/>
  <c r="M1044" i="77"/>
  <c r="L1044" i="77"/>
  <c r="K1044" i="77"/>
  <c r="J1044" i="77"/>
  <c r="I1044" i="77"/>
  <c r="H1044" i="77"/>
  <c r="G1044" i="77"/>
  <c r="F1044" i="77"/>
  <c r="E1044" i="77"/>
  <c r="D1044" i="77"/>
  <c r="C1044" i="77"/>
  <c r="AF1043" i="77"/>
  <c r="T1043" i="77"/>
  <c r="S1043" i="77"/>
  <c r="AH1043" i="77" s="1"/>
  <c r="Q1043" i="77"/>
  <c r="U1043" i="77" s="1"/>
  <c r="P1043" i="77"/>
  <c r="O1043" i="77"/>
  <c r="N1043" i="77"/>
  <c r="M1043" i="77"/>
  <c r="L1043" i="77"/>
  <c r="K1043" i="77"/>
  <c r="J1043" i="77"/>
  <c r="I1043" i="77"/>
  <c r="H1043" i="77"/>
  <c r="G1043" i="77"/>
  <c r="F1043" i="77"/>
  <c r="E1043" i="77"/>
  <c r="D1043" i="77"/>
  <c r="C1043" i="77"/>
  <c r="AF1042" i="77"/>
  <c r="U1042" i="77"/>
  <c r="T1042" i="77"/>
  <c r="S1042" i="77"/>
  <c r="Q1042" i="77"/>
  <c r="P1042" i="77"/>
  <c r="O1042" i="77"/>
  <c r="N1042" i="77"/>
  <c r="M1042" i="77"/>
  <c r="L1042" i="77"/>
  <c r="K1042" i="77"/>
  <c r="J1042" i="77"/>
  <c r="I1042" i="77"/>
  <c r="H1042" i="77"/>
  <c r="G1042" i="77"/>
  <c r="F1042" i="77"/>
  <c r="E1042" i="77"/>
  <c r="D1042" i="77"/>
  <c r="C1042" i="77"/>
  <c r="AF1041" i="77"/>
  <c r="T1041" i="77"/>
  <c r="S1041" i="77"/>
  <c r="Q1041" i="77"/>
  <c r="U1041" i="77" s="1"/>
  <c r="P1041" i="77"/>
  <c r="O1041" i="77"/>
  <c r="N1041" i="77"/>
  <c r="M1041" i="77"/>
  <c r="L1041" i="77"/>
  <c r="K1041" i="77"/>
  <c r="J1041" i="77"/>
  <c r="I1041" i="77"/>
  <c r="H1041" i="77"/>
  <c r="G1041" i="77"/>
  <c r="F1041" i="77"/>
  <c r="E1041" i="77"/>
  <c r="D1041" i="77"/>
  <c r="C1041" i="77"/>
  <c r="AF1040" i="77"/>
  <c r="T1040" i="77"/>
  <c r="S1040" i="77"/>
  <c r="Q1040" i="77"/>
  <c r="U1040" i="77" s="1"/>
  <c r="AH1040" i="77" s="1"/>
  <c r="P1040" i="77"/>
  <c r="O1040" i="77"/>
  <c r="N1040" i="77"/>
  <c r="M1040" i="77"/>
  <c r="L1040" i="77"/>
  <c r="K1040" i="77"/>
  <c r="J1040" i="77"/>
  <c r="I1040" i="77"/>
  <c r="H1040" i="77"/>
  <c r="G1040" i="77"/>
  <c r="F1040" i="77"/>
  <c r="E1040" i="77"/>
  <c r="D1040" i="77"/>
  <c r="C1040" i="77"/>
  <c r="AF1039" i="77"/>
  <c r="T1039" i="77"/>
  <c r="S1039" i="77"/>
  <c r="Q1039" i="77"/>
  <c r="U1039" i="77" s="1"/>
  <c r="AH1039" i="77" s="1"/>
  <c r="P1039" i="77"/>
  <c r="O1039" i="77"/>
  <c r="N1039" i="77"/>
  <c r="M1039" i="77"/>
  <c r="L1039" i="77"/>
  <c r="K1039" i="77"/>
  <c r="J1039" i="77"/>
  <c r="I1039" i="77"/>
  <c r="H1039" i="77"/>
  <c r="G1039" i="77"/>
  <c r="F1039" i="77"/>
  <c r="E1039" i="77"/>
  <c r="D1039" i="77"/>
  <c r="C1039" i="77"/>
  <c r="AF1038" i="77"/>
  <c r="U1038" i="77"/>
  <c r="T1038" i="77"/>
  <c r="S1038" i="77"/>
  <c r="AH1038" i="77" s="1"/>
  <c r="Q1038" i="77"/>
  <c r="P1038" i="77"/>
  <c r="O1038" i="77"/>
  <c r="N1038" i="77"/>
  <c r="M1038" i="77"/>
  <c r="L1038" i="77"/>
  <c r="K1038" i="77"/>
  <c r="J1038" i="77"/>
  <c r="I1038" i="77"/>
  <c r="H1038" i="77"/>
  <c r="G1038" i="77"/>
  <c r="F1038" i="77"/>
  <c r="E1038" i="77"/>
  <c r="D1038" i="77"/>
  <c r="C1038" i="77"/>
  <c r="AF1037" i="77"/>
  <c r="U1037" i="77"/>
  <c r="T1037" i="77"/>
  <c r="S1037" i="77"/>
  <c r="Q1037" i="77"/>
  <c r="P1037" i="77"/>
  <c r="O1037" i="77"/>
  <c r="N1037" i="77"/>
  <c r="M1037" i="77"/>
  <c r="L1037" i="77"/>
  <c r="K1037" i="77"/>
  <c r="J1037" i="77"/>
  <c r="I1037" i="77"/>
  <c r="H1037" i="77"/>
  <c r="G1037" i="77"/>
  <c r="F1037" i="77"/>
  <c r="E1037" i="77"/>
  <c r="D1037" i="77"/>
  <c r="C1037" i="77"/>
  <c r="AF1036" i="77"/>
  <c r="T1036" i="77"/>
  <c r="S1036" i="77"/>
  <c r="AH1036" i="77" s="1"/>
  <c r="Q1036" i="77"/>
  <c r="U1036" i="77" s="1"/>
  <c r="P1036" i="77"/>
  <c r="O1036" i="77"/>
  <c r="N1036" i="77"/>
  <c r="M1036" i="77"/>
  <c r="L1036" i="77"/>
  <c r="K1036" i="77"/>
  <c r="J1036" i="77"/>
  <c r="I1036" i="77"/>
  <c r="H1036" i="77"/>
  <c r="G1036" i="77"/>
  <c r="F1036" i="77"/>
  <c r="E1036" i="77"/>
  <c r="D1036" i="77"/>
  <c r="C1036" i="77"/>
  <c r="AF1035" i="77"/>
  <c r="T1035" i="77"/>
  <c r="S1035" i="77"/>
  <c r="Q1035" i="77"/>
  <c r="U1035" i="77" s="1"/>
  <c r="P1035" i="77"/>
  <c r="O1035" i="77"/>
  <c r="N1035" i="77"/>
  <c r="M1035" i="77"/>
  <c r="L1035" i="77"/>
  <c r="K1035" i="77"/>
  <c r="J1035" i="77"/>
  <c r="I1035" i="77"/>
  <c r="H1035" i="77"/>
  <c r="G1035" i="77"/>
  <c r="F1035" i="77"/>
  <c r="E1035" i="77"/>
  <c r="D1035" i="77"/>
  <c r="C1035" i="77"/>
  <c r="AF1034" i="77"/>
  <c r="U1034" i="77"/>
  <c r="T1034" i="77"/>
  <c r="S1034" i="77"/>
  <c r="Q1034" i="77"/>
  <c r="P1034" i="77"/>
  <c r="O1034" i="77"/>
  <c r="N1034" i="77"/>
  <c r="M1034" i="77"/>
  <c r="L1034" i="77"/>
  <c r="K1034" i="77"/>
  <c r="J1034" i="77"/>
  <c r="I1034" i="77"/>
  <c r="H1034" i="77"/>
  <c r="G1034" i="77"/>
  <c r="F1034" i="77"/>
  <c r="E1034" i="77"/>
  <c r="D1034" i="77"/>
  <c r="C1034" i="77"/>
  <c r="AF1033" i="77"/>
  <c r="U1033" i="77"/>
  <c r="T1033" i="77"/>
  <c r="S1033" i="77"/>
  <c r="Q1033" i="77"/>
  <c r="P1033" i="77"/>
  <c r="O1033" i="77"/>
  <c r="N1033" i="77"/>
  <c r="M1033" i="77"/>
  <c r="L1033" i="77"/>
  <c r="K1033" i="77"/>
  <c r="J1033" i="77"/>
  <c r="I1033" i="77"/>
  <c r="H1033" i="77"/>
  <c r="G1033" i="77"/>
  <c r="F1033" i="77"/>
  <c r="E1033" i="77"/>
  <c r="D1033" i="77"/>
  <c r="C1033" i="77"/>
  <c r="AF1032" i="77"/>
  <c r="U1032" i="77"/>
  <c r="T1032" i="77"/>
  <c r="S1032" i="77"/>
  <c r="AH1032" i="77" s="1"/>
  <c r="Q1032" i="77"/>
  <c r="P1032" i="77"/>
  <c r="O1032" i="77"/>
  <c r="N1032" i="77"/>
  <c r="M1032" i="77"/>
  <c r="L1032" i="77"/>
  <c r="K1032" i="77"/>
  <c r="J1032" i="77"/>
  <c r="I1032" i="77"/>
  <c r="H1032" i="77"/>
  <c r="G1032" i="77"/>
  <c r="F1032" i="77"/>
  <c r="E1032" i="77"/>
  <c r="D1032" i="77"/>
  <c r="C1032" i="77"/>
  <c r="AF1031" i="77"/>
  <c r="T1031" i="77"/>
  <c r="S1031" i="77"/>
  <c r="Q1031" i="77"/>
  <c r="U1031" i="77" s="1"/>
  <c r="P1031" i="77"/>
  <c r="O1031" i="77"/>
  <c r="N1031" i="77"/>
  <c r="M1031" i="77"/>
  <c r="L1031" i="77"/>
  <c r="K1031" i="77"/>
  <c r="J1031" i="77"/>
  <c r="I1031" i="77"/>
  <c r="H1031" i="77"/>
  <c r="G1031" i="77"/>
  <c r="F1031" i="77"/>
  <c r="E1031" i="77"/>
  <c r="D1031" i="77"/>
  <c r="C1031" i="77"/>
  <c r="AF1030" i="77"/>
  <c r="T1030" i="77"/>
  <c r="S1030" i="77"/>
  <c r="Q1030" i="77"/>
  <c r="U1030" i="77" s="1"/>
  <c r="AH1030" i="77" s="1"/>
  <c r="P1030" i="77"/>
  <c r="O1030" i="77"/>
  <c r="N1030" i="77"/>
  <c r="M1030" i="77"/>
  <c r="L1030" i="77"/>
  <c r="K1030" i="77"/>
  <c r="J1030" i="77"/>
  <c r="I1030" i="77"/>
  <c r="H1030" i="77"/>
  <c r="G1030" i="77"/>
  <c r="F1030" i="77"/>
  <c r="E1030" i="77"/>
  <c r="D1030" i="77"/>
  <c r="C1030" i="77"/>
  <c r="AF1029" i="77"/>
  <c r="U1029" i="77"/>
  <c r="T1029" i="77"/>
  <c r="S1029" i="77"/>
  <c r="Q1029" i="77"/>
  <c r="P1029" i="77"/>
  <c r="O1029" i="77"/>
  <c r="N1029" i="77"/>
  <c r="M1029" i="77"/>
  <c r="L1029" i="77"/>
  <c r="K1029" i="77"/>
  <c r="J1029" i="77"/>
  <c r="I1029" i="77"/>
  <c r="H1029" i="77"/>
  <c r="G1029" i="77"/>
  <c r="F1029" i="77"/>
  <c r="E1029" i="77"/>
  <c r="D1029" i="77"/>
  <c r="C1029" i="77"/>
  <c r="AF1028" i="77"/>
  <c r="U1028" i="77"/>
  <c r="T1028" i="77"/>
  <c r="S1028" i="77"/>
  <c r="AH1028" i="77" s="1"/>
  <c r="Q1028" i="77"/>
  <c r="P1028" i="77"/>
  <c r="O1028" i="77"/>
  <c r="N1028" i="77"/>
  <c r="M1028" i="77"/>
  <c r="L1028" i="77"/>
  <c r="K1028" i="77"/>
  <c r="J1028" i="77"/>
  <c r="I1028" i="77"/>
  <c r="H1028" i="77"/>
  <c r="G1028" i="77"/>
  <c r="F1028" i="77"/>
  <c r="E1028" i="77"/>
  <c r="D1028" i="77"/>
  <c r="C1028" i="77"/>
  <c r="AF1027" i="77"/>
  <c r="T1027" i="77"/>
  <c r="S1027" i="77"/>
  <c r="Q1027" i="77"/>
  <c r="U1027" i="77" s="1"/>
  <c r="P1027" i="77"/>
  <c r="O1027" i="77"/>
  <c r="N1027" i="77"/>
  <c r="M1027" i="77"/>
  <c r="L1027" i="77"/>
  <c r="K1027" i="77"/>
  <c r="J1027" i="77"/>
  <c r="I1027" i="77"/>
  <c r="H1027" i="77"/>
  <c r="G1027" i="77"/>
  <c r="F1027" i="77"/>
  <c r="E1027" i="77"/>
  <c r="D1027" i="77"/>
  <c r="C1027" i="77"/>
  <c r="AF1026" i="77"/>
  <c r="T1026" i="77"/>
  <c r="S1026" i="77"/>
  <c r="Q1026" i="77"/>
  <c r="U1026" i="77" s="1"/>
  <c r="AH1026" i="77" s="1"/>
  <c r="P1026" i="77"/>
  <c r="O1026" i="77"/>
  <c r="N1026" i="77"/>
  <c r="M1026" i="77"/>
  <c r="L1026" i="77"/>
  <c r="K1026" i="77"/>
  <c r="J1026" i="77"/>
  <c r="I1026" i="77"/>
  <c r="H1026" i="77"/>
  <c r="G1026" i="77"/>
  <c r="F1026" i="77"/>
  <c r="E1026" i="77"/>
  <c r="D1026" i="77"/>
  <c r="C1026" i="77"/>
  <c r="AF1025" i="77"/>
  <c r="U1025" i="77"/>
  <c r="T1025" i="77"/>
  <c r="S1025" i="77"/>
  <c r="Q1025" i="77"/>
  <c r="P1025" i="77"/>
  <c r="O1025" i="77"/>
  <c r="N1025" i="77"/>
  <c r="M1025" i="77"/>
  <c r="L1025" i="77"/>
  <c r="K1025" i="77"/>
  <c r="J1025" i="77"/>
  <c r="I1025" i="77"/>
  <c r="H1025" i="77"/>
  <c r="G1025" i="77"/>
  <c r="F1025" i="77"/>
  <c r="E1025" i="77"/>
  <c r="D1025" i="77"/>
  <c r="C1025" i="77"/>
  <c r="AF1024" i="77"/>
  <c r="U1024" i="77"/>
  <c r="T1024" i="77"/>
  <c r="S1024" i="77"/>
  <c r="AH1024" i="77" s="1"/>
  <c r="Q1024" i="77"/>
  <c r="P1024" i="77"/>
  <c r="O1024" i="77"/>
  <c r="N1024" i="77"/>
  <c r="M1024" i="77"/>
  <c r="L1024" i="77"/>
  <c r="K1024" i="77"/>
  <c r="J1024" i="77"/>
  <c r="I1024" i="77"/>
  <c r="H1024" i="77"/>
  <c r="G1024" i="77"/>
  <c r="F1024" i="77"/>
  <c r="E1024" i="77"/>
  <c r="D1024" i="77"/>
  <c r="C1024" i="77"/>
  <c r="AF1023" i="77"/>
  <c r="T1023" i="77"/>
  <c r="S1023" i="77"/>
  <c r="Q1023" i="77"/>
  <c r="U1023" i="77" s="1"/>
  <c r="P1023" i="77"/>
  <c r="O1023" i="77"/>
  <c r="N1023" i="77"/>
  <c r="M1023" i="77"/>
  <c r="L1023" i="77"/>
  <c r="K1023" i="77"/>
  <c r="J1023" i="77"/>
  <c r="I1023" i="77"/>
  <c r="H1023" i="77"/>
  <c r="G1023" i="77"/>
  <c r="F1023" i="77"/>
  <c r="E1023" i="77"/>
  <c r="D1023" i="77"/>
  <c r="C1023" i="77"/>
  <c r="AF1022" i="77"/>
  <c r="T1022" i="77"/>
  <c r="S1022" i="77"/>
  <c r="Q1022" i="77"/>
  <c r="U1022" i="77" s="1"/>
  <c r="AH1022" i="77" s="1"/>
  <c r="P1022" i="77"/>
  <c r="O1022" i="77"/>
  <c r="N1022" i="77"/>
  <c r="M1022" i="77"/>
  <c r="L1022" i="77"/>
  <c r="K1022" i="77"/>
  <c r="J1022" i="77"/>
  <c r="I1022" i="77"/>
  <c r="H1022" i="77"/>
  <c r="G1022" i="77"/>
  <c r="F1022" i="77"/>
  <c r="E1022" i="77"/>
  <c r="D1022" i="77"/>
  <c r="C1022" i="77"/>
  <c r="AF1021" i="77"/>
  <c r="U1021" i="77"/>
  <c r="T1021" i="77"/>
  <c r="S1021" i="77"/>
  <c r="Q1021" i="77"/>
  <c r="P1021" i="77"/>
  <c r="O1021" i="77"/>
  <c r="N1021" i="77"/>
  <c r="M1021" i="77"/>
  <c r="L1021" i="77"/>
  <c r="K1021" i="77"/>
  <c r="J1021" i="77"/>
  <c r="I1021" i="77"/>
  <c r="H1021" i="77"/>
  <c r="G1021" i="77"/>
  <c r="F1021" i="77"/>
  <c r="E1021" i="77"/>
  <c r="D1021" i="77"/>
  <c r="C1021" i="77"/>
  <c r="AF1020" i="77"/>
  <c r="U1020" i="77"/>
  <c r="T1020" i="77"/>
  <c r="S1020" i="77"/>
  <c r="AH1020" i="77" s="1"/>
  <c r="Q1020" i="77"/>
  <c r="P1020" i="77"/>
  <c r="O1020" i="77"/>
  <c r="N1020" i="77"/>
  <c r="M1020" i="77"/>
  <c r="L1020" i="77"/>
  <c r="K1020" i="77"/>
  <c r="J1020" i="77"/>
  <c r="I1020" i="77"/>
  <c r="H1020" i="77"/>
  <c r="G1020" i="77"/>
  <c r="F1020" i="77"/>
  <c r="E1020" i="77"/>
  <c r="D1020" i="77"/>
  <c r="C1020" i="77"/>
  <c r="AF1019" i="77"/>
  <c r="T1019" i="77"/>
  <c r="S1019" i="77"/>
  <c r="Q1019" i="77"/>
  <c r="U1019" i="77" s="1"/>
  <c r="P1019" i="77"/>
  <c r="O1019" i="77"/>
  <c r="N1019" i="77"/>
  <c r="M1019" i="77"/>
  <c r="L1019" i="77"/>
  <c r="K1019" i="77"/>
  <c r="J1019" i="77"/>
  <c r="I1019" i="77"/>
  <c r="H1019" i="77"/>
  <c r="G1019" i="77"/>
  <c r="F1019" i="77"/>
  <c r="E1019" i="77"/>
  <c r="D1019" i="77"/>
  <c r="C1019" i="77"/>
  <c r="AF1018" i="77"/>
  <c r="T1018" i="77"/>
  <c r="S1018" i="77"/>
  <c r="Q1018" i="77"/>
  <c r="U1018" i="77" s="1"/>
  <c r="AH1018" i="77" s="1"/>
  <c r="P1018" i="77"/>
  <c r="O1018" i="77"/>
  <c r="N1018" i="77"/>
  <c r="M1018" i="77"/>
  <c r="L1018" i="77"/>
  <c r="K1018" i="77"/>
  <c r="J1018" i="77"/>
  <c r="I1018" i="77"/>
  <c r="H1018" i="77"/>
  <c r="G1018" i="77"/>
  <c r="F1018" i="77"/>
  <c r="E1018" i="77"/>
  <c r="D1018" i="77"/>
  <c r="C1018" i="77"/>
  <c r="AF1017" i="77"/>
  <c r="U1017" i="77"/>
  <c r="T1017" i="77"/>
  <c r="S1017" i="77"/>
  <c r="Q1017" i="77"/>
  <c r="P1017" i="77"/>
  <c r="O1017" i="77"/>
  <c r="N1017" i="77"/>
  <c r="M1017" i="77"/>
  <c r="L1017" i="77"/>
  <c r="K1017" i="77"/>
  <c r="J1017" i="77"/>
  <c r="I1017" i="77"/>
  <c r="H1017" i="77"/>
  <c r="G1017" i="77"/>
  <c r="F1017" i="77"/>
  <c r="E1017" i="77"/>
  <c r="D1017" i="77"/>
  <c r="C1017" i="77"/>
  <c r="AF1016" i="77"/>
  <c r="U1016" i="77"/>
  <c r="T1016" i="77"/>
  <c r="S1016" i="77"/>
  <c r="AH1016" i="77" s="1"/>
  <c r="Q1016" i="77"/>
  <c r="P1016" i="77"/>
  <c r="O1016" i="77"/>
  <c r="N1016" i="77"/>
  <c r="M1016" i="77"/>
  <c r="L1016" i="77"/>
  <c r="K1016" i="77"/>
  <c r="J1016" i="77"/>
  <c r="I1016" i="77"/>
  <c r="H1016" i="77"/>
  <c r="G1016" i="77"/>
  <c r="F1016" i="77"/>
  <c r="E1016" i="77"/>
  <c r="D1016" i="77"/>
  <c r="C1016" i="77"/>
  <c r="AF1015" i="77"/>
  <c r="T1015" i="77"/>
  <c r="S1015" i="77"/>
  <c r="Q1015" i="77"/>
  <c r="U1015" i="77" s="1"/>
  <c r="P1015" i="77"/>
  <c r="O1015" i="77"/>
  <c r="N1015" i="77"/>
  <c r="M1015" i="77"/>
  <c r="L1015" i="77"/>
  <c r="K1015" i="77"/>
  <c r="J1015" i="77"/>
  <c r="I1015" i="77"/>
  <c r="H1015" i="77"/>
  <c r="G1015" i="77"/>
  <c r="F1015" i="77"/>
  <c r="E1015" i="77"/>
  <c r="D1015" i="77"/>
  <c r="C1015" i="77"/>
  <c r="AF1014" i="77"/>
  <c r="T1014" i="77"/>
  <c r="S1014" i="77"/>
  <c r="Q1014" i="77"/>
  <c r="U1014" i="77" s="1"/>
  <c r="AH1014" i="77" s="1"/>
  <c r="P1014" i="77"/>
  <c r="O1014" i="77"/>
  <c r="N1014" i="77"/>
  <c r="M1014" i="77"/>
  <c r="L1014" i="77"/>
  <c r="K1014" i="77"/>
  <c r="J1014" i="77"/>
  <c r="I1014" i="77"/>
  <c r="H1014" i="77"/>
  <c r="G1014" i="77"/>
  <c r="F1014" i="77"/>
  <c r="E1014" i="77"/>
  <c r="D1014" i="77"/>
  <c r="C1014" i="77"/>
  <c r="AF1013" i="77"/>
  <c r="U1013" i="77"/>
  <c r="T1013" i="77"/>
  <c r="S1013" i="77"/>
  <c r="Q1013" i="77"/>
  <c r="P1013" i="77"/>
  <c r="O1013" i="77"/>
  <c r="N1013" i="77"/>
  <c r="M1013" i="77"/>
  <c r="L1013" i="77"/>
  <c r="K1013" i="77"/>
  <c r="J1013" i="77"/>
  <c r="I1013" i="77"/>
  <c r="H1013" i="77"/>
  <c r="G1013" i="77"/>
  <c r="F1013" i="77"/>
  <c r="E1013" i="77"/>
  <c r="D1013" i="77"/>
  <c r="C1013" i="77"/>
  <c r="AF1012" i="77"/>
  <c r="U1012" i="77"/>
  <c r="T1012" i="77"/>
  <c r="S1012" i="77"/>
  <c r="AH1012" i="77" s="1"/>
  <c r="Q1012" i="77"/>
  <c r="P1012" i="77"/>
  <c r="O1012" i="77"/>
  <c r="N1012" i="77"/>
  <c r="M1012" i="77"/>
  <c r="L1012" i="77"/>
  <c r="K1012" i="77"/>
  <c r="J1012" i="77"/>
  <c r="I1012" i="77"/>
  <c r="H1012" i="77"/>
  <c r="G1012" i="77"/>
  <c r="F1012" i="77"/>
  <c r="E1012" i="77"/>
  <c r="D1012" i="77"/>
  <c r="C1012" i="77"/>
  <c r="AF1011" i="77"/>
  <c r="T1011" i="77"/>
  <c r="S1011" i="77"/>
  <c r="Q1011" i="77"/>
  <c r="U1011" i="77" s="1"/>
  <c r="P1011" i="77"/>
  <c r="O1011" i="77"/>
  <c r="N1011" i="77"/>
  <c r="M1011" i="77"/>
  <c r="L1011" i="77"/>
  <c r="K1011" i="77"/>
  <c r="J1011" i="77"/>
  <c r="I1011" i="77"/>
  <c r="H1011" i="77"/>
  <c r="G1011" i="77"/>
  <c r="F1011" i="77"/>
  <c r="E1011" i="77"/>
  <c r="D1011" i="77"/>
  <c r="C1011" i="77"/>
  <c r="AF1010" i="77"/>
  <c r="T1010" i="77"/>
  <c r="S1010" i="77"/>
  <c r="Q1010" i="77"/>
  <c r="U1010" i="77" s="1"/>
  <c r="AH1010" i="77" s="1"/>
  <c r="P1010" i="77"/>
  <c r="O1010" i="77"/>
  <c r="N1010" i="77"/>
  <c r="M1010" i="77"/>
  <c r="L1010" i="77"/>
  <c r="K1010" i="77"/>
  <c r="J1010" i="77"/>
  <c r="I1010" i="77"/>
  <c r="H1010" i="77"/>
  <c r="G1010" i="77"/>
  <c r="F1010" i="77"/>
  <c r="E1010" i="77"/>
  <c r="D1010" i="77"/>
  <c r="C1010" i="77"/>
  <c r="AF1009" i="77"/>
  <c r="U1009" i="77"/>
  <c r="T1009" i="77"/>
  <c r="S1009" i="77"/>
  <c r="Q1009" i="77"/>
  <c r="P1009" i="77"/>
  <c r="O1009" i="77"/>
  <c r="N1009" i="77"/>
  <c r="M1009" i="77"/>
  <c r="L1009" i="77"/>
  <c r="K1009" i="77"/>
  <c r="J1009" i="77"/>
  <c r="I1009" i="77"/>
  <c r="H1009" i="77"/>
  <c r="G1009" i="77"/>
  <c r="F1009" i="77"/>
  <c r="E1009" i="77"/>
  <c r="D1009" i="77"/>
  <c r="C1009" i="77"/>
  <c r="AF1008" i="77"/>
  <c r="U1008" i="77"/>
  <c r="T1008" i="77"/>
  <c r="S1008" i="77"/>
  <c r="AH1008" i="77" s="1"/>
  <c r="Q1008" i="77"/>
  <c r="P1008" i="77"/>
  <c r="O1008" i="77"/>
  <c r="N1008" i="77"/>
  <c r="M1008" i="77"/>
  <c r="L1008" i="77"/>
  <c r="K1008" i="77"/>
  <c r="J1008" i="77"/>
  <c r="I1008" i="77"/>
  <c r="H1008" i="77"/>
  <c r="G1008" i="77"/>
  <c r="F1008" i="77"/>
  <c r="E1008" i="77"/>
  <c r="D1008" i="77"/>
  <c r="C1008" i="77"/>
  <c r="AF1007" i="77"/>
  <c r="T1007" i="77"/>
  <c r="S1007" i="77"/>
  <c r="Q1007" i="77"/>
  <c r="U1007" i="77" s="1"/>
  <c r="P1007" i="77"/>
  <c r="O1007" i="77"/>
  <c r="N1007" i="77"/>
  <c r="M1007" i="77"/>
  <c r="L1007" i="77"/>
  <c r="K1007" i="77"/>
  <c r="J1007" i="77"/>
  <c r="I1007" i="77"/>
  <c r="H1007" i="77"/>
  <c r="G1007" i="77"/>
  <c r="F1007" i="77"/>
  <c r="E1007" i="77"/>
  <c r="D1007" i="77"/>
  <c r="C1007" i="77"/>
  <c r="AF1006" i="77"/>
  <c r="T1006" i="77"/>
  <c r="S1006" i="77"/>
  <c r="Q1006" i="77"/>
  <c r="U1006" i="77" s="1"/>
  <c r="AH1006" i="77" s="1"/>
  <c r="P1006" i="77"/>
  <c r="O1006" i="77"/>
  <c r="N1006" i="77"/>
  <c r="M1006" i="77"/>
  <c r="L1006" i="77"/>
  <c r="K1006" i="77"/>
  <c r="J1006" i="77"/>
  <c r="I1006" i="77"/>
  <c r="H1006" i="77"/>
  <c r="G1006" i="77"/>
  <c r="F1006" i="77"/>
  <c r="E1006" i="77"/>
  <c r="D1006" i="77"/>
  <c r="C1006" i="77"/>
  <c r="AF1005" i="77"/>
  <c r="U1005" i="77"/>
  <c r="T1005" i="77"/>
  <c r="S1005" i="77"/>
  <c r="Q1005" i="77"/>
  <c r="P1005" i="77"/>
  <c r="O1005" i="77"/>
  <c r="N1005" i="77"/>
  <c r="M1005" i="77"/>
  <c r="L1005" i="77"/>
  <c r="K1005" i="77"/>
  <c r="J1005" i="77"/>
  <c r="I1005" i="77"/>
  <c r="H1005" i="77"/>
  <c r="G1005" i="77"/>
  <c r="F1005" i="77"/>
  <c r="E1005" i="77"/>
  <c r="D1005" i="77"/>
  <c r="C1005" i="77"/>
  <c r="AF1004" i="77"/>
  <c r="U1004" i="77"/>
  <c r="T1004" i="77"/>
  <c r="S1004" i="77"/>
  <c r="AH1004" i="77" s="1"/>
  <c r="Q1004" i="77"/>
  <c r="P1004" i="77"/>
  <c r="O1004" i="77"/>
  <c r="N1004" i="77"/>
  <c r="M1004" i="77"/>
  <c r="L1004" i="77"/>
  <c r="K1004" i="77"/>
  <c r="J1004" i="77"/>
  <c r="I1004" i="77"/>
  <c r="H1004" i="77"/>
  <c r="G1004" i="77"/>
  <c r="F1004" i="77"/>
  <c r="E1004" i="77"/>
  <c r="D1004" i="77"/>
  <c r="C1004" i="77"/>
  <c r="AF1003" i="77"/>
  <c r="T1003" i="77"/>
  <c r="S1003" i="77"/>
  <c r="Q1003" i="77"/>
  <c r="U1003" i="77" s="1"/>
  <c r="P1003" i="77"/>
  <c r="O1003" i="77"/>
  <c r="N1003" i="77"/>
  <c r="M1003" i="77"/>
  <c r="L1003" i="77"/>
  <c r="K1003" i="77"/>
  <c r="J1003" i="77"/>
  <c r="I1003" i="77"/>
  <c r="H1003" i="77"/>
  <c r="G1003" i="77"/>
  <c r="F1003" i="77"/>
  <c r="E1003" i="77"/>
  <c r="D1003" i="77"/>
  <c r="C1003" i="77"/>
  <c r="AF1002" i="77"/>
  <c r="T1002" i="77"/>
  <c r="S1002" i="77"/>
  <c r="Q1002" i="77"/>
  <c r="U1002" i="77" s="1"/>
  <c r="AH1002" i="77" s="1"/>
  <c r="P1002" i="77"/>
  <c r="O1002" i="77"/>
  <c r="N1002" i="77"/>
  <c r="M1002" i="77"/>
  <c r="L1002" i="77"/>
  <c r="K1002" i="77"/>
  <c r="J1002" i="77"/>
  <c r="I1002" i="77"/>
  <c r="H1002" i="77"/>
  <c r="G1002" i="77"/>
  <c r="F1002" i="77"/>
  <c r="E1002" i="77"/>
  <c r="D1002" i="77"/>
  <c r="C1002" i="77"/>
  <c r="AF1001" i="77"/>
  <c r="U1001" i="77"/>
  <c r="T1001" i="77"/>
  <c r="S1001" i="77"/>
  <c r="Q1001" i="77"/>
  <c r="P1001" i="77"/>
  <c r="O1001" i="77"/>
  <c r="N1001" i="77"/>
  <c r="M1001" i="77"/>
  <c r="L1001" i="77"/>
  <c r="K1001" i="77"/>
  <c r="J1001" i="77"/>
  <c r="I1001" i="77"/>
  <c r="H1001" i="77"/>
  <c r="G1001" i="77"/>
  <c r="F1001" i="77"/>
  <c r="E1001" i="77"/>
  <c r="D1001" i="77"/>
  <c r="C1001" i="77"/>
  <c r="AF1000" i="77"/>
  <c r="U1000" i="77"/>
  <c r="T1000" i="77"/>
  <c r="S1000" i="77"/>
  <c r="AH1000" i="77" s="1"/>
  <c r="Q1000" i="77"/>
  <c r="P1000" i="77"/>
  <c r="O1000" i="77"/>
  <c r="N1000" i="77"/>
  <c r="M1000" i="77"/>
  <c r="L1000" i="77"/>
  <c r="K1000" i="77"/>
  <c r="J1000" i="77"/>
  <c r="I1000" i="77"/>
  <c r="H1000" i="77"/>
  <c r="G1000" i="77"/>
  <c r="F1000" i="77"/>
  <c r="E1000" i="77"/>
  <c r="D1000" i="77"/>
  <c r="C1000" i="77"/>
  <c r="AF999" i="77"/>
  <c r="T999" i="77"/>
  <c r="S999" i="77"/>
  <c r="Q999" i="77"/>
  <c r="U999" i="77" s="1"/>
  <c r="P999" i="77"/>
  <c r="O999" i="77"/>
  <c r="N999" i="77"/>
  <c r="M999" i="77"/>
  <c r="L999" i="77"/>
  <c r="K999" i="77"/>
  <c r="J999" i="77"/>
  <c r="I999" i="77"/>
  <c r="H999" i="77"/>
  <c r="G999" i="77"/>
  <c r="F999" i="77"/>
  <c r="E999" i="77"/>
  <c r="D999" i="77"/>
  <c r="C999" i="77"/>
  <c r="AF998" i="77"/>
  <c r="T998" i="77"/>
  <c r="S998" i="77"/>
  <c r="Q998" i="77"/>
  <c r="U998" i="77" s="1"/>
  <c r="AH998" i="77" s="1"/>
  <c r="P998" i="77"/>
  <c r="O998" i="77"/>
  <c r="N998" i="77"/>
  <c r="M998" i="77"/>
  <c r="L998" i="77"/>
  <c r="K998" i="77"/>
  <c r="J998" i="77"/>
  <c r="I998" i="77"/>
  <c r="H998" i="77"/>
  <c r="G998" i="77"/>
  <c r="F998" i="77"/>
  <c r="E998" i="77"/>
  <c r="D998" i="77"/>
  <c r="C998" i="77"/>
  <c r="AF997" i="77"/>
  <c r="U997" i="77"/>
  <c r="T997" i="77"/>
  <c r="S997" i="77"/>
  <c r="Q997" i="77"/>
  <c r="P997" i="77"/>
  <c r="O997" i="77"/>
  <c r="N997" i="77"/>
  <c r="M997" i="77"/>
  <c r="L997" i="77"/>
  <c r="K997" i="77"/>
  <c r="J997" i="77"/>
  <c r="I997" i="77"/>
  <c r="H997" i="77"/>
  <c r="G997" i="77"/>
  <c r="F997" i="77"/>
  <c r="E997" i="77"/>
  <c r="D997" i="77"/>
  <c r="C997" i="77"/>
  <c r="AF996" i="77"/>
  <c r="U996" i="77"/>
  <c r="T996" i="77"/>
  <c r="S996" i="77"/>
  <c r="AH996" i="77" s="1"/>
  <c r="Q996" i="77"/>
  <c r="P996" i="77"/>
  <c r="O996" i="77"/>
  <c r="N996" i="77"/>
  <c r="M996" i="77"/>
  <c r="L996" i="77"/>
  <c r="K996" i="77"/>
  <c r="J996" i="77"/>
  <c r="I996" i="77"/>
  <c r="H996" i="77"/>
  <c r="G996" i="77"/>
  <c r="F996" i="77"/>
  <c r="E996" i="77"/>
  <c r="D996" i="77"/>
  <c r="C996" i="77"/>
  <c r="AF995" i="77"/>
  <c r="T995" i="77"/>
  <c r="S995" i="77"/>
  <c r="Q995" i="77"/>
  <c r="U995" i="77" s="1"/>
  <c r="P995" i="77"/>
  <c r="O995" i="77"/>
  <c r="N995" i="77"/>
  <c r="M995" i="77"/>
  <c r="L995" i="77"/>
  <c r="K995" i="77"/>
  <c r="J995" i="77"/>
  <c r="I995" i="77"/>
  <c r="H995" i="77"/>
  <c r="G995" i="77"/>
  <c r="F995" i="77"/>
  <c r="E995" i="77"/>
  <c r="D995" i="77"/>
  <c r="C995" i="77"/>
  <c r="AF994" i="77"/>
  <c r="T994" i="77"/>
  <c r="S994" i="77"/>
  <c r="Q994" i="77"/>
  <c r="U994" i="77" s="1"/>
  <c r="AH994" i="77" s="1"/>
  <c r="P994" i="77"/>
  <c r="O994" i="77"/>
  <c r="N994" i="77"/>
  <c r="M994" i="77"/>
  <c r="L994" i="77"/>
  <c r="K994" i="77"/>
  <c r="J994" i="77"/>
  <c r="I994" i="77"/>
  <c r="H994" i="77"/>
  <c r="G994" i="77"/>
  <c r="F994" i="77"/>
  <c r="E994" i="77"/>
  <c r="D994" i="77"/>
  <c r="C994" i="77"/>
  <c r="AF993" i="77"/>
  <c r="U993" i="77"/>
  <c r="T993" i="77"/>
  <c r="S993" i="77"/>
  <c r="Q993" i="77"/>
  <c r="P993" i="77"/>
  <c r="O993" i="77"/>
  <c r="N993" i="77"/>
  <c r="M993" i="77"/>
  <c r="L993" i="77"/>
  <c r="K993" i="77"/>
  <c r="J993" i="77"/>
  <c r="I993" i="77"/>
  <c r="H993" i="77"/>
  <c r="G993" i="77"/>
  <c r="F993" i="77"/>
  <c r="E993" i="77"/>
  <c r="D993" i="77"/>
  <c r="C993" i="77"/>
  <c r="AF992" i="77"/>
  <c r="U992" i="77"/>
  <c r="T992" i="77"/>
  <c r="S992" i="77"/>
  <c r="AH992" i="77" s="1"/>
  <c r="Q992" i="77"/>
  <c r="P992" i="77"/>
  <c r="O992" i="77"/>
  <c r="N992" i="77"/>
  <c r="M992" i="77"/>
  <c r="L992" i="77"/>
  <c r="K992" i="77"/>
  <c r="J992" i="77"/>
  <c r="I992" i="77"/>
  <c r="H992" i="77"/>
  <c r="G992" i="77"/>
  <c r="F992" i="77"/>
  <c r="E992" i="77"/>
  <c r="D992" i="77"/>
  <c r="C992" i="77"/>
  <c r="AF991" i="77"/>
  <c r="T991" i="77"/>
  <c r="S991" i="77"/>
  <c r="Q991" i="77"/>
  <c r="U991" i="77" s="1"/>
  <c r="P991" i="77"/>
  <c r="O991" i="77"/>
  <c r="N991" i="77"/>
  <c r="M991" i="77"/>
  <c r="L991" i="77"/>
  <c r="K991" i="77"/>
  <c r="J991" i="77"/>
  <c r="I991" i="77"/>
  <c r="H991" i="77"/>
  <c r="G991" i="77"/>
  <c r="F991" i="77"/>
  <c r="E991" i="77"/>
  <c r="D991" i="77"/>
  <c r="C991" i="77"/>
  <c r="AF990" i="77"/>
  <c r="T990" i="77"/>
  <c r="S990" i="77"/>
  <c r="Q990" i="77"/>
  <c r="U990" i="77" s="1"/>
  <c r="AH990" i="77" s="1"/>
  <c r="P990" i="77"/>
  <c r="O990" i="77"/>
  <c r="N990" i="77"/>
  <c r="M990" i="77"/>
  <c r="L990" i="77"/>
  <c r="K990" i="77"/>
  <c r="J990" i="77"/>
  <c r="I990" i="77"/>
  <c r="H990" i="77"/>
  <c r="G990" i="77"/>
  <c r="F990" i="77"/>
  <c r="E990" i="77"/>
  <c r="D990" i="77"/>
  <c r="C990" i="77"/>
  <c r="AF989" i="77"/>
  <c r="U989" i="77"/>
  <c r="T989" i="77"/>
  <c r="S989" i="77"/>
  <c r="Q989" i="77"/>
  <c r="P989" i="77"/>
  <c r="O989" i="77"/>
  <c r="N989" i="77"/>
  <c r="M989" i="77"/>
  <c r="L989" i="77"/>
  <c r="K989" i="77"/>
  <c r="J989" i="77"/>
  <c r="I989" i="77"/>
  <c r="H989" i="77"/>
  <c r="G989" i="77"/>
  <c r="F989" i="77"/>
  <c r="E989" i="77"/>
  <c r="D989" i="77"/>
  <c r="C989" i="77"/>
  <c r="AF988" i="77"/>
  <c r="U988" i="77"/>
  <c r="T988" i="77"/>
  <c r="S988" i="77"/>
  <c r="AH988" i="77" s="1"/>
  <c r="Q988" i="77"/>
  <c r="P988" i="77"/>
  <c r="O988" i="77"/>
  <c r="N988" i="77"/>
  <c r="M988" i="77"/>
  <c r="L988" i="77"/>
  <c r="K988" i="77"/>
  <c r="J988" i="77"/>
  <c r="I988" i="77"/>
  <c r="H988" i="77"/>
  <c r="G988" i="77"/>
  <c r="F988" i="77"/>
  <c r="E988" i="77"/>
  <c r="D988" i="77"/>
  <c r="C988" i="77"/>
  <c r="AF987" i="77"/>
  <c r="T987" i="77"/>
  <c r="S987" i="77"/>
  <c r="Q987" i="77"/>
  <c r="U987" i="77" s="1"/>
  <c r="P987" i="77"/>
  <c r="O987" i="77"/>
  <c r="N987" i="77"/>
  <c r="M987" i="77"/>
  <c r="L987" i="77"/>
  <c r="K987" i="77"/>
  <c r="J987" i="77"/>
  <c r="I987" i="77"/>
  <c r="H987" i="77"/>
  <c r="G987" i="77"/>
  <c r="F987" i="77"/>
  <c r="E987" i="77"/>
  <c r="D987" i="77"/>
  <c r="C987" i="77"/>
  <c r="AF986" i="77"/>
  <c r="T986" i="77"/>
  <c r="S986" i="77"/>
  <c r="Q986" i="77"/>
  <c r="U986" i="77" s="1"/>
  <c r="AH986" i="77" s="1"/>
  <c r="P986" i="77"/>
  <c r="O986" i="77"/>
  <c r="N986" i="77"/>
  <c r="M986" i="77"/>
  <c r="L986" i="77"/>
  <c r="K986" i="77"/>
  <c r="J986" i="77"/>
  <c r="I986" i="77"/>
  <c r="H986" i="77"/>
  <c r="G986" i="77"/>
  <c r="F986" i="77"/>
  <c r="E986" i="77"/>
  <c r="D986" i="77"/>
  <c r="C986" i="77"/>
  <c r="AF985" i="77"/>
  <c r="U985" i="77"/>
  <c r="T985" i="77"/>
  <c r="S985" i="77"/>
  <c r="Q985" i="77"/>
  <c r="P985" i="77"/>
  <c r="O985" i="77"/>
  <c r="N985" i="77"/>
  <c r="M985" i="77"/>
  <c r="L985" i="77"/>
  <c r="K985" i="77"/>
  <c r="J985" i="77"/>
  <c r="I985" i="77"/>
  <c r="H985" i="77"/>
  <c r="G985" i="77"/>
  <c r="F985" i="77"/>
  <c r="E985" i="77"/>
  <c r="D985" i="77"/>
  <c r="C985" i="77"/>
  <c r="AF984" i="77"/>
  <c r="U984" i="77"/>
  <c r="T984" i="77"/>
  <c r="S984" i="77"/>
  <c r="AH984" i="77" s="1"/>
  <c r="Q984" i="77"/>
  <c r="P984" i="77"/>
  <c r="O984" i="77"/>
  <c r="N984" i="77"/>
  <c r="M984" i="77"/>
  <c r="L984" i="77"/>
  <c r="K984" i="77"/>
  <c r="J984" i="77"/>
  <c r="I984" i="77"/>
  <c r="H984" i="77"/>
  <c r="G984" i="77"/>
  <c r="F984" i="77"/>
  <c r="E984" i="77"/>
  <c r="D984" i="77"/>
  <c r="C984" i="77"/>
  <c r="AF983" i="77"/>
  <c r="T983" i="77"/>
  <c r="S983" i="77"/>
  <c r="Q983" i="77"/>
  <c r="U983" i="77" s="1"/>
  <c r="P983" i="77"/>
  <c r="O983" i="77"/>
  <c r="N983" i="77"/>
  <c r="M983" i="77"/>
  <c r="L983" i="77"/>
  <c r="K983" i="77"/>
  <c r="J983" i="77"/>
  <c r="I983" i="77"/>
  <c r="H983" i="77"/>
  <c r="G983" i="77"/>
  <c r="F983" i="77"/>
  <c r="E983" i="77"/>
  <c r="D983" i="77"/>
  <c r="C983" i="77"/>
  <c r="AF982" i="77"/>
  <c r="T982" i="77"/>
  <c r="S982" i="77"/>
  <c r="Q982" i="77"/>
  <c r="U982" i="77" s="1"/>
  <c r="AH982" i="77" s="1"/>
  <c r="P982" i="77"/>
  <c r="O982" i="77"/>
  <c r="N982" i="77"/>
  <c r="M982" i="77"/>
  <c r="L982" i="77"/>
  <c r="K982" i="77"/>
  <c r="J982" i="77"/>
  <c r="I982" i="77"/>
  <c r="H982" i="77"/>
  <c r="G982" i="77"/>
  <c r="F982" i="77"/>
  <c r="E982" i="77"/>
  <c r="D982" i="77"/>
  <c r="C982" i="77"/>
  <c r="AF981" i="77"/>
  <c r="U981" i="77"/>
  <c r="T981" i="77"/>
  <c r="S981" i="77"/>
  <c r="Q981" i="77"/>
  <c r="P981" i="77"/>
  <c r="O981" i="77"/>
  <c r="N981" i="77"/>
  <c r="M981" i="77"/>
  <c r="L981" i="77"/>
  <c r="K981" i="77"/>
  <c r="J981" i="77"/>
  <c r="I981" i="77"/>
  <c r="H981" i="77"/>
  <c r="G981" i="77"/>
  <c r="F981" i="77"/>
  <c r="E981" i="77"/>
  <c r="D981" i="77"/>
  <c r="C981" i="77"/>
  <c r="AF980" i="77"/>
  <c r="U980" i="77"/>
  <c r="T980" i="77"/>
  <c r="S980" i="77"/>
  <c r="AH980" i="77" s="1"/>
  <c r="Q980" i="77"/>
  <c r="P980" i="77"/>
  <c r="O980" i="77"/>
  <c r="N980" i="77"/>
  <c r="M980" i="77"/>
  <c r="L980" i="77"/>
  <c r="K980" i="77"/>
  <c r="J980" i="77"/>
  <c r="I980" i="77"/>
  <c r="H980" i="77"/>
  <c r="G980" i="77"/>
  <c r="F980" i="77"/>
  <c r="E980" i="77"/>
  <c r="D980" i="77"/>
  <c r="C980" i="77"/>
  <c r="AF979" i="77"/>
  <c r="T979" i="77"/>
  <c r="S979" i="77"/>
  <c r="Q979" i="77"/>
  <c r="U979" i="77" s="1"/>
  <c r="P979" i="77"/>
  <c r="O979" i="77"/>
  <c r="N979" i="77"/>
  <c r="M979" i="77"/>
  <c r="L979" i="77"/>
  <c r="K979" i="77"/>
  <c r="J979" i="77"/>
  <c r="I979" i="77"/>
  <c r="H979" i="77"/>
  <c r="G979" i="77"/>
  <c r="F979" i="77"/>
  <c r="E979" i="77"/>
  <c r="D979" i="77"/>
  <c r="C979" i="77"/>
  <c r="AF978" i="77"/>
  <c r="T978" i="77"/>
  <c r="S978" i="77"/>
  <c r="Q978" i="77"/>
  <c r="U978" i="77" s="1"/>
  <c r="AH978" i="77" s="1"/>
  <c r="P978" i="77"/>
  <c r="O978" i="77"/>
  <c r="N978" i="77"/>
  <c r="M978" i="77"/>
  <c r="L978" i="77"/>
  <c r="K978" i="77"/>
  <c r="J978" i="77"/>
  <c r="I978" i="77"/>
  <c r="H978" i="77"/>
  <c r="G978" i="77"/>
  <c r="F978" i="77"/>
  <c r="E978" i="77"/>
  <c r="D978" i="77"/>
  <c r="C978" i="77"/>
  <c r="AF977" i="77"/>
  <c r="U977" i="77"/>
  <c r="T977" i="77"/>
  <c r="S977" i="77"/>
  <c r="Q977" i="77"/>
  <c r="P977" i="77"/>
  <c r="O977" i="77"/>
  <c r="N977" i="77"/>
  <c r="M977" i="77"/>
  <c r="L977" i="77"/>
  <c r="K977" i="77"/>
  <c r="J977" i="77"/>
  <c r="I977" i="77"/>
  <c r="H977" i="77"/>
  <c r="G977" i="77"/>
  <c r="F977" i="77"/>
  <c r="E977" i="77"/>
  <c r="D977" i="77"/>
  <c r="C977" i="77"/>
  <c r="AF976" i="77"/>
  <c r="U976" i="77"/>
  <c r="T976" i="77"/>
  <c r="S976" i="77"/>
  <c r="AH976" i="77" s="1"/>
  <c r="Q976" i="77"/>
  <c r="P976" i="77"/>
  <c r="O976" i="77"/>
  <c r="N976" i="77"/>
  <c r="M976" i="77"/>
  <c r="L976" i="77"/>
  <c r="K976" i="77"/>
  <c r="J976" i="77"/>
  <c r="I976" i="77"/>
  <c r="H976" i="77"/>
  <c r="G976" i="77"/>
  <c r="F976" i="77"/>
  <c r="E976" i="77"/>
  <c r="D976" i="77"/>
  <c r="C976" i="77"/>
  <c r="AF975" i="77"/>
  <c r="T975" i="77"/>
  <c r="S975" i="77"/>
  <c r="Q975" i="77"/>
  <c r="U975" i="77" s="1"/>
  <c r="P975" i="77"/>
  <c r="O975" i="77"/>
  <c r="N975" i="77"/>
  <c r="M975" i="77"/>
  <c r="L975" i="77"/>
  <c r="K975" i="77"/>
  <c r="J975" i="77"/>
  <c r="I975" i="77"/>
  <c r="H975" i="77"/>
  <c r="G975" i="77"/>
  <c r="F975" i="77"/>
  <c r="E975" i="77"/>
  <c r="D975" i="77"/>
  <c r="C975" i="77"/>
  <c r="AF974" i="77"/>
  <c r="T974" i="77"/>
  <c r="S974" i="77"/>
  <c r="Q974" i="77"/>
  <c r="U974" i="77" s="1"/>
  <c r="AH974" i="77" s="1"/>
  <c r="P974" i="77"/>
  <c r="O974" i="77"/>
  <c r="N974" i="77"/>
  <c r="M974" i="77"/>
  <c r="L974" i="77"/>
  <c r="K974" i="77"/>
  <c r="J974" i="77"/>
  <c r="I974" i="77"/>
  <c r="H974" i="77"/>
  <c r="G974" i="77"/>
  <c r="F974" i="77"/>
  <c r="E974" i="77"/>
  <c r="D974" i="77"/>
  <c r="C974" i="77"/>
  <c r="AF973" i="77"/>
  <c r="U973" i="77"/>
  <c r="T973" i="77"/>
  <c r="S973" i="77"/>
  <c r="Q973" i="77"/>
  <c r="P973" i="77"/>
  <c r="O973" i="77"/>
  <c r="N973" i="77"/>
  <c r="M973" i="77"/>
  <c r="L973" i="77"/>
  <c r="K973" i="77"/>
  <c r="J973" i="77"/>
  <c r="I973" i="77"/>
  <c r="H973" i="77"/>
  <c r="G973" i="77"/>
  <c r="F973" i="77"/>
  <c r="E973" i="77"/>
  <c r="D973" i="77"/>
  <c r="C973" i="77"/>
  <c r="AF972" i="77"/>
  <c r="U972" i="77"/>
  <c r="T972" i="77"/>
  <c r="S972" i="77"/>
  <c r="AH972" i="77" s="1"/>
  <c r="Q972" i="77"/>
  <c r="P972" i="77"/>
  <c r="O972" i="77"/>
  <c r="N972" i="77"/>
  <c r="M972" i="77"/>
  <c r="L972" i="77"/>
  <c r="K972" i="77"/>
  <c r="J972" i="77"/>
  <c r="I972" i="77"/>
  <c r="H972" i="77"/>
  <c r="G972" i="77"/>
  <c r="F972" i="77"/>
  <c r="E972" i="77"/>
  <c r="D972" i="77"/>
  <c r="C972" i="77"/>
  <c r="AF971" i="77"/>
  <c r="T971" i="77"/>
  <c r="S971" i="77"/>
  <c r="Q971" i="77"/>
  <c r="U971" i="77" s="1"/>
  <c r="P971" i="77"/>
  <c r="O971" i="77"/>
  <c r="N971" i="77"/>
  <c r="M971" i="77"/>
  <c r="L971" i="77"/>
  <c r="K971" i="77"/>
  <c r="J971" i="77"/>
  <c r="I971" i="77"/>
  <c r="H971" i="77"/>
  <c r="G971" i="77"/>
  <c r="F971" i="77"/>
  <c r="E971" i="77"/>
  <c r="D971" i="77"/>
  <c r="C971" i="77"/>
  <c r="AF970" i="77"/>
  <c r="T970" i="77"/>
  <c r="S970" i="77"/>
  <c r="Q970" i="77"/>
  <c r="U970" i="77" s="1"/>
  <c r="AH970" i="77" s="1"/>
  <c r="P970" i="77"/>
  <c r="O970" i="77"/>
  <c r="N970" i="77"/>
  <c r="M970" i="77"/>
  <c r="L970" i="77"/>
  <c r="K970" i="77"/>
  <c r="J970" i="77"/>
  <c r="I970" i="77"/>
  <c r="H970" i="77"/>
  <c r="G970" i="77"/>
  <c r="F970" i="77"/>
  <c r="E970" i="77"/>
  <c r="D970" i="77"/>
  <c r="C970" i="77"/>
  <c r="AF969" i="77"/>
  <c r="U969" i="77"/>
  <c r="T969" i="77"/>
  <c r="S969" i="77"/>
  <c r="Q969" i="77"/>
  <c r="P969" i="77"/>
  <c r="O969" i="77"/>
  <c r="N969" i="77"/>
  <c r="M969" i="77"/>
  <c r="L969" i="77"/>
  <c r="K969" i="77"/>
  <c r="J969" i="77"/>
  <c r="I969" i="77"/>
  <c r="H969" i="77"/>
  <c r="G969" i="77"/>
  <c r="F969" i="77"/>
  <c r="E969" i="77"/>
  <c r="D969" i="77"/>
  <c r="C969" i="77"/>
  <c r="AF968" i="77"/>
  <c r="U968" i="77"/>
  <c r="T968" i="77"/>
  <c r="S968" i="77"/>
  <c r="AH968" i="77" s="1"/>
  <c r="Q968" i="77"/>
  <c r="P968" i="77"/>
  <c r="O968" i="77"/>
  <c r="N968" i="77"/>
  <c r="M968" i="77"/>
  <c r="L968" i="77"/>
  <c r="K968" i="77"/>
  <c r="J968" i="77"/>
  <c r="I968" i="77"/>
  <c r="H968" i="77"/>
  <c r="G968" i="77"/>
  <c r="F968" i="77"/>
  <c r="E968" i="77"/>
  <c r="D968" i="77"/>
  <c r="C968" i="77"/>
  <c r="AF967" i="77"/>
  <c r="T967" i="77"/>
  <c r="S967" i="77"/>
  <c r="Q967" i="77"/>
  <c r="U967" i="77" s="1"/>
  <c r="P967" i="77"/>
  <c r="O967" i="77"/>
  <c r="N967" i="77"/>
  <c r="M967" i="77"/>
  <c r="L967" i="77"/>
  <c r="K967" i="77"/>
  <c r="J967" i="77"/>
  <c r="I967" i="77"/>
  <c r="H967" i="77"/>
  <c r="G967" i="77"/>
  <c r="F967" i="77"/>
  <c r="E967" i="77"/>
  <c r="D967" i="77"/>
  <c r="C967" i="77"/>
  <c r="AF966" i="77"/>
  <c r="T966" i="77"/>
  <c r="S966" i="77"/>
  <c r="Q966" i="77"/>
  <c r="U966" i="77" s="1"/>
  <c r="AH966" i="77" s="1"/>
  <c r="P966" i="77"/>
  <c r="O966" i="77"/>
  <c r="N966" i="77"/>
  <c r="M966" i="77"/>
  <c r="L966" i="77"/>
  <c r="K966" i="77"/>
  <c r="J966" i="77"/>
  <c r="I966" i="77"/>
  <c r="H966" i="77"/>
  <c r="G966" i="77"/>
  <c r="F966" i="77"/>
  <c r="E966" i="77"/>
  <c r="D966" i="77"/>
  <c r="C966" i="77"/>
  <c r="AF965" i="77"/>
  <c r="U965" i="77"/>
  <c r="T965" i="77"/>
  <c r="S965" i="77"/>
  <c r="Q965" i="77"/>
  <c r="P965" i="77"/>
  <c r="O965" i="77"/>
  <c r="N965" i="77"/>
  <c r="M965" i="77"/>
  <c r="L965" i="77"/>
  <c r="K965" i="77"/>
  <c r="J965" i="77"/>
  <c r="I965" i="77"/>
  <c r="H965" i="77"/>
  <c r="G965" i="77"/>
  <c r="F965" i="77"/>
  <c r="E965" i="77"/>
  <c r="D965" i="77"/>
  <c r="C965" i="77"/>
  <c r="AF964" i="77"/>
  <c r="U964" i="77"/>
  <c r="T964" i="77"/>
  <c r="S964" i="77"/>
  <c r="AH964" i="77" s="1"/>
  <c r="Q964" i="77"/>
  <c r="P964" i="77"/>
  <c r="O964" i="77"/>
  <c r="N964" i="77"/>
  <c r="M964" i="77"/>
  <c r="L964" i="77"/>
  <c r="K964" i="77"/>
  <c r="J964" i="77"/>
  <c r="I964" i="77"/>
  <c r="H964" i="77"/>
  <c r="G964" i="77"/>
  <c r="F964" i="77"/>
  <c r="E964" i="77"/>
  <c r="D964" i="77"/>
  <c r="C964" i="77"/>
  <c r="AF963" i="77"/>
  <c r="T963" i="77"/>
  <c r="S963" i="77"/>
  <c r="Q963" i="77"/>
  <c r="U963" i="77" s="1"/>
  <c r="P963" i="77"/>
  <c r="O963" i="77"/>
  <c r="N963" i="77"/>
  <c r="M963" i="77"/>
  <c r="L963" i="77"/>
  <c r="K963" i="77"/>
  <c r="J963" i="77"/>
  <c r="I963" i="77"/>
  <c r="H963" i="77"/>
  <c r="G963" i="77"/>
  <c r="F963" i="77"/>
  <c r="E963" i="77"/>
  <c r="D963" i="77"/>
  <c r="C963" i="77"/>
  <c r="AF962" i="77"/>
  <c r="T962" i="77"/>
  <c r="S962" i="77"/>
  <c r="Q962" i="77"/>
  <c r="U962" i="77" s="1"/>
  <c r="AH962" i="77" s="1"/>
  <c r="P962" i="77"/>
  <c r="O962" i="77"/>
  <c r="N962" i="77"/>
  <c r="M962" i="77"/>
  <c r="L962" i="77"/>
  <c r="K962" i="77"/>
  <c r="J962" i="77"/>
  <c r="I962" i="77"/>
  <c r="H962" i="77"/>
  <c r="G962" i="77"/>
  <c r="F962" i="77"/>
  <c r="E962" i="77"/>
  <c r="D962" i="77"/>
  <c r="C962" i="77"/>
  <c r="AF961" i="77"/>
  <c r="U961" i="77"/>
  <c r="T961" i="77"/>
  <c r="S961" i="77"/>
  <c r="Q961" i="77"/>
  <c r="P961" i="77"/>
  <c r="O961" i="77"/>
  <c r="N961" i="77"/>
  <c r="M961" i="77"/>
  <c r="L961" i="77"/>
  <c r="K961" i="77"/>
  <c r="J961" i="77"/>
  <c r="I961" i="77"/>
  <c r="H961" i="77"/>
  <c r="G961" i="77"/>
  <c r="F961" i="77"/>
  <c r="E961" i="77"/>
  <c r="D961" i="77"/>
  <c r="C961" i="77"/>
  <c r="AF960" i="77"/>
  <c r="U960" i="77"/>
  <c r="T960" i="77"/>
  <c r="S960" i="77"/>
  <c r="AH960" i="77" s="1"/>
  <c r="Q960" i="77"/>
  <c r="P960" i="77"/>
  <c r="O960" i="77"/>
  <c r="N960" i="77"/>
  <c r="M960" i="77"/>
  <c r="L960" i="77"/>
  <c r="K960" i="77"/>
  <c r="J960" i="77"/>
  <c r="I960" i="77"/>
  <c r="H960" i="77"/>
  <c r="G960" i="77"/>
  <c r="F960" i="77"/>
  <c r="E960" i="77"/>
  <c r="D960" i="77"/>
  <c r="C960" i="77"/>
  <c r="AF959" i="77"/>
  <c r="T959" i="77"/>
  <c r="S959" i="77"/>
  <c r="Q959" i="77"/>
  <c r="U959" i="77" s="1"/>
  <c r="P959" i="77"/>
  <c r="O959" i="77"/>
  <c r="N959" i="77"/>
  <c r="M959" i="77"/>
  <c r="L959" i="77"/>
  <c r="K959" i="77"/>
  <c r="J959" i="77"/>
  <c r="I959" i="77"/>
  <c r="H959" i="77"/>
  <c r="G959" i="77"/>
  <c r="F959" i="77"/>
  <c r="E959" i="77"/>
  <c r="D959" i="77"/>
  <c r="C959" i="77"/>
  <c r="AF958" i="77"/>
  <c r="T958" i="77"/>
  <c r="S958" i="77"/>
  <c r="Q958" i="77"/>
  <c r="U958" i="77" s="1"/>
  <c r="AH958" i="77" s="1"/>
  <c r="P958" i="77"/>
  <c r="O958" i="77"/>
  <c r="N958" i="77"/>
  <c r="M958" i="77"/>
  <c r="L958" i="77"/>
  <c r="K958" i="77"/>
  <c r="J958" i="77"/>
  <c r="I958" i="77"/>
  <c r="H958" i="77"/>
  <c r="G958" i="77"/>
  <c r="F958" i="77"/>
  <c r="E958" i="77"/>
  <c r="D958" i="77"/>
  <c r="C958" i="77"/>
  <c r="AF957" i="77"/>
  <c r="U957" i="77"/>
  <c r="T957" i="77"/>
  <c r="S957" i="77"/>
  <c r="Q957" i="77"/>
  <c r="P957" i="77"/>
  <c r="O957" i="77"/>
  <c r="N957" i="77"/>
  <c r="M957" i="77"/>
  <c r="L957" i="77"/>
  <c r="K957" i="77"/>
  <c r="J957" i="77"/>
  <c r="I957" i="77"/>
  <c r="H957" i="77"/>
  <c r="G957" i="77"/>
  <c r="F957" i="77"/>
  <c r="E957" i="77"/>
  <c r="D957" i="77"/>
  <c r="C957" i="77"/>
  <c r="AF956" i="77"/>
  <c r="U956" i="77"/>
  <c r="T956" i="77"/>
  <c r="S956" i="77"/>
  <c r="AH956" i="77" s="1"/>
  <c r="Q956" i="77"/>
  <c r="P956" i="77"/>
  <c r="O956" i="77"/>
  <c r="N956" i="77"/>
  <c r="M956" i="77"/>
  <c r="L956" i="77"/>
  <c r="K956" i="77"/>
  <c r="J956" i="77"/>
  <c r="I956" i="77"/>
  <c r="H956" i="77"/>
  <c r="G956" i="77"/>
  <c r="F956" i="77"/>
  <c r="E956" i="77"/>
  <c r="D956" i="77"/>
  <c r="C956" i="77"/>
  <c r="AF955" i="77"/>
  <c r="T955" i="77"/>
  <c r="S955" i="77"/>
  <c r="Q955" i="77"/>
  <c r="U955" i="77" s="1"/>
  <c r="P955" i="77"/>
  <c r="O955" i="77"/>
  <c r="N955" i="77"/>
  <c r="M955" i="77"/>
  <c r="L955" i="77"/>
  <c r="K955" i="77"/>
  <c r="J955" i="77"/>
  <c r="I955" i="77"/>
  <c r="H955" i="77"/>
  <c r="G955" i="77"/>
  <c r="F955" i="77"/>
  <c r="E955" i="77"/>
  <c r="D955" i="77"/>
  <c r="C955" i="77"/>
  <c r="AF954" i="77"/>
  <c r="T954" i="77"/>
  <c r="S954" i="77"/>
  <c r="Q954" i="77"/>
  <c r="U954" i="77" s="1"/>
  <c r="AH954" i="77" s="1"/>
  <c r="P954" i="77"/>
  <c r="O954" i="77"/>
  <c r="N954" i="77"/>
  <c r="M954" i="77"/>
  <c r="L954" i="77"/>
  <c r="K954" i="77"/>
  <c r="J954" i="77"/>
  <c r="I954" i="77"/>
  <c r="H954" i="77"/>
  <c r="G954" i="77"/>
  <c r="F954" i="77"/>
  <c r="E954" i="77"/>
  <c r="D954" i="77"/>
  <c r="C954" i="77"/>
  <c r="AF953" i="77"/>
  <c r="U953" i="77"/>
  <c r="T953" i="77"/>
  <c r="S953" i="77"/>
  <c r="Q953" i="77"/>
  <c r="P953" i="77"/>
  <c r="O953" i="77"/>
  <c r="N953" i="77"/>
  <c r="M953" i="77"/>
  <c r="L953" i="77"/>
  <c r="K953" i="77"/>
  <c r="J953" i="77"/>
  <c r="I953" i="77"/>
  <c r="H953" i="77"/>
  <c r="G953" i="77"/>
  <c r="F953" i="77"/>
  <c r="E953" i="77"/>
  <c r="D953" i="77"/>
  <c r="C953" i="77"/>
  <c r="AF952" i="77"/>
  <c r="U952" i="77"/>
  <c r="T952" i="77"/>
  <c r="S952" i="77"/>
  <c r="AH952" i="77" s="1"/>
  <c r="Q952" i="77"/>
  <c r="P952" i="77"/>
  <c r="O952" i="77"/>
  <c r="N952" i="77"/>
  <c r="M952" i="77"/>
  <c r="L952" i="77"/>
  <c r="K952" i="77"/>
  <c r="J952" i="77"/>
  <c r="I952" i="77"/>
  <c r="H952" i="77"/>
  <c r="G952" i="77"/>
  <c r="F952" i="77"/>
  <c r="E952" i="77"/>
  <c r="D952" i="77"/>
  <c r="C952" i="77"/>
  <c r="AF951" i="77"/>
  <c r="T951" i="77"/>
  <c r="S951" i="77"/>
  <c r="Q951" i="77"/>
  <c r="U951" i="77" s="1"/>
  <c r="P951" i="77"/>
  <c r="O951" i="77"/>
  <c r="N951" i="77"/>
  <c r="M951" i="77"/>
  <c r="L951" i="77"/>
  <c r="K951" i="77"/>
  <c r="J951" i="77"/>
  <c r="I951" i="77"/>
  <c r="H951" i="77"/>
  <c r="G951" i="77"/>
  <c r="F951" i="77"/>
  <c r="E951" i="77"/>
  <c r="D951" i="77"/>
  <c r="C951" i="77"/>
  <c r="AF950" i="77"/>
  <c r="U950" i="77"/>
  <c r="T950" i="77"/>
  <c r="S950" i="77"/>
  <c r="AH950" i="77" s="1"/>
  <c r="Q950" i="77"/>
  <c r="P950" i="77"/>
  <c r="O950" i="77"/>
  <c r="N950" i="77"/>
  <c r="M950" i="77"/>
  <c r="L950" i="77"/>
  <c r="K950" i="77"/>
  <c r="J950" i="77"/>
  <c r="I950" i="77"/>
  <c r="H950" i="77"/>
  <c r="G950" i="77"/>
  <c r="F950" i="77"/>
  <c r="E950" i="77"/>
  <c r="D950" i="77"/>
  <c r="C950" i="77"/>
  <c r="AF949" i="77"/>
  <c r="U949" i="77"/>
  <c r="T949" i="77"/>
  <c r="S949" i="77"/>
  <c r="AH949" i="77" s="1"/>
  <c r="Q949" i="77"/>
  <c r="P949" i="77"/>
  <c r="O949" i="77"/>
  <c r="N949" i="77"/>
  <c r="M949" i="77"/>
  <c r="L949" i="77"/>
  <c r="K949" i="77"/>
  <c r="J949" i="77"/>
  <c r="I949" i="77"/>
  <c r="H949" i="77"/>
  <c r="G949" i="77"/>
  <c r="F949" i="77"/>
  <c r="E949" i="77"/>
  <c r="D949" i="77"/>
  <c r="C949" i="77"/>
  <c r="AF948" i="77"/>
  <c r="U948" i="77"/>
  <c r="T948" i="77"/>
  <c r="S948" i="77"/>
  <c r="Q948" i="77"/>
  <c r="P948" i="77"/>
  <c r="O948" i="77"/>
  <c r="N948" i="77"/>
  <c r="M948" i="77"/>
  <c r="L948" i="77"/>
  <c r="K948" i="77"/>
  <c r="J948" i="77"/>
  <c r="I948" i="77"/>
  <c r="H948" i="77"/>
  <c r="G948" i="77"/>
  <c r="F948" i="77"/>
  <c r="E948" i="77"/>
  <c r="D948" i="77"/>
  <c r="C948" i="77"/>
  <c r="AF947" i="77"/>
  <c r="T947" i="77"/>
  <c r="S947" i="77"/>
  <c r="Q947" i="77"/>
  <c r="U947" i="77" s="1"/>
  <c r="P947" i="77"/>
  <c r="O947" i="77"/>
  <c r="N947" i="77"/>
  <c r="M947" i="77"/>
  <c r="L947" i="77"/>
  <c r="K947" i="77"/>
  <c r="J947" i="77"/>
  <c r="I947" i="77"/>
  <c r="H947" i="77"/>
  <c r="G947" i="77"/>
  <c r="F947" i="77"/>
  <c r="E947" i="77"/>
  <c r="D947" i="77"/>
  <c r="C947" i="77"/>
  <c r="AF946" i="77"/>
  <c r="U946" i="77"/>
  <c r="T946" i="77"/>
  <c r="S946" i="77"/>
  <c r="AH946" i="77" s="1"/>
  <c r="Q946" i="77"/>
  <c r="P946" i="77"/>
  <c r="O946" i="77"/>
  <c r="N946" i="77"/>
  <c r="M946" i="77"/>
  <c r="L946" i="77"/>
  <c r="K946" i="77"/>
  <c r="J946" i="77"/>
  <c r="I946" i="77"/>
  <c r="H946" i="77"/>
  <c r="G946" i="77"/>
  <c r="F946" i="77"/>
  <c r="E946" i="77"/>
  <c r="D946" i="77"/>
  <c r="C946" i="77"/>
  <c r="AF945" i="77"/>
  <c r="U945" i="77"/>
  <c r="T945" i="77"/>
  <c r="S945" i="77"/>
  <c r="Q945" i="77"/>
  <c r="P945" i="77"/>
  <c r="O945" i="77"/>
  <c r="N945" i="77"/>
  <c r="M945" i="77"/>
  <c r="L945" i="77"/>
  <c r="K945" i="77"/>
  <c r="J945" i="77"/>
  <c r="I945" i="77"/>
  <c r="H945" i="77"/>
  <c r="G945" i="77"/>
  <c r="F945" i="77"/>
  <c r="E945" i="77"/>
  <c r="D945" i="77"/>
  <c r="C945" i="77"/>
  <c r="AF944" i="77"/>
  <c r="U944" i="77"/>
  <c r="T944" i="77"/>
  <c r="S944" i="77"/>
  <c r="Q944" i="77"/>
  <c r="P944" i="77"/>
  <c r="O944" i="77"/>
  <c r="N944" i="77"/>
  <c r="M944" i="77"/>
  <c r="L944" i="77"/>
  <c r="K944" i="77"/>
  <c r="J944" i="77"/>
  <c r="I944" i="77"/>
  <c r="H944" i="77"/>
  <c r="G944" i="77"/>
  <c r="F944" i="77"/>
  <c r="E944" i="77"/>
  <c r="D944" i="77"/>
  <c r="C944" i="77"/>
  <c r="AF943" i="77"/>
  <c r="T943" i="77"/>
  <c r="S943" i="77"/>
  <c r="AH943" i="77" s="1"/>
  <c r="Q943" i="77"/>
  <c r="U943" i="77" s="1"/>
  <c r="P943" i="77"/>
  <c r="O943" i="77"/>
  <c r="N943" i="77"/>
  <c r="M943" i="77"/>
  <c r="L943" i="77"/>
  <c r="K943" i="77"/>
  <c r="J943" i="77"/>
  <c r="I943" i="77"/>
  <c r="H943" i="77"/>
  <c r="G943" i="77"/>
  <c r="F943" i="77"/>
  <c r="E943" i="77"/>
  <c r="D943" i="77"/>
  <c r="C943" i="77"/>
  <c r="AF942" i="77"/>
  <c r="U942" i="77"/>
  <c r="T942" i="77"/>
  <c r="S942" i="77"/>
  <c r="AH942" i="77" s="1"/>
  <c r="Q942" i="77"/>
  <c r="P942" i="77"/>
  <c r="O942" i="77"/>
  <c r="N942" i="77"/>
  <c r="M942" i="77"/>
  <c r="L942" i="77"/>
  <c r="K942" i="77"/>
  <c r="J942" i="77"/>
  <c r="I942" i="77"/>
  <c r="H942" i="77"/>
  <c r="G942" i="77"/>
  <c r="F942" i="77"/>
  <c r="E942" i="77"/>
  <c r="D942" i="77"/>
  <c r="C942" i="77"/>
  <c r="AF941" i="77"/>
  <c r="U941" i="77"/>
  <c r="T941" i="77"/>
  <c r="S941" i="77"/>
  <c r="AH941" i="77" s="1"/>
  <c r="Q941" i="77"/>
  <c r="P941" i="77"/>
  <c r="O941" i="77"/>
  <c r="N941" i="77"/>
  <c r="M941" i="77"/>
  <c r="L941" i="77"/>
  <c r="K941" i="77"/>
  <c r="J941" i="77"/>
  <c r="I941" i="77"/>
  <c r="H941" i="77"/>
  <c r="G941" i="77"/>
  <c r="F941" i="77"/>
  <c r="E941" i="77"/>
  <c r="D941" i="77"/>
  <c r="C941" i="77"/>
  <c r="AF940" i="77"/>
  <c r="U940" i="77"/>
  <c r="T940" i="77"/>
  <c r="S940" i="77"/>
  <c r="AH940" i="77" s="1"/>
  <c r="Q940" i="77"/>
  <c r="P940" i="77"/>
  <c r="O940" i="77"/>
  <c r="N940" i="77"/>
  <c r="M940" i="77"/>
  <c r="L940" i="77"/>
  <c r="K940" i="77"/>
  <c r="J940" i="77"/>
  <c r="I940" i="77"/>
  <c r="H940" i="77"/>
  <c r="G940" i="77"/>
  <c r="F940" i="77"/>
  <c r="E940" i="77"/>
  <c r="D940" i="77"/>
  <c r="C940" i="77"/>
  <c r="AF939" i="77"/>
  <c r="T939" i="77"/>
  <c r="S939" i="77"/>
  <c r="Q939" i="77"/>
  <c r="U939" i="77" s="1"/>
  <c r="P939" i="77"/>
  <c r="O939" i="77"/>
  <c r="N939" i="77"/>
  <c r="M939" i="77"/>
  <c r="L939" i="77"/>
  <c r="K939" i="77"/>
  <c r="J939" i="77"/>
  <c r="I939" i="77"/>
  <c r="H939" i="77"/>
  <c r="G939" i="77"/>
  <c r="F939" i="77"/>
  <c r="E939" i="77"/>
  <c r="D939" i="77"/>
  <c r="C939" i="77"/>
  <c r="AF938" i="77"/>
  <c r="U938" i="77"/>
  <c r="T938" i="77"/>
  <c r="S938" i="77"/>
  <c r="AH938" i="77" s="1"/>
  <c r="Q938" i="77"/>
  <c r="P938" i="77"/>
  <c r="O938" i="77"/>
  <c r="N938" i="77"/>
  <c r="M938" i="77"/>
  <c r="L938" i="77"/>
  <c r="K938" i="77"/>
  <c r="J938" i="77"/>
  <c r="I938" i="77"/>
  <c r="H938" i="77"/>
  <c r="G938" i="77"/>
  <c r="F938" i="77"/>
  <c r="E938" i="77"/>
  <c r="D938" i="77"/>
  <c r="C938" i="77"/>
  <c r="AF937" i="77"/>
  <c r="U937" i="77"/>
  <c r="T937" i="77"/>
  <c r="S937" i="77"/>
  <c r="Q937" i="77"/>
  <c r="P937" i="77"/>
  <c r="O937" i="77"/>
  <c r="N937" i="77"/>
  <c r="M937" i="77"/>
  <c r="L937" i="77"/>
  <c r="K937" i="77"/>
  <c r="J937" i="77"/>
  <c r="I937" i="77"/>
  <c r="H937" i="77"/>
  <c r="G937" i="77"/>
  <c r="F937" i="77"/>
  <c r="E937" i="77"/>
  <c r="D937" i="77"/>
  <c r="C937" i="77"/>
  <c r="AF936" i="77"/>
  <c r="U936" i="77"/>
  <c r="T936" i="77"/>
  <c r="S936" i="77"/>
  <c r="AH936" i="77" s="1"/>
  <c r="Q936" i="77"/>
  <c r="P936" i="77"/>
  <c r="O936" i="77"/>
  <c r="N936" i="77"/>
  <c r="M936" i="77"/>
  <c r="L936" i="77"/>
  <c r="K936" i="77"/>
  <c r="J936" i="77"/>
  <c r="I936" i="77"/>
  <c r="H936" i="77"/>
  <c r="G936" i="77"/>
  <c r="F936" i="77"/>
  <c r="E936" i="77"/>
  <c r="D936" i="77"/>
  <c r="C936" i="77"/>
  <c r="AF935" i="77"/>
  <c r="T935" i="77"/>
  <c r="S935" i="77"/>
  <c r="Q935" i="77"/>
  <c r="U935" i="77" s="1"/>
  <c r="P935" i="77"/>
  <c r="O935" i="77"/>
  <c r="N935" i="77"/>
  <c r="M935" i="77"/>
  <c r="L935" i="77"/>
  <c r="K935" i="77"/>
  <c r="J935" i="77"/>
  <c r="I935" i="77"/>
  <c r="H935" i="77"/>
  <c r="G935" i="77"/>
  <c r="F935" i="77"/>
  <c r="E935" i="77"/>
  <c r="D935" i="77"/>
  <c r="C935" i="77"/>
  <c r="AF934" i="77"/>
  <c r="U934" i="77"/>
  <c r="T934" i="77"/>
  <c r="S934" i="77"/>
  <c r="AH934" i="77" s="1"/>
  <c r="Q934" i="77"/>
  <c r="P934" i="77"/>
  <c r="O934" i="77"/>
  <c r="N934" i="77"/>
  <c r="M934" i="77"/>
  <c r="L934" i="77"/>
  <c r="K934" i="77"/>
  <c r="J934" i="77"/>
  <c r="I934" i="77"/>
  <c r="H934" i="77"/>
  <c r="G934" i="77"/>
  <c r="F934" i="77"/>
  <c r="E934" i="77"/>
  <c r="D934" i="77"/>
  <c r="C934" i="77"/>
  <c r="AF933" i="77"/>
  <c r="U933" i="77"/>
  <c r="T933" i="77"/>
  <c r="S933" i="77"/>
  <c r="AH933" i="77" s="1"/>
  <c r="Q933" i="77"/>
  <c r="P933" i="77"/>
  <c r="O933" i="77"/>
  <c r="N933" i="77"/>
  <c r="M933" i="77"/>
  <c r="L933" i="77"/>
  <c r="K933" i="77"/>
  <c r="J933" i="77"/>
  <c r="I933" i="77"/>
  <c r="H933" i="77"/>
  <c r="G933" i="77"/>
  <c r="F933" i="77"/>
  <c r="E933" i="77"/>
  <c r="D933" i="77"/>
  <c r="C933" i="77"/>
  <c r="AF932" i="77"/>
  <c r="U932" i="77"/>
  <c r="T932" i="77"/>
  <c r="S932" i="77"/>
  <c r="Q932" i="77"/>
  <c r="P932" i="77"/>
  <c r="O932" i="77"/>
  <c r="N932" i="77"/>
  <c r="M932" i="77"/>
  <c r="L932" i="77"/>
  <c r="K932" i="77"/>
  <c r="J932" i="77"/>
  <c r="I932" i="77"/>
  <c r="H932" i="77"/>
  <c r="G932" i="77"/>
  <c r="F932" i="77"/>
  <c r="E932" i="77"/>
  <c r="D932" i="77"/>
  <c r="C932" i="77"/>
  <c r="AF931" i="77"/>
  <c r="T931" i="77"/>
  <c r="S931" i="77"/>
  <c r="Q931" i="77"/>
  <c r="U931" i="77" s="1"/>
  <c r="P931" i="77"/>
  <c r="O931" i="77"/>
  <c r="N931" i="77"/>
  <c r="M931" i="77"/>
  <c r="L931" i="77"/>
  <c r="K931" i="77"/>
  <c r="J931" i="77"/>
  <c r="I931" i="77"/>
  <c r="H931" i="77"/>
  <c r="G931" i="77"/>
  <c r="F931" i="77"/>
  <c r="E931" i="77"/>
  <c r="D931" i="77"/>
  <c r="C931" i="77"/>
  <c r="AF930" i="77"/>
  <c r="U930" i="77"/>
  <c r="T930" i="77"/>
  <c r="S930" i="77"/>
  <c r="AH930" i="77" s="1"/>
  <c r="Q930" i="77"/>
  <c r="P930" i="77"/>
  <c r="O930" i="77"/>
  <c r="N930" i="77"/>
  <c r="M930" i="77"/>
  <c r="L930" i="77"/>
  <c r="K930" i="77"/>
  <c r="J930" i="77"/>
  <c r="I930" i="77"/>
  <c r="H930" i="77"/>
  <c r="G930" i="77"/>
  <c r="F930" i="77"/>
  <c r="E930" i="77"/>
  <c r="D930" i="77"/>
  <c r="C930" i="77"/>
  <c r="AF929" i="77"/>
  <c r="U929" i="77"/>
  <c r="T929" i="77"/>
  <c r="S929" i="77"/>
  <c r="Q929" i="77"/>
  <c r="P929" i="77"/>
  <c r="O929" i="77"/>
  <c r="N929" i="77"/>
  <c r="M929" i="77"/>
  <c r="L929" i="77"/>
  <c r="K929" i="77"/>
  <c r="J929" i="77"/>
  <c r="I929" i="77"/>
  <c r="H929" i="77"/>
  <c r="G929" i="77"/>
  <c r="F929" i="77"/>
  <c r="E929" i="77"/>
  <c r="D929" i="77"/>
  <c r="C929" i="77"/>
  <c r="AF928" i="77"/>
  <c r="U928" i="77"/>
  <c r="T928" i="77"/>
  <c r="S928" i="77"/>
  <c r="Q928" i="77"/>
  <c r="P928" i="77"/>
  <c r="O928" i="77"/>
  <c r="N928" i="77"/>
  <c r="M928" i="77"/>
  <c r="L928" i="77"/>
  <c r="K928" i="77"/>
  <c r="J928" i="77"/>
  <c r="I928" i="77"/>
  <c r="H928" i="77"/>
  <c r="G928" i="77"/>
  <c r="F928" i="77"/>
  <c r="E928" i="77"/>
  <c r="D928" i="77"/>
  <c r="C928" i="77"/>
  <c r="AF927" i="77"/>
  <c r="T927" i="77"/>
  <c r="S927" i="77"/>
  <c r="AH927" i="77" s="1"/>
  <c r="Q927" i="77"/>
  <c r="U927" i="77" s="1"/>
  <c r="P927" i="77"/>
  <c r="O927" i="77"/>
  <c r="N927" i="77"/>
  <c r="M927" i="77"/>
  <c r="L927" i="77"/>
  <c r="K927" i="77"/>
  <c r="J927" i="77"/>
  <c r="I927" i="77"/>
  <c r="H927" i="77"/>
  <c r="G927" i="77"/>
  <c r="F927" i="77"/>
  <c r="E927" i="77"/>
  <c r="D927" i="77"/>
  <c r="C927" i="77"/>
  <c r="AF926" i="77"/>
  <c r="U926" i="77"/>
  <c r="T926" i="77"/>
  <c r="S926" i="77"/>
  <c r="AH926" i="77" s="1"/>
  <c r="Q926" i="77"/>
  <c r="P926" i="77"/>
  <c r="O926" i="77"/>
  <c r="N926" i="77"/>
  <c r="M926" i="77"/>
  <c r="L926" i="77"/>
  <c r="K926" i="77"/>
  <c r="J926" i="77"/>
  <c r="I926" i="77"/>
  <c r="H926" i="77"/>
  <c r="G926" i="77"/>
  <c r="F926" i="77"/>
  <c r="E926" i="77"/>
  <c r="D926" i="77"/>
  <c r="C926" i="77"/>
  <c r="AF925" i="77"/>
  <c r="U925" i="77"/>
  <c r="T925" i="77"/>
  <c r="S925" i="77"/>
  <c r="AH925" i="77" s="1"/>
  <c r="Q925" i="77"/>
  <c r="P925" i="77"/>
  <c r="O925" i="77"/>
  <c r="N925" i="77"/>
  <c r="M925" i="77"/>
  <c r="L925" i="77"/>
  <c r="K925" i="77"/>
  <c r="J925" i="77"/>
  <c r="I925" i="77"/>
  <c r="H925" i="77"/>
  <c r="G925" i="77"/>
  <c r="F925" i="77"/>
  <c r="E925" i="77"/>
  <c r="D925" i="77"/>
  <c r="C925" i="77"/>
  <c r="AF924" i="77"/>
  <c r="U924" i="77"/>
  <c r="T924" i="77"/>
  <c r="S924" i="77"/>
  <c r="AH924" i="77" s="1"/>
  <c r="Q924" i="77"/>
  <c r="P924" i="77"/>
  <c r="O924" i="77"/>
  <c r="N924" i="77"/>
  <c r="M924" i="77"/>
  <c r="L924" i="77"/>
  <c r="K924" i="77"/>
  <c r="J924" i="77"/>
  <c r="I924" i="77"/>
  <c r="H924" i="77"/>
  <c r="G924" i="77"/>
  <c r="F924" i="77"/>
  <c r="E924" i="77"/>
  <c r="D924" i="77"/>
  <c r="C924" i="77"/>
  <c r="AF923" i="77"/>
  <c r="T923" i="77"/>
  <c r="S923" i="77"/>
  <c r="Q923" i="77"/>
  <c r="U923" i="77" s="1"/>
  <c r="P923" i="77"/>
  <c r="O923" i="77"/>
  <c r="N923" i="77"/>
  <c r="M923" i="77"/>
  <c r="L923" i="77"/>
  <c r="K923" i="77"/>
  <c r="J923" i="77"/>
  <c r="I923" i="77"/>
  <c r="H923" i="77"/>
  <c r="G923" i="77"/>
  <c r="F923" i="77"/>
  <c r="E923" i="77"/>
  <c r="D923" i="77"/>
  <c r="C923" i="77"/>
  <c r="AF922" i="77"/>
  <c r="U922" i="77"/>
  <c r="T922" i="77"/>
  <c r="S922" i="77"/>
  <c r="AH922" i="77" s="1"/>
  <c r="Q922" i="77"/>
  <c r="P922" i="77"/>
  <c r="O922" i="77"/>
  <c r="N922" i="77"/>
  <c r="M922" i="77"/>
  <c r="L922" i="77"/>
  <c r="K922" i="77"/>
  <c r="J922" i="77"/>
  <c r="I922" i="77"/>
  <c r="H922" i="77"/>
  <c r="G922" i="77"/>
  <c r="F922" i="77"/>
  <c r="E922" i="77"/>
  <c r="D922" i="77"/>
  <c r="C922" i="77"/>
  <c r="AF921" i="77"/>
  <c r="U921" i="77"/>
  <c r="T921" i="77"/>
  <c r="S921" i="77"/>
  <c r="Q921" i="77"/>
  <c r="P921" i="77"/>
  <c r="O921" i="77"/>
  <c r="N921" i="77"/>
  <c r="M921" i="77"/>
  <c r="L921" i="77"/>
  <c r="K921" i="77"/>
  <c r="J921" i="77"/>
  <c r="I921" i="77"/>
  <c r="H921" i="77"/>
  <c r="G921" i="77"/>
  <c r="F921" i="77"/>
  <c r="E921" i="77"/>
  <c r="D921" i="77"/>
  <c r="C921" i="77"/>
  <c r="AF920" i="77"/>
  <c r="U920" i="77"/>
  <c r="T920" i="77"/>
  <c r="S920" i="77"/>
  <c r="AH920" i="77" s="1"/>
  <c r="Q920" i="77"/>
  <c r="P920" i="77"/>
  <c r="O920" i="77"/>
  <c r="N920" i="77"/>
  <c r="M920" i="77"/>
  <c r="L920" i="77"/>
  <c r="K920" i="77"/>
  <c r="J920" i="77"/>
  <c r="I920" i="77"/>
  <c r="H920" i="77"/>
  <c r="G920" i="77"/>
  <c r="F920" i="77"/>
  <c r="E920" i="77"/>
  <c r="D920" i="77"/>
  <c r="C920" i="77"/>
  <c r="AF919" i="77"/>
  <c r="T919" i="77"/>
  <c r="S919" i="77"/>
  <c r="Q919" i="77"/>
  <c r="U919" i="77" s="1"/>
  <c r="P919" i="77"/>
  <c r="O919" i="77"/>
  <c r="N919" i="77"/>
  <c r="M919" i="77"/>
  <c r="L919" i="77"/>
  <c r="K919" i="77"/>
  <c r="J919" i="77"/>
  <c r="I919" i="77"/>
  <c r="H919" i="77"/>
  <c r="G919" i="77"/>
  <c r="F919" i="77"/>
  <c r="E919" i="77"/>
  <c r="D919" i="77"/>
  <c r="C919" i="77"/>
  <c r="AF918" i="77"/>
  <c r="U918" i="77"/>
  <c r="T918" i="77"/>
  <c r="S918" i="77"/>
  <c r="AH918" i="77" s="1"/>
  <c r="Q918" i="77"/>
  <c r="P918" i="77"/>
  <c r="O918" i="77"/>
  <c r="N918" i="77"/>
  <c r="M918" i="77"/>
  <c r="L918" i="77"/>
  <c r="K918" i="77"/>
  <c r="J918" i="77"/>
  <c r="I918" i="77"/>
  <c r="H918" i="77"/>
  <c r="G918" i="77"/>
  <c r="F918" i="77"/>
  <c r="E918" i="77"/>
  <c r="D918" i="77"/>
  <c r="C918" i="77"/>
  <c r="AF917" i="77"/>
  <c r="U917" i="77"/>
  <c r="T917" i="77"/>
  <c r="S917" i="77"/>
  <c r="AH917" i="77" s="1"/>
  <c r="Q917" i="77"/>
  <c r="P917" i="77"/>
  <c r="O917" i="77"/>
  <c r="N917" i="77"/>
  <c r="M917" i="77"/>
  <c r="L917" i="77"/>
  <c r="K917" i="77"/>
  <c r="J917" i="77"/>
  <c r="I917" i="77"/>
  <c r="H917" i="77"/>
  <c r="G917" i="77"/>
  <c r="F917" i="77"/>
  <c r="E917" i="77"/>
  <c r="D917" i="77"/>
  <c r="C917" i="77"/>
  <c r="AF916" i="77"/>
  <c r="U916" i="77"/>
  <c r="T916" i="77"/>
  <c r="S916" i="77"/>
  <c r="Q916" i="77"/>
  <c r="P916" i="77"/>
  <c r="O916" i="77"/>
  <c r="N916" i="77"/>
  <c r="M916" i="77"/>
  <c r="L916" i="77"/>
  <c r="K916" i="77"/>
  <c r="J916" i="77"/>
  <c r="I916" i="77"/>
  <c r="H916" i="77"/>
  <c r="G916" i="77"/>
  <c r="F916" i="77"/>
  <c r="E916" i="77"/>
  <c r="D916" i="77"/>
  <c r="C916" i="77"/>
  <c r="AF915" i="77"/>
  <c r="T915" i="77"/>
  <c r="S915" i="77"/>
  <c r="Q915" i="77"/>
  <c r="U915" i="77" s="1"/>
  <c r="P915" i="77"/>
  <c r="O915" i="77"/>
  <c r="N915" i="77"/>
  <c r="M915" i="77"/>
  <c r="L915" i="77"/>
  <c r="K915" i="77"/>
  <c r="J915" i="77"/>
  <c r="I915" i="77"/>
  <c r="H915" i="77"/>
  <c r="G915" i="77"/>
  <c r="F915" i="77"/>
  <c r="E915" i="77"/>
  <c r="D915" i="77"/>
  <c r="C915" i="77"/>
  <c r="AF914" i="77"/>
  <c r="U914" i="77"/>
  <c r="T914" i="77"/>
  <c r="S914" i="77"/>
  <c r="AH914" i="77" s="1"/>
  <c r="Q914" i="77"/>
  <c r="P914" i="77"/>
  <c r="O914" i="77"/>
  <c r="N914" i="77"/>
  <c r="M914" i="77"/>
  <c r="L914" i="77"/>
  <c r="K914" i="77"/>
  <c r="J914" i="77"/>
  <c r="I914" i="77"/>
  <c r="H914" i="77"/>
  <c r="G914" i="77"/>
  <c r="F914" i="77"/>
  <c r="E914" i="77"/>
  <c r="D914" i="77"/>
  <c r="C914" i="77"/>
  <c r="AF913" i="77"/>
  <c r="T913" i="77"/>
  <c r="S913" i="77"/>
  <c r="AH913" i="77" s="1"/>
  <c r="Q913" i="77"/>
  <c r="U913" i="77" s="1"/>
  <c r="P913" i="77"/>
  <c r="O913" i="77"/>
  <c r="N913" i="77"/>
  <c r="M913" i="77"/>
  <c r="L913" i="77"/>
  <c r="K913" i="77"/>
  <c r="J913" i="77"/>
  <c r="I913" i="77"/>
  <c r="H913" i="77"/>
  <c r="G913" i="77"/>
  <c r="F913" i="77"/>
  <c r="E913" i="77"/>
  <c r="D913" i="77"/>
  <c r="C913" i="77"/>
  <c r="AF912" i="77"/>
  <c r="U912" i="77"/>
  <c r="T912" i="77"/>
  <c r="S912" i="77"/>
  <c r="Q912" i="77"/>
  <c r="P912" i="77"/>
  <c r="O912" i="77"/>
  <c r="N912" i="77"/>
  <c r="M912" i="77"/>
  <c r="L912" i="77"/>
  <c r="K912" i="77"/>
  <c r="J912" i="77"/>
  <c r="I912" i="77"/>
  <c r="H912" i="77"/>
  <c r="G912" i="77"/>
  <c r="F912" i="77"/>
  <c r="E912" i="77"/>
  <c r="D912" i="77"/>
  <c r="C912" i="77"/>
  <c r="AF911" i="77"/>
  <c r="T911" i="77"/>
  <c r="S911" i="77"/>
  <c r="Q911" i="77"/>
  <c r="U911" i="77" s="1"/>
  <c r="P911" i="77"/>
  <c r="O911" i="77"/>
  <c r="N911" i="77"/>
  <c r="M911" i="77"/>
  <c r="L911" i="77"/>
  <c r="K911" i="77"/>
  <c r="J911" i="77"/>
  <c r="I911" i="77"/>
  <c r="H911" i="77"/>
  <c r="G911" i="77"/>
  <c r="F911" i="77"/>
  <c r="E911" i="77"/>
  <c r="D911" i="77"/>
  <c r="C911" i="77"/>
  <c r="AF910" i="77"/>
  <c r="U910" i="77"/>
  <c r="T910" i="77"/>
  <c r="S910" i="77"/>
  <c r="AH910" i="77" s="1"/>
  <c r="Q910" i="77"/>
  <c r="P910" i="77"/>
  <c r="O910" i="77"/>
  <c r="N910" i="77"/>
  <c r="M910" i="77"/>
  <c r="L910" i="77"/>
  <c r="K910" i="77"/>
  <c r="J910" i="77"/>
  <c r="I910" i="77"/>
  <c r="H910" i="77"/>
  <c r="G910" i="77"/>
  <c r="F910" i="77"/>
  <c r="E910" i="77"/>
  <c r="D910" i="77"/>
  <c r="C910" i="77"/>
  <c r="AF909" i="77"/>
  <c r="T909" i="77"/>
  <c r="S909" i="77"/>
  <c r="AH909" i="77" s="1"/>
  <c r="Q909" i="77"/>
  <c r="U909" i="77" s="1"/>
  <c r="P909" i="77"/>
  <c r="O909" i="77"/>
  <c r="N909" i="77"/>
  <c r="M909" i="77"/>
  <c r="L909" i="77"/>
  <c r="K909" i="77"/>
  <c r="J909" i="77"/>
  <c r="I909" i="77"/>
  <c r="H909" i="77"/>
  <c r="G909" i="77"/>
  <c r="F909" i="77"/>
  <c r="E909" i="77"/>
  <c r="D909" i="77"/>
  <c r="C909" i="77"/>
  <c r="AF908" i="77"/>
  <c r="U908" i="77"/>
  <c r="T908" i="77"/>
  <c r="S908" i="77"/>
  <c r="Q908" i="77"/>
  <c r="P908" i="77"/>
  <c r="O908" i="77"/>
  <c r="N908" i="77"/>
  <c r="M908" i="77"/>
  <c r="L908" i="77"/>
  <c r="K908" i="77"/>
  <c r="J908" i="77"/>
  <c r="I908" i="77"/>
  <c r="H908" i="77"/>
  <c r="G908" i="77"/>
  <c r="F908" i="77"/>
  <c r="E908" i="77"/>
  <c r="D908" i="77"/>
  <c r="C908" i="77"/>
  <c r="AF907" i="77"/>
  <c r="T907" i="77"/>
  <c r="S907" i="77"/>
  <c r="Q907" i="77"/>
  <c r="U907" i="77" s="1"/>
  <c r="P907" i="77"/>
  <c r="O907" i="77"/>
  <c r="N907" i="77"/>
  <c r="M907" i="77"/>
  <c r="L907" i="77"/>
  <c r="K907" i="77"/>
  <c r="J907" i="77"/>
  <c r="I907" i="77"/>
  <c r="H907" i="77"/>
  <c r="G907" i="77"/>
  <c r="F907" i="77"/>
  <c r="E907" i="77"/>
  <c r="D907" i="77"/>
  <c r="C907" i="77"/>
  <c r="AF906" i="77"/>
  <c r="U906" i="77"/>
  <c r="T906" i="77"/>
  <c r="S906" i="77"/>
  <c r="AH906" i="77" s="1"/>
  <c r="Q906" i="77"/>
  <c r="P906" i="77"/>
  <c r="O906" i="77"/>
  <c r="N906" i="77"/>
  <c r="M906" i="77"/>
  <c r="L906" i="77"/>
  <c r="K906" i="77"/>
  <c r="J906" i="77"/>
  <c r="I906" i="77"/>
  <c r="H906" i="77"/>
  <c r="G906" i="77"/>
  <c r="F906" i="77"/>
  <c r="E906" i="77"/>
  <c r="D906" i="77"/>
  <c r="C906" i="77"/>
  <c r="AF905" i="77"/>
  <c r="T905" i="77"/>
  <c r="S905" i="77"/>
  <c r="AH905" i="77" s="1"/>
  <c r="Q905" i="77"/>
  <c r="U905" i="77" s="1"/>
  <c r="P905" i="77"/>
  <c r="O905" i="77"/>
  <c r="N905" i="77"/>
  <c r="M905" i="77"/>
  <c r="L905" i="77"/>
  <c r="K905" i="77"/>
  <c r="J905" i="77"/>
  <c r="I905" i="77"/>
  <c r="H905" i="77"/>
  <c r="G905" i="77"/>
  <c r="F905" i="77"/>
  <c r="E905" i="77"/>
  <c r="D905" i="77"/>
  <c r="C905" i="77"/>
  <c r="AF904" i="77"/>
  <c r="U904" i="77"/>
  <c r="T904" i="77"/>
  <c r="S904" i="77"/>
  <c r="Q904" i="77"/>
  <c r="P904" i="77"/>
  <c r="O904" i="77"/>
  <c r="N904" i="77"/>
  <c r="M904" i="77"/>
  <c r="L904" i="77"/>
  <c r="K904" i="77"/>
  <c r="J904" i="77"/>
  <c r="I904" i="77"/>
  <c r="H904" i="77"/>
  <c r="G904" i="77"/>
  <c r="F904" i="77"/>
  <c r="E904" i="77"/>
  <c r="D904" i="77"/>
  <c r="C904" i="77"/>
  <c r="AF903" i="77"/>
  <c r="T903" i="77"/>
  <c r="S903" i="77"/>
  <c r="Q903" i="77"/>
  <c r="U903" i="77" s="1"/>
  <c r="P903" i="77"/>
  <c r="O903" i="77"/>
  <c r="N903" i="77"/>
  <c r="M903" i="77"/>
  <c r="L903" i="77"/>
  <c r="K903" i="77"/>
  <c r="J903" i="77"/>
  <c r="I903" i="77"/>
  <c r="H903" i="77"/>
  <c r="G903" i="77"/>
  <c r="F903" i="77"/>
  <c r="E903" i="77"/>
  <c r="D903" i="77"/>
  <c r="C903" i="77"/>
  <c r="AF902" i="77"/>
  <c r="U902" i="77"/>
  <c r="T902" i="77"/>
  <c r="S902" i="77"/>
  <c r="AH902" i="77" s="1"/>
  <c r="Q902" i="77"/>
  <c r="P902" i="77"/>
  <c r="O902" i="77"/>
  <c r="N902" i="77"/>
  <c r="M902" i="77"/>
  <c r="L902" i="77"/>
  <c r="K902" i="77"/>
  <c r="J902" i="77"/>
  <c r="I902" i="77"/>
  <c r="H902" i="77"/>
  <c r="G902" i="77"/>
  <c r="F902" i="77"/>
  <c r="E902" i="77"/>
  <c r="D902" i="77"/>
  <c r="C902" i="77"/>
  <c r="AF901" i="77"/>
  <c r="T901" i="77"/>
  <c r="S901" i="77"/>
  <c r="AH901" i="77" s="1"/>
  <c r="Q901" i="77"/>
  <c r="U901" i="77" s="1"/>
  <c r="P901" i="77"/>
  <c r="O901" i="77"/>
  <c r="N901" i="77"/>
  <c r="M901" i="77"/>
  <c r="L901" i="77"/>
  <c r="K901" i="77"/>
  <c r="J901" i="77"/>
  <c r="I901" i="77"/>
  <c r="H901" i="77"/>
  <c r="G901" i="77"/>
  <c r="F901" i="77"/>
  <c r="E901" i="77"/>
  <c r="D901" i="77"/>
  <c r="C901" i="77"/>
  <c r="AF900" i="77"/>
  <c r="U900" i="77"/>
  <c r="T900" i="77"/>
  <c r="S900" i="77"/>
  <c r="Q900" i="77"/>
  <c r="P900" i="77"/>
  <c r="O900" i="77"/>
  <c r="N900" i="77"/>
  <c r="M900" i="77"/>
  <c r="L900" i="77"/>
  <c r="K900" i="77"/>
  <c r="J900" i="77"/>
  <c r="I900" i="77"/>
  <c r="H900" i="77"/>
  <c r="G900" i="77"/>
  <c r="F900" i="77"/>
  <c r="E900" i="77"/>
  <c r="D900" i="77"/>
  <c r="C900" i="77"/>
  <c r="AF899" i="77"/>
  <c r="T899" i="77"/>
  <c r="S899" i="77"/>
  <c r="Q899" i="77"/>
  <c r="U899" i="77" s="1"/>
  <c r="P899" i="77"/>
  <c r="O899" i="77"/>
  <c r="N899" i="77"/>
  <c r="M899" i="77"/>
  <c r="L899" i="77"/>
  <c r="K899" i="77"/>
  <c r="J899" i="77"/>
  <c r="I899" i="77"/>
  <c r="H899" i="77"/>
  <c r="G899" i="77"/>
  <c r="F899" i="77"/>
  <c r="E899" i="77"/>
  <c r="D899" i="77"/>
  <c r="C899" i="77"/>
  <c r="AF898" i="77"/>
  <c r="U898" i="77"/>
  <c r="T898" i="77"/>
  <c r="S898" i="77"/>
  <c r="AH898" i="77" s="1"/>
  <c r="Q898" i="77"/>
  <c r="P898" i="77"/>
  <c r="O898" i="77"/>
  <c r="N898" i="77"/>
  <c r="M898" i="77"/>
  <c r="L898" i="77"/>
  <c r="K898" i="77"/>
  <c r="J898" i="77"/>
  <c r="I898" i="77"/>
  <c r="H898" i="77"/>
  <c r="G898" i="77"/>
  <c r="F898" i="77"/>
  <c r="E898" i="77"/>
  <c r="D898" i="77"/>
  <c r="C898" i="77"/>
  <c r="AF897" i="77"/>
  <c r="T897" i="77"/>
  <c r="S897" i="77"/>
  <c r="AH897" i="77" s="1"/>
  <c r="Q897" i="77"/>
  <c r="U897" i="77" s="1"/>
  <c r="P897" i="77"/>
  <c r="O897" i="77"/>
  <c r="N897" i="77"/>
  <c r="M897" i="77"/>
  <c r="L897" i="77"/>
  <c r="K897" i="77"/>
  <c r="J897" i="77"/>
  <c r="I897" i="77"/>
  <c r="H897" i="77"/>
  <c r="G897" i="77"/>
  <c r="F897" i="77"/>
  <c r="E897" i="77"/>
  <c r="D897" i="77"/>
  <c r="C897" i="77"/>
  <c r="AF896" i="77"/>
  <c r="U896" i="77"/>
  <c r="T896" i="77"/>
  <c r="S896" i="77"/>
  <c r="Q896" i="77"/>
  <c r="P896" i="77"/>
  <c r="O896" i="77"/>
  <c r="N896" i="77"/>
  <c r="M896" i="77"/>
  <c r="L896" i="77"/>
  <c r="K896" i="77"/>
  <c r="J896" i="77"/>
  <c r="I896" i="77"/>
  <c r="H896" i="77"/>
  <c r="G896" i="77"/>
  <c r="F896" i="77"/>
  <c r="E896" i="77"/>
  <c r="D896" i="77"/>
  <c r="C896" i="77"/>
  <c r="AF895" i="77"/>
  <c r="T895" i="77"/>
  <c r="S895" i="77"/>
  <c r="Q895" i="77"/>
  <c r="U895" i="77" s="1"/>
  <c r="P895" i="77"/>
  <c r="O895" i="77"/>
  <c r="N895" i="77"/>
  <c r="M895" i="77"/>
  <c r="L895" i="77"/>
  <c r="K895" i="77"/>
  <c r="J895" i="77"/>
  <c r="I895" i="77"/>
  <c r="H895" i="77"/>
  <c r="G895" i="77"/>
  <c r="F895" i="77"/>
  <c r="E895" i="77"/>
  <c r="D895" i="77"/>
  <c r="C895" i="77"/>
  <c r="AF894" i="77"/>
  <c r="U894" i="77"/>
  <c r="T894" i="77"/>
  <c r="S894" i="77"/>
  <c r="AH894" i="77" s="1"/>
  <c r="Q894" i="77"/>
  <c r="P894" i="77"/>
  <c r="O894" i="77"/>
  <c r="N894" i="77"/>
  <c r="M894" i="77"/>
  <c r="L894" i="77"/>
  <c r="K894" i="77"/>
  <c r="J894" i="77"/>
  <c r="I894" i="77"/>
  <c r="H894" i="77"/>
  <c r="G894" i="77"/>
  <c r="F894" i="77"/>
  <c r="E894" i="77"/>
  <c r="D894" i="77"/>
  <c r="C894" i="77"/>
  <c r="AF893" i="77"/>
  <c r="T893" i="77"/>
  <c r="S893" i="77"/>
  <c r="AH893" i="77" s="1"/>
  <c r="Q893" i="77"/>
  <c r="U893" i="77" s="1"/>
  <c r="P893" i="77"/>
  <c r="O893" i="77"/>
  <c r="N893" i="77"/>
  <c r="M893" i="77"/>
  <c r="L893" i="77"/>
  <c r="K893" i="77"/>
  <c r="J893" i="77"/>
  <c r="I893" i="77"/>
  <c r="H893" i="77"/>
  <c r="G893" i="77"/>
  <c r="F893" i="77"/>
  <c r="E893" i="77"/>
  <c r="D893" i="77"/>
  <c r="C893" i="77"/>
  <c r="AF892" i="77"/>
  <c r="U892" i="77"/>
  <c r="T892" i="77"/>
  <c r="S892" i="77"/>
  <c r="Q892" i="77"/>
  <c r="P892" i="77"/>
  <c r="O892" i="77"/>
  <c r="N892" i="77"/>
  <c r="M892" i="77"/>
  <c r="L892" i="77"/>
  <c r="K892" i="77"/>
  <c r="J892" i="77"/>
  <c r="I892" i="77"/>
  <c r="H892" i="77"/>
  <c r="G892" i="77"/>
  <c r="F892" i="77"/>
  <c r="E892" i="77"/>
  <c r="D892" i="77"/>
  <c r="C892" i="77"/>
  <c r="AF891" i="77"/>
  <c r="T891" i="77"/>
  <c r="S891" i="77"/>
  <c r="Q891" i="77"/>
  <c r="U891" i="77" s="1"/>
  <c r="P891" i="77"/>
  <c r="O891" i="77"/>
  <c r="N891" i="77"/>
  <c r="M891" i="77"/>
  <c r="L891" i="77"/>
  <c r="K891" i="77"/>
  <c r="J891" i="77"/>
  <c r="I891" i="77"/>
  <c r="H891" i="77"/>
  <c r="G891" i="77"/>
  <c r="F891" i="77"/>
  <c r="E891" i="77"/>
  <c r="D891" i="77"/>
  <c r="C891" i="77"/>
  <c r="AF890" i="77"/>
  <c r="U890" i="77"/>
  <c r="T890" i="77"/>
  <c r="S890" i="77"/>
  <c r="AH890" i="77" s="1"/>
  <c r="Q890" i="77"/>
  <c r="P890" i="77"/>
  <c r="O890" i="77"/>
  <c r="N890" i="77"/>
  <c r="M890" i="77"/>
  <c r="L890" i="77"/>
  <c r="K890" i="77"/>
  <c r="J890" i="77"/>
  <c r="I890" i="77"/>
  <c r="H890" i="77"/>
  <c r="G890" i="77"/>
  <c r="F890" i="77"/>
  <c r="E890" i="77"/>
  <c r="D890" i="77"/>
  <c r="C890" i="77"/>
  <c r="AF889" i="77"/>
  <c r="T889" i="77"/>
  <c r="S889" i="77"/>
  <c r="AH889" i="77" s="1"/>
  <c r="Q889" i="77"/>
  <c r="U889" i="77" s="1"/>
  <c r="P889" i="77"/>
  <c r="O889" i="77"/>
  <c r="N889" i="77"/>
  <c r="M889" i="77"/>
  <c r="L889" i="77"/>
  <c r="K889" i="77"/>
  <c r="J889" i="77"/>
  <c r="I889" i="77"/>
  <c r="H889" i="77"/>
  <c r="G889" i="77"/>
  <c r="F889" i="77"/>
  <c r="E889" i="77"/>
  <c r="D889" i="77"/>
  <c r="C889" i="77"/>
  <c r="AF888" i="77"/>
  <c r="U888" i="77"/>
  <c r="T888" i="77"/>
  <c r="S888" i="77"/>
  <c r="Q888" i="77"/>
  <c r="P888" i="77"/>
  <c r="O888" i="77"/>
  <c r="N888" i="77"/>
  <c r="M888" i="77"/>
  <c r="L888" i="77"/>
  <c r="K888" i="77"/>
  <c r="J888" i="77"/>
  <c r="I888" i="77"/>
  <c r="H888" i="77"/>
  <c r="G888" i="77"/>
  <c r="F888" i="77"/>
  <c r="E888" i="77"/>
  <c r="D888" i="77"/>
  <c r="C888" i="77"/>
  <c r="AF887" i="77"/>
  <c r="T887" i="77"/>
  <c r="S887" i="77"/>
  <c r="Q887" i="77"/>
  <c r="U887" i="77" s="1"/>
  <c r="P887" i="77"/>
  <c r="O887" i="77"/>
  <c r="N887" i="77"/>
  <c r="M887" i="77"/>
  <c r="L887" i="77"/>
  <c r="K887" i="77"/>
  <c r="J887" i="77"/>
  <c r="I887" i="77"/>
  <c r="H887" i="77"/>
  <c r="G887" i="77"/>
  <c r="F887" i="77"/>
  <c r="E887" i="77"/>
  <c r="D887" i="77"/>
  <c r="C887" i="77"/>
  <c r="AF886" i="77"/>
  <c r="U886" i="77"/>
  <c r="T886" i="77"/>
  <c r="S886" i="77"/>
  <c r="AH886" i="77" s="1"/>
  <c r="Q886" i="77"/>
  <c r="P886" i="77"/>
  <c r="O886" i="77"/>
  <c r="N886" i="77"/>
  <c r="M886" i="77"/>
  <c r="L886" i="77"/>
  <c r="K886" i="77"/>
  <c r="J886" i="77"/>
  <c r="I886" i="77"/>
  <c r="H886" i="77"/>
  <c r="G886" i="77"/>
  <c r="F886" i="77"/>
  <c r="E886" i="77"/>
  <c r="D886" i="77"/>
  <c r="C886" i="77"/>
  <c r="AF885" i="77"/>
  <c r="T885" i="77"/>
  <c r="S885" i="77"/>
  <c r="AH885" i="77" s="1"/>
  <c r="Q885" i="77"/>
  <c r="U885" i="77" s="1"/>
  <c r="P885" i="77"/>
  <c r="O885" i="77"/>
  <c r="N885" i="77"/>
  <c r="M885" i="77"/>
  <c r="L885" i="77"/>
  <c r="K885" i="77"/>
  <c r="J885" i="77"/>
  <c r="I885" i="77"/>
  <c r="H885" i="77"/>
  <c r="G885" i="77"/>
  <c r="F885" i="77"/>
  <c r="E885" i="77"/>
  <c r="D885" i="77"/>
  <c r="C885" i="77"/>
  <c r="AF884" i="77"/>
  <c r="U884" i="77"/>
  <c r="T884" i="77"/>
  <c r="S884" i="77"/>
  <c r="Q884" i="77"/>
  <c r="P884" i="77"/>
  <c r="O884" i="77"/>
  <c r="N884" i="77"/>
  <c r="M884" i="77"/>
  <c r="L884" i="77"/>
  <c r="K884" i="77"/>
  <c r="J884" i="77"/>
  <c r="I884" i="77"/>
  <c r="H884" i="77"/>
  <c r="G884" i="77"/>
  <c r="F884" i="77"/>
  <c r="E884" i="77"/>
  <c r="D884" i="77"/>
  <c r="C884" i="77"/>
  <c r="AF883" i="77"/>
  <c r="T883" i="77"/>
  <c r="S883" i="77"/>
  <c r="Q883" i="77"/>
  <c r="U883" i="77" s="1"/>
  <c r="P883" i="77"/>
  <c r="O883" i="77"/>
  <c r="N883" i="77"/>
  <c r="M883" i="77"/>
  <c r="L883" i="77"/>
  <c r="K883" i="77"/>
  <c r="J883" i="77"/>
  <c r="I883" i="77"/>
  <c r="H883" i="77"/>
  <c r="G883" i="77"/>
  <c r="F883" i="77"/>
  <c r="E883" i="77"/>
  <c r="D883" i="77"/>
  <c r="C883" i="77"/>
  <c r="AF882" i="77"/>
  <c r="U882" i="77"/>
  <c r="T882" i="77"/>
  <c r="S882" i="77"/>
  <c r="AH882" i="77" s="1"/>
  <c r="Q882" i="77"/>
  <c r="P882" i="77"/>
  <c r="O882" i="77"/>
  <c r="N882" i="77"/>
  <c r="M882" i="77"/>
  <c r="L882" i="77"/>
  <c r="K882" i="77"/>
  <c r="J882" i="77"/>
  <c r="I882" i="77"/>
  <c r="H882" i="77"/>
  <c r="G882" i="77"/>
  <c r="F882" i="77"/>
  <c r="E882" i="77"/>
  <c r="D882" i="77"/>
  <c r="C882" i="77"/>
  <c r="AF881" i="77"/>
  <c r="T881" i="77"/>
  <c r="S881" i="77"/>
  <c r="AH881" i="77" s="1"/>
  <c r="Q881" i="77"/>
  <c r="U881" i="77" s="1"/>
  <c r="P881" i="77"/>
  <c r="O881" i="77"/>
  <c r="N881" i="77"/>
  <c r="M881" i="77"/>
  <c r="L881" i="77"/>
  <c r="K881" i="77"/>
  <c r="J881" i="77"/>
  <c r="I881" i="77"/>
  <c r="H881" i="77"/>
  <c r="G881" i="77"/>
  <c r="F881" i="77"/>
  <c r="E881" i="77"/>
  <c r="D881" i="77"/>
  <c r="C881" i="77"/>
  <c r="AF880" i="77"/>
  <c r="U880" i="77"/>
  <c r="T880" i="77"/>
  <c r="S880" i="77"/>
  <c r="Q880" i="77"/>
  <c r="P880" i="77"/>
  <c r="O880" i="77"/>
  <c r="N880" i="77"/>
  <c r="M880" i="77"/>
  <c r="L880" i="77"/>
  <c r="K880" i="77"/>
  <c r="J880" i="77"/>
  <c r="I880" i="77"/>
  <c r="H880" i="77"/>
  <c r="G880" i="77"/>
  <c r="F880" i="77"/>
  <c r="E880" i="77"/>
  <c r="D880" i="77"/>
  <c r="C880" i="77"/>
  <c r="AF879" i="77"/>
  <c r="T879" i="77"/>
  <c r="S879" i="77"/>
  <c r="Q879" i="77"/>
  <c r="U879" i="77" s="1"/>
  <c r="P879" i="77"/>
  <c r="O879" i="77"/>
  <c r="N879" i="77"/>
  <c r="M879" i="77"/>
  <c r="L879" i="77"/>
  <c r="K879" i="77"/>
  <c r="J879" i="77"/>
  <c r="I879" i="77"/>
  <c r="H879" i="77"/>
  <c r="G879" i="77"/>
  <c r="F879" i="77"/>
  <c r="E879" i="77"/>
  <c r="D879" i="77"/>
  <c r="C879" i="77"/>
  <c r="AF878" i="77"/>
  <c r="T878" i="77"/>
  <c r="S878" i="77"/>
  <c r="AH878" i="77" s="1"/>
  <c r="Q878" i="77"/>
  <c r="U878" i="77" s="1"/>
  <c r="P878" i="77"/>
  <c r="O878" i="77"/>
  <c r="N878" i="77"/>
  <c r="M878" i="77"/>
  <c r="L878" i="77"/>
  <c r="K878" i="77"/>
  <c r="J878" i="77"/>
  <c r="I878" i="77"/>
  <c r="H878" i="77"/>
  <c r="G878" i="77"/>
  <c r="F878" i="77"/>
  <c r="E878" i="77"/>
  <c r="D878" i="77"/>
  <c r="C878" i="77"/>
  <c r="AF877" i="77"/>
  <c r="T877" i="77"/>
  <c r="S877" i="77"/>
  <c r="Q877" i="77"/>
  <c r="U877" i="77" s="1"/>
  <c r="P877" i="77"/>
  <c r="O877" i="77"/>
  <c r="N877" i="77"/>
  <c r="M877" i="77"/>
  <c r="L877" i="77"/>
  <c r="K877" i="77"/>
  <c r="J877" i="77"/>
  <c r="I877" i="77"/>
  <c r="H877" i="77"/>
  <c r="G877" i="77"/>
  <c r="F877" i="77"/>
  <c r="E877" i="77"/>
  <c r="D877" i="77"/>
  <c r="C877" i="77"/>
  <c r="AF876" i="77"/>
  <c r="U876" i="77"/>
  <c r="T876" i="77"/>
  <c r="S876" i="77"/>
  <c r="AH876" i="77" s="1"/>
  <c r="Q876" i="77"/>
  <c r="P876" i="77"/>
  <c r="O876" i="77"/>
  <c r="N876" i="77"/>
  <c r="M876" i="77"/>
  <c r="L876" i="77"/>
  <c r="K876" i="77"/>
  <c r="J876" i="77"/>
  <c r="I876" i="77"/>
  <c r="H876" i="77"/>
  <c r="G876" i="77"/>
  <c r="F876" i="77"/>
  <c r="E876" i="77"/>
  <c r="D876" i="77"/>
  <c r="C876" i="77"/>
  <c r="AF875" i="77"/>
  <c r="U875" i="77"/>
  <c r="T875" i="77"/>
  <c r="S875" i="77"/>
  <c r="AH875" i="77" s="1"/>
  <c r="Q875" i="77"/>
  <c r="P875" i="77"/>
  <c r="O875" i="77"/>
  <c r="N875" i="77"/>
  <c r="M875" i="77"/>
  <c r="L875" i="77"/>
  <c r="K875" i="77"/>
  <c r="J875" i="77"/>
  <c r="I875" i="77"/>
  <c r="H875" i="77"/>
  <c r="G875" i="77"/>
  <c r="F875" i="77"/>
  <c r="E875" i="77"/>
  <c r="D875" i="77"/>
  <c r="C875" i="77"/>
  <c r="AF874" i="77"/>
  <c r="U874" i="77"/>
  <c r="T874" i="77"/>
  <c r="S874" i="77"/>
  <c r="AH874" i="77" s="1"/>
  <c r="Q874" i="77"/>
  <c r="P874" i="77"/>
  <c r="O874" i="77"/>
  <c r="N874" i="77"/>
  <c r="M874" i="77"/>
  <c r="L874" i="77"/>
  <c r="K874" i="77"/>
  <c r="J874" i="77"/>
  <c r="I874" i="77"/>
  <c r="H874" i="77"/>
  <c r="G874" i="77"/>
  <c r="F874" i="77"/>
  <c r="E874" i="77"/>
  <c r="D874" i="77"/>
  <c r="C874" i="77"/>
  <c r="AF873" i="77"/>
  <c r="T873" i="77"/>
  <c r="S873" i="77"/>
  <c r="AH873" i="77" s="1"/>
  <c r="Q873" i="77"/>
  <c r="U873" i="77" s="1"/>
  <c r="P873" i="77"/>
  <c r="O873" i="77"/>
  <c r="N873" i="77"/>
  <c r="M873" i="77"/>
  <c r="L873" i="77"/>
  <c r="K873" i="77"/>
  <c r="J873" i="77"/>
  <c r="I873" i="77"/>
  <c r="H873" i="77"/>
  <c r="G873" i="77"/>
  <c r="F873" i="77"/>
  <c r="E873" i="77"/>
  <c r="D873" i="77"/>
  <c r="C873" i="77"/>
  <c r="AF872" i="77"/>
  <c r="T872" i="77"/>
  <c r="S872" i="77"/>
  <c r="AH872" i="77" s="1"/>
  <c r="Q872" i="77"/>
  <c r="U872" i="77" s="1"/>
  <c r="P872" i="77"/>
  <c r="O872" i="77"/>
  <c r="N872" i="77"/>
  <c r="M872" i="77"/>
  <c r="L872" i="77"/>
  <c r="K872" i="77"/>
  <c r="J872" i="77"/>
  <c r="I872" i="77"/>
  <c r="H872" i="77"/>
  <c r="G872" i="77"/>
  <c r="F872" i="77"/>
  <c r="E872" i="77"/>
  <c r="D872" i="77"/>
  <c r="C872" i="77"/>
  <c r="AF871" i="77"/>
  <c r="U871" i="77"/>
  <c r="T871" i="77"/>
  <c r="S871" i="77"/>
  <c r="Q871" i="77"/>
  <c r="P871" i="77"/>
  <c r="O871" i="77"/>
  <c r="N871" i="77"/>
  <c r="M871" i="77"/>
  <c r="L871" i="77"/>
  <c r="K871" i="77"/>
  <c r="J871" i="77"/>
  <c r="I871" i="77"/>
  <c r="H871" i="77"/>
  <c r="G871" i="77"/>
  <c r="F871" i="77"/>
  <c r="E871" i="77"/>
  <c r="D871" i="77"/>
  <c r="C871" i="77"/>
  <c r="AF870" i="77"/>
  <c r="T870" i="77"/>
  <c r="S870" i="77"/>
  <c r="Q870" i="77"/>
  <c r="U870" i="77" s="1"/>
  <c r="P870" i="77"/>
  <c r="O870" i="77"/>
  <c r="N870" i="77"/>
  <c r="M870" i="77"/>
  <c r="L870" i="77"/>
  <c r="K870" i="77"/>
  <c r="J870" i="77"/>
  <c r="I870" i="77"/>
  <c r="H870" i="77"/>
  <c r="G870" i="77"/>
  <c r="F870" i="77"/>
  <c r="E870" i="77"/>
  <c r="D870" i="77"/>
  <c r="C870" i="77"/>
  <c r="AF869" i="77"/>
  <c r="U869" i="77"/>
  <c r="T869" i="77"/>
  <c r="S869" i="77"/>
  <c r="AH869" i="77" s="1"/>
  <c r="Q869" i="77"/>
  <c r="P869" i="77"/>
  <c r="O869" i="77"/>
  <c r="N869" i="77"/>
  <c r="M869" i="77"/>
  <c r="L869" i="77"/>
  <c r="K869" i="77"/>
  <c r="J869" i="77"/>
  <c r="I869" i="77"/>
  <c r="H869" i="77"/>
  <c r="G869" i="77"/>
  <c r="F869" i="77"/>
  <c r="E869" i="77"/>
  <c r="D869" i="77"/>
  <c r="C869" i="77"/>
  <c r="AF868" i="77"/>
  <c r="T868" i="77"/>
  <c r="S868" i="77"/>
  <c r="AH868" i="77" s="1"/>
  <c r="Q868" i="77"/>
  <c r="U868" i="77" s="1"/>
  <c r="P868" i="77"/>
  <c r="O868" i="77"/>
  <c r="N868" i="77"/>
  <c r="M868" i="77"/>
  <c r="L868" i="77"/>
  <c r="K868" i="77"/>
  <c r="J868" i="77"/>
  <c r="I868" i="77"/>
  <c r="H868" i="77"/>
  <c r="G868" i="77"/>
  <c r="F868" i="77"/>
  <c r="E868" i="77"/>
  <c r="D868" i="77"/>
  <c r="C868" i="77"/>
  <c r="AF867" i="77"/>
  <c r="U867" i="77"/>
  <c r="T867" i="77"/>
  <c r="S867" i="77"/>
  <c r="Q867" i="77"/>
  <c r="P867" i="77"/>
  <c r="O867" i="77"/>
  <c r="N867" i="77"/>
  <c r="M867" i="77"/>
  <c r="L867" i="77"/>
  <c r="K867" i="77"/>
  <c r="J867" i="77"/>
  <c r="I867" i="77"/>
  <c r="H867" i="77"/>
  <c r="G867" i="77"/>
  <c r="F867" i="77"/>
  <c r="E867" i="77"/>
  <c r="D867" i="77"/>
  <c r="C867" i="77"/>
  <c r="AF866" i="77"/>
  <c r="T866" i="77"/>
  <c r="S866" i="77"/>
  <c r="Q866" i="77"/>
  <c r="U866" i="77" s="1"/>
  <c r="P866" i="77"/>
  <c r="O866" i="77"/>
  <c r="N866" i="77"/>
  <c r="M866" i="77"/>
  <c r="L866" i="77"/>
  <c r="K866" i="77"/>
  <c r="J866" i="77"/>
  <c r="I866" i="77"/>
  <c r="H866" i="77"/>
  <c r="G866" i="77"/>
  <c r="F866" i="77"/>
  <c r="E866" i="77"/>
  <c r="D866" i="77"/>
  <c r="C866" i="77"/>
  <c r="AF865" i="77"/>
  <c r="U865" i="77"/>
  <c r="T865" i="77"/>
  <c r="S865" i="77"/>
  <c r="AH865" i="77" s="1"/>
  <c r="Q865" i="77"/>
  <c r="P865" i="77"/>
  <c r="O865" i="77"/>
  <c r="N865" i="77"/>
  <c r="M865" i="77"/>
  <c r="L865" i="77"/>
  <c r="K865" i="77"/>
  <c r="J865" i="77"/>
  <c r="I865" i="77"/>
  <c r="H865" i="77"/>
  <c r="G865" i="77"/>
  <c r="F865" i="77"/>
  <c r="E865" i="77"/>
  <c r="D865" i="77"/>
  <c r="C865" i="77"/>
  <c r="AF864" i="77"/>
  <c r="T864" i="77"/>
  <c r="S864" i="77"/>
  <c r="AH864" i="77" s="1"/>
  <c r="Q864" i="77"/>
  <c r="U864" i="77" s="1"/>
  <c r="P864" i="77"/>
  <c r="O864" i="77"/>
  <c r="N864" i="77"/>
  <c r="M864" i="77"/>
  <c r="L864" i="77"/>
  <c r="K864" i="77"/>
  <c r="J864" i="77"/>
  <c r="I864" i="77"/>
  <c r="H864" i="77"/>
  <c r="G864" i="77"/>
  <c r="F864" i="77"/>
  <c r="E864" i="77"/>
  <c r="D864" i="77"/>
  <c r="C864" i="77"/>
  <c r="AF863" i="77"/>
  <c r="U863" i="77"/>
  <c r="T863" i="77"/>
  <c r="S863" i="77"/>
  <c r="Q863" i="77"/>
  <c r="P863" i="77"/>
  <c r="O863" i="77"/>
  <c r="N863" i="77"/>
  <c r="M863" i="77"/>
  <c r="L863" i="77"/>
  <c r="K863" i="77"/>
  <c r="J863" i="77"/>
  <c r="I863" i="77"/>
  <c r="H863" i="77"/>
  <c r="G863" i="77"/>
  <c r="F863" i="77"/>
  <c r="E863" i="77"/>
  <c r="D863" i="77"/>
  <c r="C863" i="77"/>
  <c r="AF862" i="77"/>
  <c r="T862" i="77"/>
  <c r="S862" i="77"/>
  <c r="Q862" i="77"/>
  <c r="U862" i="77" s="1"/>
  <c r="P862" i="77"/>
  <c r="O862" i="77"/>
  <c r="N862" i="77"/>
  <c r="M862" i="77"/>
  <c r="L862" i="77"/>
  <c r="K862" i="77"/>
  <c r="J862" i="77"/>
  <c r="I862" i="77"/>
  <c r="H862" i="77"/>
  <c r="G862" i="77"/>
  <c r="F862" i="77"/>
  <c r="E862" i="77"/>
  <c r="D862" i="77"/>
  <c r="C862" i="77"/>
  <c r="AF861" i="77"/>
  <c r="U861" i="77"/>
  <c r="T861" i="77"/>
  <c r="S861" i="77"/>
  <c r="AH861" i="77" s="1"/>
  <c r="Q861" i="77"/>
  <c r="P861" i="77"/>
  <c r="O861" i="77"/>
  <c r="N861" i="77"/>
  <c r="M861" i="77"/>
  <c r="L861" i="77"/>
  <c r="K861" i="77"/>
  <c r="J861" i="77"/>
  <c r="I861" i="77"/>
  <c r="H861" i="77"/>
  <c r="G861" i="77"/>
  <c r="F861" i="77"/>
  <c r="E861" i="77"/>
  <c r="D861" i="77"/>
  <c r="C861" i="77"/>
  <c r="AF860" i="77"/>
  <c r="T860" i="77"/>
  <c r="S860" i="77"/>
  <c r="AH860" i="77" s="1"/>
  <c r="Q860" i="77"/>
  <c r="U860" i="77" s="1"/>
  <c r="P860" i="77"/>
  <c r="O860" i="77"/>
  <c r="N860" i="77"/>
  <c r="M860" i="77"/>
  <c r="L860" i="77"/>
  <c r="K860" i="77"/>
  <c r="J860" i="77"/>
  <c r="I860" i="77"/>
  <c r="H860" i="77"/>
  <c r="G860" i="77"/>
  <c r="F860" i="77"/>
  <c r="E860" i="77"/>
  <c r="D860" i="77"/>
  <c r="C860" i="77"/>
  <c r="AF859" i="77"/>
  <c r="U859" i="77"/>
  <c r="T859" i="77"/>
  <c r="S859" i="77"/>
  <c r="Q859" i="77"/>
  <c r="P859" i="77"/>
  <c r="O859" i="77"/>
  <c r="N859" i="77"/>
  <c r="M859" i="77"/>
  <c r="L859" i="77"/>
  <c r="K859" i="77"/>
  <c r="J859" i="77"/>
  <c r="I859" i="77"/>
  <c r="H859" i="77"/>
  <c r="G859" i="77"/>
  <c r="F859" i="77"/>
  <c r="E859" i="77"/>
  <c r="D859" i="77"/>
  <c r="C859" i="77"/>
  <c r="AF858" i="77"/>
  <c r="T858" i="77"/>
  <c r="S858" i="77"/>
  <c r="Q858" i="77"/>
  <c r="U858" i="77" s="1"/>
  <c r="P858" i="77"/>
  <c r="O858" i="77"/>
  <c r="N858" i="77"/>
  <c r="M858" i="77"/>
  <c r="L858" i="77"/>
  <c r="K858" i="77"/>
  <c r="J858" i="77"/>
  <c r="I858" i="77"/>
  <c r="H858" i="77"/>
  <c r="G858" i="77"/>
  <c r="F858" i="77"/>
  <c r="E858" i="77"/>
  <c r="D858" i="77"/>
  <c r="C858" i="77"/>
  <c r="AF857" i="77"/>
  <c r="U857" i="77"/>
  <c r="T857" i="77"/>
  <c r="S857" i="77"/>
  <c r="AH857" i="77" s="1"/>
  <c r="Q857" i="77"/>
  <c r="P857" i="77"/>
  <c r="O857" i="77"/>
  <c r="N857" i="77"/>
  <c r="M857" i="77"/>
  <c r="L857" i="77"/>
  <c r="K857" i="77"/>
  <c r="J857" i="77"/>
  <c r="I857" i="77"/>
  <c r="H857" i="77"/>
  <c r="G857" i="77"/>
  <c r="F857" i="77"/>
  <c r="E857" i="77"/>
  <c r="D857" i="77"/>
  <c r="C857" i="77"/>
  <c r="AF856" i="77"/>
  <c r="T856" i="77"/>
  <c r="S856" i="77"/>
  <c r="AH856" i="77" s="1"/>
  <c r="Q856" i="77"/>
  <c r="U856" i="77" s="1"/>
  <c r="P856" i="77"/>
  <c r="O856" i="77"/>
  <c r="N856" i="77"/>
  <c r="M856" i="77"/>
  <c r="L856" i="77"/>
  <c r="K856" i="77"/>
  <c r="J856" i="77"/>
  <c r="I856" i="77"/>
  <c r="H856" i="77"/>
  <c r="G856" i="77"/>
  <c r="F856" i="77"/>
  <c r="E856" i="77"/>
  <c r="D856" i="77"/>
  <c r="C856" i="77"/>
  <c r="AF855" i="77"/>
  <c r="U855" i="77"/>
  <c r="T855" i="77"/>
  <c r="S855" i="77"/>
  <c r="Q855" i="77"/>
  <c r="P855" i="77"/>
  <c r="O855" i="77"/>
  <c r="N855" i="77"/>
  <c r="M855" i="77"/>
  <c r="L855" i="77"/>
  <c r="K855" i="77"/>
  <c r="J855" i="77"/>
  <c r="I855" i="77"/>
  <c r="H855" i="77"/>
  <c r="G855" i="77"/>
  <c r="F855" i="77"/>
  <c r="E855" i="77"/>
  <c r="D855" i="77"/>
  <c r="C855" i="77"/>
  <c r="AF854" i="77"/>
  <c r="T854" i="77"/>
  <c r="S854" i="77"/>
  <c r="Q854" i="77"/>
  <c r="U854" i="77" s="1"/>
  <c r="P854" i="77"/>
  <c r="O854" i="77"/>
  <c r="N854" i="77"/>
  <c r="M854" i="77"/>
  <c r="L854" i="77"/>
  <c r="K854" i="77"/>
  <c r="J854" i="77"/>
  <c r="I854" i="77"/>
  <c r="H854" i="77"/>
  <c r="G854" i="77"/>
  <c r="F854" i="77"/>
  <c r="E854" i="77"/>
  <c r="D854" i="77"/>
  <c r="C854" i="77"/>
  <c r="AF853" i="77"/>
  <c r="U853" i="77"/>
  <c r="T853" i="77"/>
  <c r="S853" i="77"/>
  <c r="AH853" i="77" s="1"/>
  <c r="Q853" i="77"/>
  <c r="P853" i="77"/>
  <c r="O853" i="77"/>
  <c r="N853" i="77"/>
  <c r="M853" i="77"/>
  <c r="L853" i="77"/>
  <c r="K853" i="77"/>
  <c r="J853" i="77"/>
  <c r="I853" i="77"/>
  <c r="H853" i="77"/>
  <c r="G853" i="77"/>
  <c r="F853" i="77"/>
  <c r="E853" i="77"/>
  <c r="D853" i="77"/>
  <c r="C853" i="77"/>
  <c r="AF852" i="77"/>
  <c r="T852" i="77"/>
  <c r="S852" i="77"/>
  <c r="AH852" i="77" s="1"/>
  <c r="Q852" i="77"/>
  <c r="U852" i="77" s="1"/>
  <c r="P852" i="77"/>
  <c r="O852" i="77"/>
  <c r="N852" i="77"/>
  <c r="M852" i="77"/>
  <c r="L852" i="77"/>
  <c r="K852" i="77"/>
  <c r="J852" i="77"/>
  <c r="I852" i="77"/>
  <c r="H852" i="77"/>
  <c r="G852" i="77"/>
  <c r="F852" i="77"/>
  <c r="E852" i="77"/>
  <c r="D852" i="77"/>
  <c r="C852" i="77"/>
  <c r="AF851" i="77"/>
  <c r="U851" i="77"/>
  <c r="T851" i="77"/>
  <c r="S851" i="77"/>
  <c r="Q851" i="77"/>
  <c r="P851" i="77"/>
  <c r="O851" i="77"/>
  <c r="N851" i="77"/>
  <c r="M851" i="77"/>
  <c r="L851" i="77"/>
  <c r="K851" i="77"/>
  <c r="J851" i="77"/>
  <c r="I851" i="77"/>
  <c r="H851" i="77"/>
  <c r="G851" i="77"/>
  <c r="F851" i="77"/>
  <c r="E851" i="77"/>
  <c r="D851" i="77"/>
  <c r="C851" i="77"/>
  <c r="AF850" i="77"/>
  <c r="T850" i="77"/>
  <c r="S850" i="77"/>
  <c r="Q850" i="77"/>
  <c r="U850" i="77" s="1"/>
  <c r="P850" i="77"/>
  <c r="O850" i="77"/>
  <c r="N850" i="77"/>
  <c r="M850" i="77"/>
  <c r="L850" i="77"/>
  <c r="K850" i="77"/>
  <c r="J850" i="77"/>
  <c r="I850" i="77"/>
  <c r="H850" i="77"/>
  <c r="G850" i="77"/>
  <c r="F850" i="77"/>
  <c r="E850" i="77"/>
  <c r="D850" i="77"/>
  <c r="C850" i="77"/>
  <c r="AF849" i="77"/>
  <c r="U849" i="77"/>
  <c r="T849" i="77"/>
  <c r="S849" i="77"/>
  <c r="AH849" i="77" s="1"/>
  <c r="Q849" i="77"/>
  <c r="P849" i="77"/>
  <c r="O849" i="77"/>
  <c r="N849" i="77"/>
  <c r="M849" i="77"/>
  <c r="L849" i="77"/>
  <c r="K849" i="77"/>
  <c r="J849" i="77"/>
  <c r="I849" i="77"/>
  <c r="H849" i="77"/>
  <c r="G849" i="77"/>
  <c r="F849" i="77"/>
  <c r="E849" i="77"/>
  <c r="D849" i="77"/>
  <c r="C849" i="77"/>
  <c r="AF848" i="77"/>
  <c r="T848" i="77"/>
  <c r="S848" i="77"/>
  <c r="AH848" i="77" s="1"/>
  <c r="Q848" i="77"/>
  <c r="U848" i="77" s="1"/>
  <c r="P848" i="77"/>
  <c r="O848" i="77"/>
  <c r="N848" i="77"/>
  <c r="M848" i="77"/>
  <c r="L848" i="77"/>
  <c r="K848" i="77"/>
  <c r="J848" i="77"/>
  <c r="I848" i="77"/>
  <c r="H848" i="77"/>
  <c r="G848" i="77"/>
  <c r="F848" i="77"/>
  <c r="E848" i="77"/>
  <c r="D848" i="77"/>
  <c r="C848" i="77"/>
  <c r="AF847" i="77"/>
  <c r="U847" i="77"/>
  <c r="T847" i="77"/>
  <c r="S847" i="77"/>
  <c r="Q847" i="77"/>
  <c r="P847" i="77"/>
  <c r="O847" i="77"/>
  <c r="N847" i="77"/>
  <c r="M847" i="77"/>
  <c r="L847" i="77"/>
  <c r="K847" i="77"/>
  <c r="J847" i="77"/>
  <c r="I847" i="77"/>
  <c r="H847" i="77"/>
  <c r="G847" i="77"/>
  <c r="F847" i="77"/>
  <c r="E847" i="77"/>
  <c r="D847" i="77"/>
  <c r="C847" i="77"/>
  <c r="AF846" i="77"/>
  <c r="T846" i="77"/>
  <c r="S846" i="77"/>
  <c r="Q846" i="77"/>
  <c r="U846" i="77" s="1"/>
  <c r="P846" i="77"/>
  <c r="O846" i="77"/>
  <c r="N846" i="77"/>
  <c r="M846" i="77"/>
  <c r="L846" i="77"/>
  <c r="K846" i="77"/>
  <c r="J846" i="77"/>
  <c r="I846" i="77"/>
  <c r="H846" i="77"/>
  <c r="G846" i="77"/>
  <c r="F846" i="77"/>
  <c r="E846" i="77"/>
  <c r="D846" i="77"/>
  <c r="C846" i="77"/>
  <c r="AF845" i="77"/>
  <c r="U845" i="77"/>
  <c r="T845" i="77"/>
  <c r="S845" i="77"/>
  <c r="AH845" i="77" s="1"/>
  <c r="Q845" i="77"/>
  <c r="P845" i="77"/>
  <c r="O845" i="77"/>
  <c r="N845" i="77"/>
  <c r="M845" i="77"/>
  <c r="L845" i="77"/>
  <c r="K845" i="77"/>
  <c r="J845" i="77"/>
  <c r="I845" i="77"/>
  <c r="H845" i="77"/>
  <c r="G845" i="77"/>
  <c r="F845" i="77"/>
  <c r="E845" i="77"/>
  <c r="D845" i="77"/>
  <c r="C845" i="77"/>
  <c r="AF844" i="77"/>
  <c r="T844" i="77"/>
  <c r="S844" i="77"/>
  <c r="AH844" i="77" s="1"/>
  <c r="Q844" i="77"/>
  <c r="U844" i="77" s="1"/>
  <c r="P844" i="77"/>
  <c r="O844" i="77"/>
  <c r="N844" i="77"/>
  <c r="M844" i="77"/>
  <c r="L844" i="77"/>
  <c r="K844" i="77"/>
  <c r="J844" i="77"/>
  <c r="I844" i="77"/>
  <c r="H844" i="77"/>
  <c r="G844" i="77"/>
  <c r="F844" i="77"/>
  <c r="E844" i="77"/>
  <c r="D844" i="77"/>
  <c r="C844" i="77"/>
  <c r="AF843" i="77"/>
  <c r="U843" i="77"/>
  <c r="T843" i="77"/>
  <c r="S843" i="77"/>
  <c r="Q843" i="77"/>
  <c r="P843" i="77"/>
  <c r="O843" i="77"/>
  <c r="N843" i="77"/>
  <c r="M843" i="77"/>
  <c r="L843" i="77"/>
  <c r="K843" i="77"/>
  <c r="J843" i="77"/>
  <c r="I843" i="77"/>
  <c r="H843" i="77"/>
  <c r="G843" i="77"/>
  <c r="F843" i="77"/>
  <c r="E843" i="77"/>
  <c r="D843" i="77"/>
  <c r="C843" i="77"/>
  <c r="AF842" i="77"/>
  <c r="T842" i="77"/>
  <c r="S842" i="77"/>
  <c r="Q842" i="77"/>
  <c r="U842" i="77" s="1"/>
  <c r="P842" i="77"/>
  <c r="O842" i="77"/>
  <c r="N842" i="77"/>
  <c r="M842" i="77"/>
  <c r="L842" i="77"/>
  <c r="K842" i="77"/>
  <c r="J842" i="77"/>
  <c r="I842" i="77"/>
  <c r="H842" i="77"/>
  <c r="G842" i="77"/>
  <c r="F842" i="77"/>
  <c r="E842" i="77"/>
  <c r="D842" i="77"/>
  <c r="C842" i="77"/>
  <c r="AF841" i="77"/>
  <c r="U841" i="77"/>
  <c r="T841" i="77"/>
  <c r="S841" i="77"/>
  <c r="AH841" i="77" s="1"/>
  <c r="Q841" i="77"/>
  <c r="P841" i="77"/>
  <c r="O841" i="77"/>
  <c r="N841" i="77"/>
  <c r="M841" i="77"/>
  <c r="L841" i="77"/>
  <c r="K841" i="77"/>
  <c r="J841" i="77"/>
  <c r="I841" i="77"/>
  <c r="H841" i="77"/>
  <c r="G841" i="77"/>
  <c r="F841" i="77"/>
  <c r="E841" i="77"/>
  <c r="D841" i="77"/>
  <c r="C841" i="77"/>
  <c r="AF840" i="77"/>
  <c r="T840" i="77"/>
  <c r="S840" i="77"/>
  <c r="AH840" i="77" s="1"/>
  <c r="Q840" i="77"/>
  <c r="U840" i="77" s="1"/>
  <c r="P840" i="77"/>
  <c r="O840" i="77"/>
  <c r="N840" i="77"/>
  <c r="M840" i="77"/>
  <c r="L840" i="77"/>
  <c r="K840" i="77"/>
  <c r="J840" i="77"/>
  <c r="I840" i="77"/>
  <c r="H840" i="77"/>
  <c r="G840" i="77"/>
  <c r="F840" i="77"/>
  <c r="E840" i="77"/>
  <c r="D840" i="77"/>
  <c r="C840" i="77"/>
  <c r="AF839" i="77"/>
  <c r="U839" i="77"/>
  <c r="T839" i="77"/>
  <c r="S839" i="77"/>
  <c r="Q839" i="77"/>
  <c r="P839" i="77"/>
  <c r="O839" i="77"/>
  <c r="N839" i="77"/>
  <c r="M839" i="77"/>
  <c r="L839" i="77"/>
  <c r="K839" i="77"/>
  <c r="J839" i="77"/>
  <c r="I839" i="77"/>
  <c r="H839" i="77"/>
  <c r="G839" i="77"/>
  <c r="F839" i="77"/>
  <c r="E839" i="77"/>
  <c r="D839" i="77"/>
  <c r="C839" i="77"/>
  <c r="AF838" i="77"/>
  <c r="T838" i="77"/>
  <c r="S838" i="77"/>
  <c r="Q838" i="77"/>
  <c r="U838" i="77" s="1"/>
  <c r="P838" i="77"/>
  <c r="O838" i="77"/>
  <c r="N838" i="77"/>
  <c r="M838" i="77"/>
  <c r="L838" i="77"/>
  <c r="K838" i="77"/>
  <c r="J838" i="77"/>
  <c r="I838" i="77"/>
  <c r="H838" i="77"/>
  <c r="G838" i="77"/>
  <c r="F838" i="77"/>
  <c r="E838" i="77"/>
  <c r="D838" i="77"/>
  <c r="C838" i="77"/>
  <c r="AF837" i="77"/>
  <c r="U837" i="77"/>
  <c r="T837" i="77"/>
  <c r="S837" i="77"/>
  <c r="AH837" i="77" s="1"/>
  <c r="Q837" i="77"/>
  <c r="P837" i="77"/>
  <c r="O837" i="77"/>
  <c r="N837" i="77"/>
  <c r="M837" i="77"/>
  <c r="L837" i="77"/>
  <c r="K837" i="77"/>
  <c r="J837" i="77"/>
  <c r="I837" i="77"/>
  <c r="H837" i="77"/>
  <c r="G837" i="77"/>
  <c r="F837" i="77"/>
  <c r="E837" i="77"/>
  <c r="D837" i="77"/>
  <c r="C837" i="77"/>
  <c r="AF836" i="77"/>
  <c r="T836" i="77"/>
  <c r="S836" i="77"/>
  <c r="AH836" i="77" s="1"/>
  <c r="Q836" i="77"/>
  <c r="U836" i="77" s="1"/>
  <c r="P836" i="77"/>
  <c r="O836" i="77"/>
  <c r="N836" i="77"/>
  <c r="M836" i="77"/>
  <c r="L836" i="77"/>
  <c r="K836" i="77"/>
  <c r="J836" i="77"/>
  <c r="I836" i="77"/>
  <c r="H836" i="77"/>
  <c r="G836" i="77"/>
  <c r="F836" i="77"/>
  <c r="E836" i="77"/>
  <c r="D836" i="77"/>
  <c r="C836" i="77"/>
  <c r="AF835" i="77"/>
  <c r="U835" i="77"/>
  <c r="T835" i="77"/>
  <c r="S835" i="77"/>
  <c r="Q835" i="77"/>
  <c r="P835" i="77"/>
  <c r="O835" i="77"/>
  <c r="N835" i="77"/>
  <c r="M835" i="77"/>
  <c r="L835" i="77"/>
  <c r="K835" i="77"/>
  <c r="J835" i="77"/>
  <c r="I835" i="77"/>
  <c r="H835" i="77"/>
  <c r="G835" i="77"/>
  <c r="F835" i="77"/>
  <c r="E835" i="77"/>
  <c r="D835" i="77"/>
  <c r="C835" i="77"/>
  <c r="AF834" i="77"/>
  <c r="T834" i="77"/>
  <c r="S834" i="77"/>
  <c r="Q834" i="77"/>
  <c r="U834" i="77" s="1"/>
  <c r="P834" i="77"/>
  <c r="O834" i="77"/>
  <c r="N834" i="77"/>
  <c r="M834" i="77"/>
  <c r="L834" i="77"/>
  <c r="K834" i="77"/>
  <c r="J834" i="77"/>
  <c r="I834" i="77"/>
  <c r="H834" i="77"/>
  <c r="G834" i="77"/>
  <c r="F834" i="77"/>
  <c r="E834" i="77"/>
  <c r="D834" i="77"/>
  <c r="C834" i="77"/>
  <c r="AF833" i="77"/>
  <c r="U833" i="77"/>
  <c r="T833" i="77"/>
  <c r="S833" i="77"/>
  <c r="AH833" i="77" s="1"/>
  <c r="Q833" i="77"/>
  <c r="P833" i="77"/>
  <c r="O833" i="77"/>
  <c r="N833" i="77"/>
  <c r="M833" i="77"/>
  <c r="L833" i="77"/>
  <c r="K833" i="77"/>
  <c r="J833" i="77"/>
  <c r="I833" i="77"/>
  <c r="H833" i="77"/>
  <c r="G833" i="77"/>
  <c r="F833" i="77"/>
  <c r="E833" i="77"/>
  <c r="D833" i="77"/>
  <c r="C833" i="77"/>
  <c r="AF832" i="77"/>
  <c r="T832" i="77"/>
  <c r="S832" i="77"/>
  <c r="AH832" i="77" s="1"/>
  <c r="Q832" i="77"/>
  <c r="U832" i="77" s="1"/>
  <c r="P832" i="77"/>
  <c r="O832" i="77"/>
  <c r="N832" i="77"/>
  <c r="M832" i="77"/>
  <c r="L832" i="77"/>
  <c r="K832" i="77"/>
  <c r="J832" i="77"/>
  <c r="I832" i="77"/>
  <c r="H832" i="77"/>
  <c r="G832" i="77"/>
  <c r="F832" i="77"/>
  <c r="E832" i="77"/>
  <c r="D832" i="77"/>
  <c r="C832" i="77"/>
  <c r="AF831" i="77"/>
  <c r="U831" i="77"/>
  <c r="T831" i="77"/>
  <c r="S831" i="77"/>
  <c r="Q831" i="77"/>
  <c r="P831" i="77"/>
  <c r="O831" i="77"/>
  <c r="N831" i="77"/>
  <c r="M831" i="77"/>
  <c r="L831" i="77"/>
  <c r="K831" i="77"/>
  <c r="J831" i="77"/>
  <c r="I831" i="77"/>
  <c r="H831" i="77"/>
  <c r="G831" i="77"/>
  <c r="F831" i="77"/>
  <c r="E831" i="77"/>
  <c r="D831" i="77"/>
  <c r="C831" i="77"/>
  <c r="AF830" i="77"/>
  <c r="T830" i="77"/>
  <c r="S830" i="77"/>
  <c r="Q830" i="77"/>
  <c r="U830" i="77" s="1"/>
  <c r="P830" i="77"/>
  <c r="O830" i="77"/>
  <c r="N830" i="77"/>
  <c r="M830" i="77"/>
  <c r="L830" i="77"/>
  <c r="K830" i="77"/>
  <c r="J830" i="77"/>
  <c r="I830" i="77"/>
  <c r="H830" i="77"/>
  <c r="G830" i="77"/>
  <c r="F830" i="77"/>
  <c r="E830" i="77"/>
  <c r="D830" i="77"/>
  <c r="C830" i="77"/>
  <c r="AF829" i="77"/>
  <c r="U829" i="77"/>
  <c r="T829" i="77"/>
  <c r="S829" i="77"/>
  <c r="AH829" i="77" s="1"/>
  <c r="Q829" i="77"/>
  <c r="P829" i="77"/>
  <c r="O829" i="77"/>
  <c r="N829" i="77"/>
  <c r="M829" i="77"/>
  <c r="L829" i="77"/>
  <c r="K829" i="77"/>
  <c r="J829" i="77"/>
  <c r="I829" i="77"/>
  <c r="H829" i="77"/>
  <c r="G829" i="77"/>
  <c r="F829" i="77"/>
  <c r="E829" i="77"/>
  <c r="D829" i="77"/>
  <c r="C829" i="77"/>
  <c r="AF828" i="77"/>
  <c r="T828" i="77"/>
  <c r="S828" i="77"/>
  <c r="AH828" i="77" s="1"/>
  <c r="Q828" i="77"/>
  <c r="U828" i="77" s="1"/>
  <c r="P828" i="77"/>
  <c r="O828" i="77"/>
  <c r="N828" i="77"/>
  <c r="M828" i="77"/>
  <c r="L828" i="77"/>
  <c r="K828" i="77"/>
  <c r="J828" i="77"/>
  <c r="I828" i="77"/>
  <c r="H828" i="77"/>
  <c r="G828" i="77"/>
  <c r="F828" i="77"/>
  <c r="E828" i="77"/>
  <c r="D828" i="77"/>
  <c r="C828" i="77"/>
  <c r="AF827" i="77"/>
  <c r="U827" i="77"/>
  <c r="T827" i="77"/>
  <c r="S827" i="77"/>
  <c r="Q827" i="77"/>
  <c r="P827" i="77"/>
  <c r="O827" i="77"/>
  <c r="N827" i="77"/>
  <c r="M827" i="77"/>
  <c r="L827" i="77"/>
  <c r="K827" i="77"/>
  <c r="J827" i="77"/>
  <c r="I827" i="77"/>
  <c r="H827" i="77"/>
  <c r="G827" i="77"/>
  <c r="F827" i="77"/>
  <c r="E827" i="77"/>
  <c r="D827" i="77"/>
  <c r="C827" i="77"/>
  <c r="AF826" i="77"/>
  <c r="T826" i="77"/>
  <c r="S826" i="77"/>
  <c r="Q826" i="77"/>
  <c r="U826" i="77" s="1"/>
  <c r="P826" i="77"/>
  <c r="O826" i="77"/>
  <c r="N826" i="77"/>
  <c r="M826" i="77"/>
  <c r="L826" i="77"/>
  <c r="K826" i="77"/>
  <c r="J826" i="77"/>
  <c r="I826" i="77"/>
  <c r="H826" i="77"/>
  <c r="G826" i="77"/>
  <c r="F826" i="77"/>
  <c r="E826" i="77"/>
  <c r="D826" i="77"/>
  <c r="C826" i="77"/>
  <c r="AF825" i="77"/>
  <c r="U825" i="77"/>
  <c r="T825" i="77"/>
  <c r="S825" i="77"/>
  <c r="AH825" i="77" s="1"/>
  <c r="Q825" i="77"/>
  <c r="P825" i="77"/>
  <c r="O825" i="77"/>
  <c r="N825" i="77"/>
  <c r="M825" i="77"/>
  <c r="L825" i="77"/>
  <c r="K825" i="77"/>
  <c r="J825" i="77"/>
  <c r="I825" i="77"/>
  <c r="H825" i="77"/>
  <c r="G825" i="77"/>
  <c r="F825" i="77"/>
  <c r="E825" i="77"/>
  <c r="D825" i="77"/>
  <c r="C825" i="77"/>
  <c r="AF824" i="77"/>
  <c r="T824" i="77"/>
  <c r="S824" i="77"/>
  <c r="AH824" i="77" s="1"/>
  <c r="Q824" i="77"/>
  <c r="U824" i="77" s="1"/>
  <c r="P824" i="77"/>
  <c r="O824" i="77"/>
  <c r="N824" i="77"/>
  <c r="M824" i="77"/>
  <c r="L824" i="77"/>
  <c r="K824" i="77"/>
  <c r="J824" i="77"/>
  <c r="I824" i="77"/>
  <c r="H824" i="77"/>
  <c r="G824" i="77"/>
  <c r="F824" i="77"/>
  <c r="E824" i="77"/>
  <c r="D824" i="77"/>
  <c r="C824" i="77"/>
  <c r="AF823" i="77"/>
  <c r="U823" i="77"/>
  <c r="T823" i="77"/>
  <c r="S823" i="77"/>
  <c r="Q823" i="77"/>
  <c r="P823" i="77"/>
  <c r="O823" i="77"/>
  <c r="N823" i="77"/>
  <c r="M823" i="77"/>
  <c r="L823" i="77"/>
  <c r="K823" i="77"/>
  <c r="J823" i="77"/>
  <c r="I823" i="77"/>
  <c r="H823" i="77"/>
  <c r="G823" i="77"/>
  <c r="F823" i="77"/>
  <c r="E823" i="77"/>
  <c r="D823" i="77"/>
  <c r="C823" i="77"/>
  <c r="AF822" i="77"/>
  <c r="T822" i="77"/>
  <c r="S822" i="77"/>
  <c r="Q822" i="77"/>
  <c r="U822" i="77" s="1"/>
  <c r="P822" i="77"/>
  <c r="O822" i="77"/>
  <c r="N822" i="77"/>
  <c r="M822" i="77"/>
  <c r="L822" i="77"/>
  <c r="K822" i="77"/>
  <c r="J822" i="77"/>
  <c r="I822" i="77"/>
  <c r="H822" i="77"/>
  <c r="G822" i="77"/>
  <c r="F822" i="77"/>
  <c r="E822" i="77"/>
  <c r="D822" i="77"/>
  <c r="C822" i="77"/>
  <c r="AF821" i="77"/>
  <c r="U821" i="77"/>
  <c r="T821" i="77"/>
  <c r="S821" i="77"/>
  <c r="AH821" i="77" s="1"/>
  <c r="Q821" i="77"/>
  <c r="P821" i="77"/>
  <c r="O821" i="77"/>
  <c r="N821" i="77"/>
  <c r="M821" i="77"/>
  <c r="L821" i="77"/>
  <c r="K821" i="77"/>
  <c r="J821" i="77"/>
  <c r="I821" i="77"/>
  <c r="H821" i="77"/>
  <c r="G821" i="77"/>
  <c r="F821" i="77"/>
  <c r="E821" i="77"/>
  <c r="D821" i="77"/>
  <c r="C821" i="77"/>
  <c r="AF820" i="77"/>
  <c r="T820" i="77"/>
  <c r="S820" i="77"/>
  <c r="AH820" i="77" s="1"/>
  <c r="Q820" i="77"/>
  <c r="U820" i="77" s="1"/>
  <c r="P820" i="77"/>
  <c r="O820" i="77"/>
  <c r="N820" i="77"/>
  <c r="M820" i="77"/>
  <c r="L820" i="77"/>
  <c r="K820" i="77"/>
  <c r="J820" i="77"/>
  <c r="I820" i="77"/>
  <c r="H820" i="77"/>
  <c r="G820" i="77"/>
  <c r="F820" i="77"/>
  <c r="E820" i="77"/>
  <c r="D820" i="77"/>
  <c r="C820" i="77"/>
  <c r="AF819" i="77"/>
  <c r="U819" i="77"/>
  <c r="T819" i="77"/>
  <c r="S819" i="77"/>
  <c r="Q819" i="77"/>
  <c r="P819" i="77"/>
  <c r="O819" i="77"/>
  <c r="N819" i="77"/>
  <c r="M819" i="77"/>
  <c r="L819" i="77"/>
  <c r="K819" i="77"/>
  <c r="J819" i="77"/>
  <c r="I819" i="77"/>
  <c r="H819" i="77"/>
  <c r="G819" i="77"/>
  <c r="F819" i="77"/>
  <c r="E819" i="77"/>
  <c r="D819" i="77"/>
  <c r="C819" i="77"/>
  <c r="AF818" i="77"/>
  <c r="T818" i="77"/>
  <c r="S818" i="77"/>
  <c r="Q818" i="77"/>
  <c r="U818" i="77" s="1"/>
  <c r="P818" i="77"/>
  <c r="O818" i="77"/>
  <c r="N818" i="77"/>
  <c r="M818" i="77"/>
  <c r="L818" i="77"/>
  <c r="K818" i="77"/>
  <c r="J818" i="77"/>
  <c r="I818" i="77"/>
  <c r="H818" i="77"/>
  <c r="G818" i="77"/>
  <c r="F818" i="77"/>
  <c r="E818" i="77"/>
  <c r="D818" i="77"/>
  <c r="C818" i="77"/>
  <c r="AF817" i="77"/>
  <c r="U817" i="77"/>
  <c r="T817" i="77"/>
  <c r="S817" i="77"/>
  <c r="AH817" i="77" s="1"/>
  <c r="Q817" i="77"/>
  <c r="P817" i="77"/>
  <c r="O817" i="77"/>
  <c r="N817" i="77"/>
  <c r="M817" i="77"/>
  <c r="L817" i="77"/>
  <c r="K817" i="77"/>
  <c r="J817" i="77"/>
  <c r="I817" i="77"/>
  <c r="H817" i="77"/>
  <c r="G817" i="77"/>
  <c r="F817" i="77"/>
  <c r="E817" i="77"/>
  <c r="D817" i="77"/>
  <c r="C817" i="77"/>
  <c r="AF816" i="77"/>
  <c r="T816" i="77"/>
  <c r="S816" i="77"/>
  <c r="AH816" i="77" s="1"/>
  <c r="Q816" i="77"/>
  <c r="U816" i="77" s="1"/>
  <c r="P816" i="77"/>
  <c r="O816" i="77"/>
  <c r="N816" i="77"/>
  <c r="M816" i="77"/>
  <c r="L816" i="77"/>
  <c r="K816" i="77"/>
  <c r="J816" i="77"/>
  <c r="I816" i="77"/>
  <c r="H816" i="77"/>
  <c r="G816" i="77"/>
  <c r="F816" i="77"/>
  <c r="E816" i="77"/>
  <c r="D816" i="77"/>
  <c r="C816" i="77"/>
  <c r="AF815" i="77"/>
  <c r="U815" i="77"/>
  <c r="T815" i="77"/>
  <c r="S815" i="77"/>
  <c r="Q815" i="77"/>
  <c r="P815" i="77"/>
  <c r="O815" i="77"/>
  <c r="N815" i="77"/>
  <c r="M815" i="77"/>
  <c r="L815" i="77"/>
  <c r="K815" i="77"/>
  <c r="J815" i="77"/>
  <c r="I815" i="77"/>
  <c r="H815" i="77"/>
  <c r="G815" i="77"/>
  <c r="F815" i="77"/>
  <c r="E815" i="77"/>
  <c r="D815" i="77"/>
  <c r="C815" i="77"/>
  <c r="AF814" i="77"/>
  <c r="T814" i="77"/>
  <c r="S814" i="77"/>
  <c r="Q814" i="77"/>
  <c r="U814" i="77" s="1"/>
  <c r="P814" i="77"/>
  <c r="O814" i="77"/>
  <c r="N814" i="77"/>
  <c r="M814" i="77"/>
  <c r="L814" i="77"/>
  <c r="K814" i="77"/>
  <c r="J814" i="77"/>
  <c r="I814" i="77"/>
  <c r="H814" i="77"/>
  <c r="G814" i="77"/>
  <c r="F814" i="77"/>
  <c r="E814" i="77"/>
  <c r="D814" i="77"/>
  <c r="C814" i="77"/>
  <c r="AF813" i="77"/>
  <c r="U813" i="77"/>
  <c r="T813" i="77"/>
  <c r="S813" i="77"/>
  <c r="AH813" i="77" s="1"/>
  <c r="Q813" i="77"/>
  <c r="P813" i="77"/>
  <c r="O813" i="77"/>
  <c r="N813" i="77"/>
  <c r="M813" i="77"/>
  <c r="L813" i="77"/>
  <c r="K813" i="77"/>
  <c r="J813" i="77"/>
  <c r="I813" i="77"/>
  <c r="H813" i="77"/>
  <c r="G813" i="77"/>
  <c r="F813" i="77"/>
  <c r="E813" i="77"/>
  <c r="D813" i="77"/>
  <c r="C813" i="77"/>
  <c r="AF812" i="77"/>
  <c r="T812" i="77"/>
  <c r="S812" i="77"/>
  <c r="AH812" i="77" s="1"/>
  <c r="Q812" i="77"/>
  <c r="U812" i="77" s="1"/>
  <c r="P812" i="77"/>
  <c r="O812" i="77"/>
  <c r="N812" i="77"/>
  <c r="M812" i="77"/>
  <c r="L812" i="77"/>
  <c r="K812" i="77"/>
  <c r="J812" i="77"/>
  <c r="I812" i="77"/>
  <c r="H812" i="77"/>
  <c r="G812" i="77"/>
  <c r="F812" i="77"/>
  <c r="E812" i="77"/>
  <c r="D812" i="77"/>
  <c r="C812" i="77"/>
  <c r="AF811" i="77"/>
  <c r="U811" i="77"/>
  <c r="T811" i="77"/>
  <c r="S811" i="77"/>
  <c r="Q811" i="77"/>
  <c r="P811" i="77"/>
  <c r="O811" i="77"/>
  <c r="N811" i="77"/>
  <c r="M811" i="77"/>
  <c r="L811" i="77"/>
  <c r="K811" i="77"/>
  <c r="J811" i="77"/>
  <c r="I811" i="77"/>
  <c r="H811" i="77"/>
  <c r="G811" i="77"/>
  <c r="F811" i="77"/>
  <c r="E811" i="77"/>
  <c r="D811" i="77"/>
  <c r="C811" i="77"/>
  <c r="AF810" i="77"/>
  <c r="T810" i="77"/>
  <c r="S810" i="77"/>
  <c r="Q810" i="77"/>
  <c r="U810" i="77" s="1"/>
  <c r="P810" i="77"/>
  <c r="O810" i="77"/>
  <c r="N810" i="77"/>
  <c r="M810" i="77"/>
  <c r="L810" i="77"/>
  <c r="K810" i="77"/>
  <c r="J810" i="77"/>
  <c r="I810" i="77"/>
  <c r="H810" i="77"/>
  <c r="G810" i="77"/>
  <c r="F810" i="77"/>
  <c r="E810" i="77"/>
  <c r="D810" i="77"/>
  <c r="C810" i="77"/>
  <c r="AF809" i="77"/>
  <c r="U809" i="77"/>
  <c r="T809" i="77"/>
  <c r="S809" i="77"/>
  <c r="AH809" i="77" s="1"/>
  <c r="Q809" i="77"/>
  <c r="P809" i="77"/>
  <c r="O809" i="77"/>
  <c r="N809" i="77"/>
  <c r="M809" i="77"/>
  <c r="L809" i="77"/>
  <c r="K809" i="77"/>
  <c r="J809" i="77"/>
  <c r="I809" i="77"/>
  <c r="H809" i="77"/>
  <c r="G809" i="77"/>
  <c r="F809" i="77"/>
  <c r="E809" i="77"/>
  <c r="D809" i="77"/>
  <c r="C809" i="77"/>
  <c r="AF808" i="77"/>
  <c r="T808" i="77"/>
  <c r="S808" i="77"/>
  <c r="AH808" i="77" s="1"/>
  <c r="Q808" i="77"/>
  <c r="U808" i="77" s="1"/>
  <c r="P808" i="77"/>
  <c r="O808" i="77"/>
  <c r="N808" i="77"/>
  <c r="M808" i="77"/>
  <c r="L808" i="77"/>
  <c r="K808" i="77"/>
  <c r="J808" i="77"/>
  <c r="I808" i="77"/>
  <c r="H808" i="77"/>
  <c r="G808" i="77"/>
  <c r="F808" i="77"/>
  <c r="E808" i="77"/>
  <c r="D808" i="77"/>
  <c r="C808" i="77"/>
  <c r="AF807" i="77"/>
  <c r="U807" i="77"/>
  <c r="T807" i="77"/>
  <c r="S807" i="77"/>
  <c r="Q807" i="77"/>
  <c r="P807" i="77"/>
  <c r="O807" i="77"/>
  <c r="N807" i="77"/>
  <c r="M807" i="77"/>
  <c r="L807" i="77"/>
  <c r="K807" i="77"/>
  <c r="J807" i="77"/>
  <c r="I807" i="77"/>
  <c r="H807" i="77"/>
  <c r="G807" i="77"/>
  <c r="F807" i="77"/>
  <c r="E807" i="77"/>
  <c r="D807" i="77"/>
  <c r="C807" i="77"/>
  <c r="AF806" i="77"/>
  <c r="T806" i="77"/>
  <c r="S806" i="77"/>
  <c r="Q806" i="77"/>
  <c r="U806" i="77" s="1"/>
  <c r="P806" i="77"/>
  <c r="O806" i="77"/>
  <c r="N806" i="77"/>
  <c r="M806" i="77"/>
  <c r="L806" i="77"/>
  <c r="K806" i="77"/>
  <c r="J806" i="77"/>
  <c r="I806" i="77"/>
  <c r="H806" i="77"/>
  <c r="G806" i="77"/>
  <c r="F806" i="77"/>
  <c r="E806" i="77"/>
  <c r="D806" i="77"/>
  <c r="C806" i="77"/>
  <c r="AF805" i="77"/>
  <c r="U805" i="77"/>
  <c r="T805" i="77"/>
  <c r="S805" i="77"/>
  <c r="AH805" i="77" s="1"/>
  <c r="Q805" i="77"/>
  <c r="P805" i="77"/>
  <c r="O805" i="77"/>
  <c r="N805" i="77"/>
  <c r="M805" i="77"/>
  <c r="L805" i="77"/>
  <c r="K805" i="77"/>
  <c r="J805" i="77"/>
  <c r="I805" i="77"/>
  <c r="H805" i="77"/>
  <c r="G805" i="77"/>
  <c r="F805" i="77"/>
  <c r="E805" i="77"/>
  <c r="D805" i="77"/>
  <c r="C805" i="77"/>
  <c r="AF804" i="77"/>
  <c r="T804" i="77"/>
  <c r="S804" i="77"/>
  <c r="AH804" i="77" s="1"/>
  <c r="Q804" i="77"/>
  <c r="U804" i="77" s="1"/>
  <c r="P804" i="77"/>
  <c r="O804" i="77"/>
  <c r="N804" i="77"/>
  <c r="M804" i="77"/>
  <c r="L804" i="77"/>
  <c r="K804" i="77"/>
  <c r="J804" i="77"/>
  <c r="I804" i="77"/>
  <c r="H804" i="77"/>
  <c r="G804" i="77"/>
  <c r="F804" i="77"/>
  <c r="E804" i="77"/>
  <c r="D804" i="77"/>
  <c r="C804" i="77"/>
  <c r="AF803" i="77"/>
  <c r="U803" i="77"/>
  <c r="T803" i="77"/>
  <c r="S803" i="77"/>
  <c r="Q803" i="77"/>
  <c r="P803" i="77"/>
  <c r="O803" i="77"/>
  <c r="N803" i="77"/>
  <c r="M803" i="77"/>
  <c r="L803" i="77"/>
  <c r="K803" i="77"/>
  <c r="J803" i="77"/>
  <c r="I803" i="77"/>
  <c r="H803" i="77"/>
  <c r="G803" i="77"/>
  <c r="F803" i="77"/>
  <c r="E803" i="77"/>
  <c r="D803" i="77"/>
  <c r="C803" i="77"/>
  <c r="AF802" i="77"/>
  <c r="T802" i="77"/>
  <c r="S802" i="77"/>
  <c r="Q802" i="77"/>
  <c r="U802" i="77" s="1"/>
  <c r="P802" i="77"/>
  <c r="O802" i="77"/>
  <c r="N802" i="77"/>
  <c r="M802" i="77"/>
  <c r="L802" i="77"/>
  <c r="K802" i="77"/>
  <c r="J802" i="77"/>
  <c r="I802" i="77"/>
  <c r="H802" i="77"/>
  <c r="G802" i="77"/>
  <c r="F802" i="77"/>
  <c r="E802" i="77"/>
  <c r="D802" i="77"/>
  <c r="C802" i="77"/>
  <c r="AF801" i="77"/>
  <c r="U801" i="77"/>
  <c r="T801" i="77"/>
  <c r="S801" i="77"/>
  <c r="AH801" i="77" s="1"/>
  <c r="Q801" i="77"/>
  <c r="P801" i="77"/>
  <c r="O801" i="77"/>
  <c r="N801" i="77"/>
  <c r="M801" i="77"/>
  <c r="L801" i="77"/>
  <c r="K801" i="77"/>
  <c r="J801" i="77"/>
  <c r="I801" i="77"/>
  <c r="H801" i="77"/>
  <c r="G801" i="77"/>
  <c r="F801" i="77"/>
  <c r="E801" i="77"/>
  <c r="D801" i="77"/>
  <c r="C801" i="77"/>
  <c r="AF800" i="77"/>
  <c r="T800" i="77"/>
  <c r="S800" i="77"/>
  <c r="AH800" i="77" s="1"/>
  <c r="Q800" i="77"/>
  <c r="U800" i="77" s="1"/>
  <c r="P800" i="77"/>
  <c r="O800" i="77"/>
  <c r="N800" i="77"/>
  <c r="M800" i="77"/>
  <c r="L800" i="77"/>
  <c r="K800" i="77"/>
  <c r="J800" i="77"/>
  <c r="I800" i="77"/>
  <c r="H800" i="77"/>
  <c r="G800" i="77"/>
  <c r="F800" i="77"/>
  <c r="E800" i="77"/>
  <c r="D800" i="77"/>
  <c r="C800" i="77"/>
  <c r="AF799" i="77"/>
  <c r="U799" i="77"/>
  <c r="T799" i="77"/>
  <c r="S799" i="77"/>
  <c r="Q799" i="77"/>
  <c r="P799" i="77"/>
  <c r="O799" i="77"/>
  <c r="N799" i="77"/>
  <c r="M799" i="77"/>
  <c r="L799" i="77"/>
  <c r="K799" i="77"/>
  <c r="J799" i="77"/>
  <c r="I799" i="77"/>
  <c r="H799" i="77"/>
  <c r="G799" i="77"/>
  <c r="F799" i="77"/>
  <c r="E799" i="77"/>
  <c r="D799" i="77"/>
  <c r="C799" i="77"/>
  <c r="AF798" i="77"/>
  <c r="T798" i="77"/>
  <c r="S798" i="77"/>
  <c r="Q798" i="77"/>
  <c r="U798" i="77" s="1"/>
  <c r="P798" i="77"/>
  <c r="O798" i="77"/>
  <c r="N798" i="77"/>
  <c r="M798" i="77"/>
  <c r="L798" i="77"/>
  <c r="K798" i="77"/>
  <c r="J798" i="77"/>
  <c r="I798" i="77"/>
  <c r="H798" i="77"/>
  <c r="G798" i="77"/>
  <c r="F798" i="77"/>
  <c r="E798" i="77"/>
  <c r="D798" i="77"/>
  <c r="C798" i="77"/>
  <c r="AF797" i="77"/>
  <c r="U797" i="77"/>
  <c r="T797" i="77"/>
  <c r="S797" i="77"/>
  <c r="AH797" i="77" s="1"/>
  <c r="Q797" i="77"/>
  <c r="P797" i="77"/>
  <c r="O797" i="77"/>
  <c r="N797" i="77"/>
  <c r="M797" i="77"/>
  <c r="L797" i="77"/>
  <c r="K797" i="77"/>
  <c r="J797" i="77"/>
  <c r="I797" i="77"/>
  <c r="H797" i="77"/>
  <c r="G797" i="77"/>
  <c r="F797" i="77"/>
  <c r="E797" i="77"/>
  <c r="D797" i="77"/>
  <c r="C797" i="77"/>
  <c r="AF796" i="77"/>
  <c r="T796" i="77"/>
  <c r="S796" i="77"/>
  <c r="AH796" i="77" s="1"/>
  <c r="Q796" i="77"/>
  <c r="U796" i="77" s="1"/>
  <c r="P796" i="77"/>
  <c r="O796" i="77"/>
  <c r="N796" i="77"/>
  <c r="M796" i="77"/>
  <c r="L796" i="77"/>
  <c r="K796" i="77"/>
  <c r="J796" i="77"/>
  <c r="I796" i="77"/>
  <c r="H796" i="77"/>
  <c r="G796" i="77"/>
  <c r="F796" i="77"/>
  <c r="E796" i="77"/>
  <c r="D796" i="77"/>
  <c r="C796" i="77"/>
  <c r="AF795" i="77"/>
  <c r="U795" i="77"/>
  <c r="T795" i="77"/>
  <c r="S795" i="77"/>
  <c r="Q795" i="77"/>
  <c r="P795" i="77"/>
  <c r="O795" i="77"/>
  <c r="N795" i="77"/>
  <c r="M795" i="77"/>
  <c r="L795" i="77"/>
  <c r="K795" i="77"/>
  <c r="J795" i="77"/>
  <c r="I795" i="77"/>
  <c r="H795" i="77"/>
  <c r="G795" i="77"/>
  <c r="F795" i="77"/>
  <c r="E795" i="77"/>
  <c r="D795" i="77"/>
  <c r="C795" i="77"/>
  <c r="AF794" i="77"/>
  <c r="T794" i="77"/>
  <c r="S794" i="77"/>
  <c r="Q794" i="77"/>
  <c r="U794" i="77" s="1"/>
  <c r="P794" i="77"/>
  <c r="O794" i="77"/>
  <c r="N794" i="77"/>
  <c r="M794" i="77"/>
  <c r="L794" i="77"/>
  <c r="K794" i="77"/>
  <c r="J794" i="77"/>
  <c r="I794" i="77"/>
  <c r="H794" i="77"/>
  <c r="G794" i="77"/>
  <c r="F794" i="77"/>
  <c r="E794" i="77"/>
  <c r="D794" i="77"/>
  <c r="C794" i="77"/>
  <c r="AF793" i="77"/>
  <c r="U793" i="77"/>
  <c r="T793" i="77"/>
  <c r="S793" i="77"/>
  <c r="AH793" i="77" s="1"/>
  <c r="Q793" i="77"/>
  <c r="P793" i="77"/>
  <c r="O793" i="77"/>
  <c r="N793" i="77"/>
  <c r="M793" i="77"/>
  <c r="L793" i="77"/>
  <c r="K793" i="77"/>
  <c r="J793" i="77"/>
  <c r="I793" i="77"/>
  <c r="H793" i="77"/>
  <c r="G793" i="77"/>
  <c r="F793" i="77"/>
  <c r="E793" i="77"/>
  <c r="D793" i="77"/>
  <c r="C793" i="77"/>
  <c r="AF792" i="77"/>
  <c r="T792" i="77"/>
  <c r="S792" i="77"/>
  <c r="AH792" i="77" s="1"/>
  <c r="Q792" i="77"/>
  <c r="U792" i="77" s="1"/>
  <c r="P792" i="77"/>
  <c r="O792" i="77"/>
  <c r="N792" i="77"/>
  <c r="M792" i="77"/>
  <c r="L792" i="77"/>
  <c r="K792" i="77"/>
  <c r="J792" i="77"/>
  <c r="I792" i="77"/>
  <c r="H792" i="77"/>
  <c r="G792" i="77"/>
  <c r="F792" i="77"/>
  <c r="E792" i="77"/>
  <c r="D792" i="77"/>
  <c r="C792" i="77"/>
  <c r="AF791" i="77"/>
  <c r="U791" i="77"/>
  <c r="T791" i="77"/>
  <c r="S791" i="77"/>
  <c r="Q791" i="77"/>
  <c r="P791" i="77"/>
  <c r="O791" i="77"/>
  <c r="N791" i="77"/>
  <c r="M791" i="77"/>
  <c r="L791" i="77"/>
  <c r="K791" i="77"/>
  <c r="J791" i="77"/>
  <c r="I791" i="77"/>
  <c r="H791" i="77"/>
  <c r="G791" i="77"/>
  <c r="F791" i="77"/>
  <c r="E791" i="77"/>
  <c r="D791" i="77"/>
  <c r="C791" i="77"/>
  <c r="AF790" i="77"/>
  <c r="T790" i="77"/>
  <c r="S790" i="77"/>
  <c r="Q790" i="77"/>
  <c r="U790" i="77" s="1"/>
  <c r="P790" i="77"/>
  <c r="O790" i="77"/>
  <c r="N790" i="77"/>
  <c r="M790" i="77"/>
  <c r="L790" i="77"/>
  <c r="K790" i="77"/>
  <c r="J790" i="77"/>
  <c r="I790" i="77"/>
  <c r="H790" i="77"/>
  <c r="G790" i="77"/>
  <c r="F790" i="77"/>
  <c r="E790" i="77"/>
  <c r="D790" i="77"/>
  <c r="C790" i="77"/>
  <c r="AF789" i="77"/>
  <c r="U789" i="77"/>
  <c r="T789" i="77"/>
  <c r="S789" i="77"/>
  <c r="AH789" i="77" s="1"/>
  <c r="Q789" i="77"/>
  <c r="P789" i="77"/>
  <c r="O789" i="77"/>
  <c r="N789" i="77"/>
  <c r="M789" i="77"/>
  <c r="L789" i="77"/>
  <c r="K789" i="77"/>
  <c r="J789" i="77"/>
  <c r="I789" i="77"/>
  <c r="H789" i="77"/>
  <c r="G789" i="77"/>
  <c r="F789" i="77"/>
  <c r="E789" i="77"/>
  <c r="D789" i="77"/>
  <c r="C789" i="77"/>
  <c r="AF788" i="77"/>
  <c r="T788" i="77"/>
  <c r="S788" i="77"/>
  <c r="AH788" i="77" s="1"/>
  <c r="Q788" i="77"/>
  <c r="U788" i="77" s="1"/>
  <c r="P788" i="77"/>
  <c r="O788" i="77"/>
  <c r="N788" i="77"/>
  <c r="M788" i="77"/>
  <c r="L788" i="77"/>
  <c r="K788" i="77"/>
  <c r="J788" i="77"/>
  <c r="I788" i="77"/>
  <c r="H788" i="77"/>
  <c r="G788" i="77"/>
  <c r="F788" i="77"/>
  <c r="E788" i="77"/>
  <c r="D788" i="77"/>
  <c r="C788" i="77"/>
  <c r="AF787" i="77"/>
  <c r="U787" i="77"/>
  <c r="T787" i="77"/>
  <c r="S787" i="77"/>
  <c r="Q787" i="77"/>
  <c r="P787" i="77"/>
  <c r="O787" i="77"/>
  <c r="N787" i="77"/>
  <c r="M787" i="77"/>
  <c r="L787" i="77"/>
  <c r="K787" i="77"/>
  <c r="J787" i="77"/>
  <c r="I787" i="77"/>
  <c r="H787" i="77"/>
  <c r="G787" i="77"/>
  <c r="F787" i="77"/>
  <c r="E787" i="77"/>
  <c r="D787" i="77"/>
  <c r="C787" i="77"/>
  <c r="AF786" i="77"/>
  <c r="T786" i="77"/>
  <c r="S786" i="77"/>
  <c r="Q786" i="77"/>
  <c r="U786" i="77" s="1"/>
  <c r="P786" i="77"/>
  <c r="O786" i="77"/>
  <c r="N786" i="77"/>
  <c r="M786" i="77"/>
  <c r="L786" i="77"/>
  <c r="K786" i="77"/>
  <c r="J786" i="77"/>
  <c r="I786" i="77"/>
  <c r="H786" i="77"/>
  <c r="G786" i="77"/>
  <c r="F786" i="77"/>
  <c r="E786" i="77"/>
  <c r="D786" i="77"/>
  <c r="C786" i="77"/>
  <c r="AF785" i="77"/>
  <c r="U785" i="77"/>
  <c r="T785" i="77"/>
  <c r="S785" i="77"/>
  <c r="AH785" i="77" s="1"/>
  <c r="Q785" i="77"/>
  <c r="P785" i="77"/>
  <c r="O785" i="77"/>
  <c r="N785" i="77"/>
  <c r="M785" i="77"/>
  <c r="L785" i="77"/>
  <c r="K785" i="77"/>
  <c r="J785" i="77"/>
  <c r="I785" i="77"/>
  <c r="H785" i="77"/>
  <c r="G785" i="77"/>
  <c r="F785" i="77"/>
  <c r="E785" i="77"/>
  <c r="D785" i="77"/>
  <c r="C785" i="77"/>
  <c r="AF784" i="77"/>
  <c r="T784" i="77"/>
  <c r="S784" i="77"/>
  <c r="AH784" i="77" s="1"/>
  <c r="Q784" i="77"/>
  <c r="U784" i="77" s="1"/>
  <c r="P784" i="77"/>
  <c r="O784" i="77"/>
  <c r="N784" i="77"/>
  <c r="M784" i="77"/>
  <c r="L784" i="77"/>
  <c r="K784" i="77"/>
  <c r="J784" i="77"/>
  <c r="I784" i="77"/>
  <c r="H784" i="77"/>
  <c r="G784" i="77"/>
  <c r="F784" i="77"/>
  <c r="E784" i="77"/>
  <c r="D784" i="77"/>
  <c r="C784" i="77"/>
  <c r="AF783" i="77"/>
  <c r="U783" i="77"/>
  <c r="T783" i="77"/>
  <c r="S783" i="77"/>
  <c r="Q783" i="77"/>
  <c r="P783" i="77"/>
  <c r="O783" i="77"/>
  <c r="N783" i="77"/>
  <c r="M783" i="77"/>
  <c r="L783" i="77"/>
  <c r="K783" i="77"/>
  <c r="J783" i="77"/>
  <c r="I783" i="77"/>
  <c r="H783" i="77"/>
  <c r="G783" i="77"/>
  <c r="F783" i="77"/>
  <c r="E783" i="77"/>
  <c r="D783" i="77"/>
  <c r="C783" i="77"/>
  <c r="AF782" i="77"/>
  <c r="T782" i="77"/>
  <c r="S782" i="77"/>
  <c r="Q782" i="77"/>
  <c r="U782" i="77" s="1"/>
  <c r="P782" i="77"/>
  <c r="O782" i="77"/>
  <c r="N782" i="77"/>
  <c r="M782" i="77"/>
  <c r="L782" i="77"/>
  <c r="K782" i="77"/>
  <c r="J782" i="77"/>
  <c r="I782" i="77"/>
  <c r="H782" i="77"/>
  <c r="G782" i="77"/>
  <c r="F782" i="77"/>
  <c r="E782" i="77"/>
  <c r="D782" i="77"/>
  <c r="C782" i="77"/>
  <c r="AF781" i="77"/>
  <c r="U781" i="77"/>
  <c r="T781" i="77"/>
  <c r="S781" i="77"/>
  <c r="AH781" i="77" s="1"/>
  <c r="Q781" i="77"/>
  <c r="P781" i="77"/>
  <c r="O781" i="77"/>
  <c r="N781" i="77"/>
  <c r="M781" i="77"/>
  <c r="L781" i="77"/>
  <c r="K781" i="77"/>
  <c r="J781" i="77"/>
  <c r="I781" i="77"/>
  <c r="H781" i="77"/>
  <c r="G781" i="77"/>
  <c r="F781" i="77"/>
  <c r="E781" i="77"/>
  <c r="D781" i="77"/>
  <c r="C781" i="77"/>
  <c r="AF780" i="77"/>
  <c r="T780" i="77"/>
  <c r="S780" i="77"/>
  <c r="AH780" i="77" s="1"/>
  <c r="Q780" i="77"/>
  <c r="U780" i="77" s="1"/>
  <c r="P780" i="77"/>
  <c r="O780" i="77"/>
  <c r="N780" i="77"/>
  <c r="M780" i="77"/>
  <c r="L780" i="77"/>
  <c r="K780" i="77"/>
  <c r="J780" i="77"/>
  <c r="I780" i="77"/>
  <c r="H780" i="77"/>
  <c r="G780" i="77"/>
  <c r="F780" i="77"/>
  <c r="E780" i="77"/>
  <c r="D780" i="77"/>
  <c r="C780" i="77"/>
  <c r="AF779" i="77"/>
  <c r="U779" i="77"/>
  <c r="T779" i="77"/>
  <c r="S779" i="77"/>
  <c r="Q779" i="77"/>
  <c r="P779" i="77"/>
  <c r="O779" i="77"/>
  <c r="N779" i="77"/>
  <c r="M779" i="77"/>
  <c r="L779" i="77"/>
  <c r="K779" i="77"/>
  <c r="J779" i="77"/>
  <c r="I779" i="77"/>
  <c r="H779" i="77"/>
  <c r="G779" i="77"/>
  <c r="F779" i="77"/>
  <c r="E779" i="77"/>
  <c r="D779" i="77"/>
  <c r="C779" i="77"/>
  <c r="AF778" i="77"/>
  <c r="T778" i="77"/>
  <c r="S778" i="77"/>
  <c r="Q778" i="77"/>
  <c r="U778" i="77" s="1"/>
  <c r="P778" i="77"/>
  <c r="O778" i="77"/>
  <c r="N778" i="77"/>
  <c r="M778" i="77"/>
  <c r="L778" i="77"/>
  <c r="K778" i="77"/>
  <c r="J778" i="77"/>
  <c r="I778" i="77"/>
  <c r="H778" i="77"/>
  <c r="G778" i="77"/>
  <c r="F778" i="77"/>
  <c r="E778" i="77"/>
  <c r="D778" i="77"/>
  <c r="C778" i="77"/>
  <c r="AF777" i="77"/>
  <c r="U777" i="77"/>
  <c r="T777" i="77"/>
  <c r="S777" i="77"/>
  <c r="AH777" i="77" s="1"/>
  <c r="Q777" i="77"/>
  <c r="P777" i="77"/>
  <c r="O777" i="77"/>
  <c r="N777" i="77"/>
  <c r="M777" i="77"/>
  <c r="L777" i="77"/>
  <c r="K777" i="77"/>
  <c r="J777" i="77"/>
  <c r="I777" i="77"/>
  <c r="H777" i="77"/>
  <c r="G777" i="77"/>
  <c r="F777" i="77"/>
  <c r="E777" i="77"/>
  <c r="D777" i="77"/>
  <c r="C777" i="77"/>
  <c r="AF776" i="77"/>
  <c r="T776" i="77"/>
  <c r="S776" i="77"/>
  <c r="AH776" i="77" s="1"/>
  <c r="Q776" i="77"/>
  <c r="U776" i="77" s="1"/>
  <c r="P776" i="77"/>
  <c r="O776" i="77"/>
  <c r="N776" i="77"/>
  <c r="M776" i="77"/>
  <c r="L776" i="77"/>
  <c r="K776" i="77"/>
  <c r="J776" i="77"/>
  <c r="I776" i="77"/>
  <c r="H776" i="77"/>
  <c r="G776" i="77"/>
  <c r="F776" i="77"/>
  <c r="E776" i="77"/>
  <c r="D776" i="77"/>
  <c r="C776" i="77"/>
  <c r="AF775" i="77"/>
  <c r="U775" i="77"/>
  <c r="T775" i="77"/>
  <c r="S775" i="77"/>
  <c r="Q775" i="77"/>
  <c r="P775" i="77"/>
  <c r="O775" i="77"/>
  <c r="N775" i="77"/>
  <c r="M775" i="77"/>
  <c r="L775" i="77"/>
  <c r="K775" i="77"/>
  <c r="J775" i="77"/>
  <c r="I775" i="77"/>
  <c r="H775" i="77"/>
  <c r="G775" i="77"/>
  <c r="F775" i="77"/>
  <c r="E775" i="77"/>
  <c r="D775" i="77"/>
  <c r="C775" i="77"/>
  <c r="AF774" i="77"/>
  <c r="T774" i="77"/>
  <c r="S774" i="77"/>
  <c r="Q774" i="77"/>
  <c r="U774" i="77" s="1"/>
  <c r="P774" i="77"/>
  <c r="O774" i="77"/>
  <c r="N774" i="77"/>
  <c r="M774" i="77"/>
  <c r="L774" i="77"/>
  <c r="K774" i="77"/>
  <c r="J774" i="77"/>
  <c r="I774" i="77"/>
  <c r="H774" i="77"/>
  <c r="G774" i="77"/>
  <c r="F774" i="77"/>
  <c r="E774" i="77"/>
  <c r="D774" i="77"/>
  <c r="C774" i="77"/>
  <c r="AF773" i="77"/>
  <c r="U773" i="77"/>
  <c r="T773" i="77"/>
  <c r="S773" i="77"/>
  <c r="AH773" i="77" s="1"/>
  <c r="Q773" i="77"/>
  <c r="P773" i="77"/>
  <c r="O773" i="77"/>
  <c r="N773" i="77"/>
  <c r="M773" i="77"/>
  <c r="L773" i="77"/>
  <c r="K773" i="77"/>
  <c r="J773" i="77"/>
  <c r="I773" i="77"/>
  <c r="H773" i="77"/>
  <c r="G773" i="77"/>
  <c r="F773" i="77"/>
  <c r="E773" i="77"/>
  <c r="D773" i="77"/>
  <c r="C773" i="77"/>
  <c r="AF772" i="77"/>
  <c r="T772" i="77"/>
  <c r="S772" i="77"/>
  <c r="AH772" i="77" s="1"/>
  <c r="Q772" i="77"/>
  <c r="U772" i="77" s="1"/>
  <c r="P772" i="77"/>
  <c r="O772" i="77"/>
  <c r="N772" i="77"/>
  <c r="M772" i="77"/>
  <c r="L772" i="77"/>
  <c r="K772" i="77"/>
  <c r="J772" i="77"/>
  <c r="I772" i="77"/>
  <c r="H772" i="77"/>
  <c r="G772" i="77"/>
  <c r="F772" i="77"/>
  <c r="E772" i="77"/>
  <c r="D772" i="77"/>
  <c r="C772" i="77"/>
  <c r="AF771" i="77"/>
  <c r="U771" i="77"/>
  <c r="T771" i="77"/>
  <c r="S771" i="77"/>
  <c r="Q771" i="77"/>
  <c r="P771" i="77"/>
  <c r="O771" i="77"/>
  <c r="N771" i="77"/>
  <c r="M771" i="77"/>
  <c r="L771" i="77"/>
  <c r="K771" i="77"/>
  <c r="J771" i="77"/>
  <c r="I771" i="77"/>
  <c r="H771" i="77"/>
  <c r="G771" i="77"/>
  <c r="F771" i="77"/>
  <c r="E771" i="77"/>
  <c r="D771" i="77"/>
  <c r="C771" i="77"/>
  <c r="AF770" i="77"/>
  <c r="T770" i="77"/>
  <c r="S770" i="77"/>
  <c r="Q770" i="77"/>
  <c r="U770" i="77" s="1"/>
  <c r="P770" i="77"/>
  <c r="O770" i="77"/>
  <c r="N770" i="77"/>
  <c r="M770" i="77"/>
  <c r="L770" i="77"/>
  <c r="K770" i="77"/>
  <c r="J770" i="77"/>
  <c r="I770" i="77"/>
  <c r="H770" i="77"/>
  <c r="G770" i="77"/>
  <c r="F770" i="77"/>
  <c r="E770" i="77"/>
  <c r="D770" i="77"/>
  <c r="C770" i="77"/>
  <c r="AF769" i="77"/>
  <c r="U769" i="77"/>
  <c r="T769" i="77"/>
  <c r="S769" i="77"/>
  <c r="AH769" i="77" s="1"/>
  <c r="Q769" i="77"/>
  <c r="P769" i="77"/>
  <c r="O769" i="77"/>
  <c r="N769" i="77"/>
  <c r="M769" i="77"/>
  <c r="L769" i="77"/>
  <c r="K769" i="77"/>
  <c r="J769" i="77"/>
  <c r="I769" i="77"/>
  <c r="H769" i="77"/>
  <c r="G769" i="77"/>
  <c r="F769" i="77"/>
  <c r="E769" i="77"/>
  <c r="D769" i="77"/>
  <c r="C769" i="77"/>
  <c r="AF768" i="77"/>
  <c r="T768" i="77"/>
  <c r="S768" i="77"/>
  <c r="AH768" i="77" s="1"/>
  <c r="Q768" i="77"/>
  <c r="U768" i="77" s="1"/>
  <c r="P768" i="77"/>
  <c r="O768" i="77"/>
  <c r="N768" i="77"/>
  <c r="M768" i="77"/>
  <c r="L768" i="77"/>
  <c r="K768" i="77"/>
  <c r="J768" i="77"/>
  <c r="I768" i="77"/>
  <c r="H768" i="77"/>
  <c r="G768" i="77"/>
  <c r="F768" i="77"/>
  <c r="E768" i="77"/>
  <c r="D768" i="77"/>
  <c r="C768" i="77"/>
  <c r="AF767" i="77"/>
  <c r="U767" i="77"/>
  <c r="T767" i="77"/>
  <c r="S767" i="77"/>
  <c r="Q767" i="77"/>
  <c r="P767" i="77"/>
  <c r="O767" i="77"/>
  <c r="N767" i="77"/>
  <c r="M767" i="77"/>
  <c r="L767" i="77"/>
  <c r="K767" i="77"/>
  <c r="J767" i="77"/>
  <c r="I767" i="77"/>
  <c r="H767" i="77"/>
  <c r="G767" i="77"/>
  <c r="F767" i="77"/>
  <c r="E767" i="77"/>
  <c r="D767" i="77"/>
  <c r="C767" i="77"/>
  <c r="AF766" i="77"/>
  <c r="T766" i="77"/>
  <c r="S766" i="77"/>
  <c r="Q766" i="77"/>
  <c r="U766" i="77" s="1"/>
  <c r="P766" i="77"/>
  <c r="O766" i="77"/>
  <c r="N766" i="77"/>
  <c r="M766" i="77"/>
  <c r="L766" i="77"/>
  <c r="K766" i="77"/>
  <c r="J766" i="77"/>
  <c r="I766" i="77"/>
  <c r="H766" i="77"/>
  <c r="G766" i="77"/>
  <c r="F766" i="77"/>
  <c r="E766" i="77"/>
  <c r="D766" i="77"/>
  <c r="C766" i="77"/>
  <c r="AF765" i="77"/>
  <c r="U765" i="77"/>
  <c r="T765" i="77"/>
  <c r="S765" i="77"/>
  <c r="AH765" i="77" s="1"/>
  <c r="Q765" i="77"/>
  <c r="P765" i="77"/>
  <c r="O765" i="77"/>
  <c r="N765" i="77"/>
  <c r="M765" i="77"/>
  <c r="L765" i="77"/>
  <c r="K765" i="77"/>
  <c r="J765" i="77"/>
  <c r="I765" i="77"/>
  <c r="H765" i="77"/>
  <c r="G765" i="77"/>
  <c r="F765" i="77"/>
  <c r="E765" i="77"/>
  <c r="D765" i="77"/>
  <c r="C765" i="77"/>
  <c r="AF764" i="77"/>
  <c r="T764" i="77"/>
  <c r="S764" i="77"/>
  <c r="AH764" i="77" s="1"/>
  <c r="Q764" i="77"/>
  <c r="U764" i="77" s="1"/>
  <c r="P764" i="77"/>
  <c r="O764" i="77"/>
  <c r="N764" i="77"/>
  <c r="M764" i="77"/>
  <c r="L764" i="77"/>
  <c r="K764" i="77"/>
  <c r="J764" i="77"/>
  <c r="I764" i="77"/>
  <c r="H764" i="77"/>
  <c r="G764" i="77"/>
  <c r="F764" i="77"/>
  <c r="E764" i="77"/>
  <c r="D764" i="77"/>
  <c r="C764" i="77"/>
  <c r="AF763" i="77"/>
  <c r="U763" i="77"/>
  <c r="T763" i="77"/>
  <c r="S763" i="77"/>
  <c r="Q763" i="77"/>
  <c r="P763" i="77"/>
  <c r="O763" i="77"/>
  <c r="N763" i="77"/>
  <c r="M763" i="77"/>
  <c r="L763" i="77"/>
  <c r="K763" i="77"/>
  <c r="J763" i="77"/>
  <c r="I763" i="77"/>
  <c r="H763" i="77"/>
  <c r="G763" i="77"/>
  <c r="F763" i="77"/>
  <c r="E763" i="77"/>
  <c r="D763" i="77"/>
  <c r="C763" i="77"/>
  <c r="AF762" i="77"/>
  <c r="T762" i="77"/>
  <c r="S762" i="77"/>
  <c r="Q762" i="77"/>
  <c r="U762" i="77" s="1"/>
  <c r="P762" i="77"/>
  <c r="O762" i="77"/>
  <c r="N762" i="77"/>
  <c r="M762" i="77"/>
  <c r="L762" i="77"/>
  <c r="K762" i="77"/>
  <c r="J762" i="77"/>
  <c r="I762" i="77"/>
  <c r="H762" i="77"/>
  <c r="G762" i="77"/>
  <c r="F762" i="77"/>
  <c r="E762" i="77"/>
  <c r="D762" i="77"/>
  <c r="C762" i="77"/>
  <c r="AF761" i="77"/>
  <c r="U761" i="77"/>
  <c r="T761" i="77"/>
  <c r="S761" i="77"/>
  <c r="AH761" i="77" s="1"/>
  <c r="Q761" i="77"/>
  <c r="P761" i="77"/>
  <c r="O761" i="77"/>
  <c r="N761" i="77"/>
  <c r="M761" i="77"/>
  <c r="L761" i="77"/>
  <c r="K761" i="77"/>
  <c r="J761" i="77"/>
  <c r="I761" i="77"/>
  <c r="H761" i="77"/>
  <c r="G761" i="77"/>
  <c r="F761" i="77"/>
  <c r="E761" i="77"/>
  <c r="D761" i="77"/>
  <c r="C761" i="77"/>
  <c r="AF760" i="77"/>
  <c r="T760" i="77"/>
  <c r="S760" i="77"/>
  <c r="AH760" i="77" s="1"/>
  <c r="Q760" i="77"/>
  <c r="U760" i="77" s="1"/>
  <c r="P760" i="77"/>
  <c r="O760" i="77"/>
  <c r="N760" i="77"/>
  <c r="M760" i="77"/>
  <c r="L760" i="77"/>
  <c r="K760" i="77"/>
  <c r="J760" i="77"/>
  <c r="I760" i="77"/>
  <c r="H760" i="77"/>
  <c r="G760" i="77"/>
  <c r="F760" i="77"/>
  <c r="E760" i="77"/>
  <c r="D760" i="77"/>
  <c r="C760" i="77"/>
  <c r="AF759" i="77"/>
  <c r="U759" i="77"/>
  <c r="T759" i="77"/>
  <c r="S759" i="77"/>
  <c r="Q759" i="77"/>
  <c r="P759" i="77"/>
  <c r="O759" i="77"/>
  <c r="N759" i="77"/>
  <c r="M759" i="77"/>
  <c r="L759" i="77"/>
  <c r="K759" i="77"/>
  <c r="J759" i="77"/>
  <c r="I759" i="77"/>
  <c r="H759" i="77"/>
  <c r="G759" i="77"/>
  <c r="F759" i="77"/>
  <c r="E759" i="77"/>
  <c r="D759" i="77"/>
  <c r="C759" i="77"/>
  <c r="AF758" i="77"/>
  <c r="T758" i="77"/>
  <c r="S758" i="77"/>
  <c r="Q758" i="77"/>
  <c r="U758" i="77" s="1"/>
  <c r="P758" i="77"/>
  <c r="O758" i="77"/>
  <c r="N758" i="77"/>
  <c r="M758" i="77"/>
  <c r="L758" i="77"/>
  <c r="K758" i="77"/>
  <c r="J758" i="77"/>
  <c r="I758" i="77"/>
  <c r="H758" i="77"/>
  <c r="G758" i="77"/>
  <c r="F758" i="77"/>
  <c r="E758" i="77"/>
  <c r="D758" i="77"/>
  <c r="C758" i="77"/>
  <c r="AF757" i="77"/>
  <c r="U757" i="77"/>
  <c r="T757" i="77"/>
  <c r="S757" i="77"/>
  <c r="AH757" i="77" s="1"/>
  <c r="Q757" i="77"/>
  <c r="P757" i="77"/>
  <c r="O757" i="77"/>
  <c r="N757" i="77"/>
  <c r="M757" i="77"/>
  <c r="L757" i="77"/>
  <c r="K757" i="77"/>
  <c r="J757" i="77"/>
  <c r="I757" i="77"/>
  <c r="H757" i="77"/>
  <c r="G757" i="77"/>
  <c r="F757" i="77"/>
  <c r="E757" i="77"/>
  <c r="D757" i="77"/>
  <c r="C757" i="77"/>
  <c r="AF756" i="77"/>
  <c r="T756" i="77"/>
  <c r="S756" i="77"/>
  <c r="AH756" i="77" s="1"/>
  <c r="Q756" i="77"/>
  <c r="U756" i="77" s="1"/>
  <c r="P756" i="77"/>
  <c r="O756" i="77"/>
  <c r="N756" i="77"/>
  <c r="M756" i="77"/>
  <c r="L756" i="77"/>
  <c r="K756" i="77"/>
  <c r="J756" i="77"/>
  <c r="I756" i="77"/>
  <c r="H756" i="77"/>
  <c r="G756" i="77"/>
  <c r="F756" i="77"/>
  <c r="E756" i="77"/>
  <c r="D756" i="77"/>
  <c r="C756" i="77"/>
  <c r="AF755" i="77"/>
  <c r="U755" i="77"/>
  <c r="T755" i="77"/>
  <c r="S755" i="77"/>
  <c r="Q755" i="77"/>
  <c r="P755" i="77"/>
  <c r="O755" i="77"/>
  <c r="N755" i="77"/>
  <c r="M755" i="77"/>
  <c r="L755" i="77"/>
  <c r="K755" i="77"/>
  <c r="J755" i="77"/>
  <c r="I755" i="77"/>
  <c r="H755" i="77"/>
  <c r="G755" i="77"/>
  <c r="F755" i="77"/>
  <c r="E755" i="77"/>
  <c r="D755" i="77"/>
  <c r="C755" i="77"/>
  <c r="AF754" i="77"/>
  <c r="T754" i="77"/>
  <c r="S754" i="77"/>
  <c r="Q754" i="77"/>
  <c r="U754" i="77" s="1"/>
  <c r="P754" i="77"/>
  <c r="O754" i="77"/>
  <c r="N754" i="77"/>
  <c r="M754" i="77"/>
  <c r="L754" i="77"/>
  <c r="K754" i="77"/>
  <c r="J754" i="77"/>
  <c r="I754" i="77"/>
  <c r="H754" i="77"/>
  <c r="G754" i="77"/>
  <c r="F754" i="77"/>
  <c r="E754" i="77"/>
  <c r="D754" i="77"/>
  <c r="C754" i="77"/>
  <c r="AF753" i="77"/>
  <c r="U753" i="77"/>
  <c r="T753" i="77"/>
  <c r="S753" i="77"/>
  <c r="AH753" i="77" s="1"/>
  <c r="Q753" i="77"/>
  <c r="P753" i="77"/>
  <c r="O753" i="77"/>
  <c r="N753" i="77"/>
  <c r="M753" i="77"/>
  <c r="L753" i="77"/>
  <c r="K753" i="77"/>
  <c r="J753" i="77"/>
  <c r="I753" i="77"/>
  <c r="H753" i="77"/>
  <c r="G753" i="77"/>
  <c r="F753" i="77"/>
  <c r="E753" i="77"/>
  <c r="D753" i="77"/>
  <c r="C753" i="77"/>
  <c r="AF752" i="77"/>
  <c r="T752" i="77"/>
  <c r="S752" i="77"/>
  <c r="AH752" i="77" s="1"/>
  <c r="Q752" i="77"/>
  <c r="U752" i="77" s="1"/>
  <c r="P752" i="77"/>
  <c r="O752" i="77"/>
  <c r="N752" i="77"/>
  <c r="M752" i="77"/>
  <c r="L752" i="77"/>
  <c r="K752" i="77"/>
  <c r="J752" i="77"/>
  <c r="I752" i="77"/>
  <c r="H752" i="77"/>
  <c r="G752" i="77"/>
  <c r="F752" i="77"/>
  <c r="E752" i="77"/>
  <c r="D752" i="77"/>
  <c r="C752" i="77"/>
  <c r="AF751" i="77"/>
  <c r="U751" i="77"/>
  <c r="T751" i="77"/>
  <c r="S751" i="77"/>
  <c r="Q751" i="77"/>
  <c r="P751" i="77"/>
  <c r="O751" i="77"/>
  <c r="N751" i="77"/>
  <c r="M751" i="77"/>
  <c r="L751" i="77"/>
  <c r="K751" i="77"/>
  <c r="J751" i="77"/>
  <c r="I751" i="77"/>
  <c r="H751" i="77"/>
  <c r="G751" i="77"/>
  <c r="F751" i="77"/>
  <c r="E751" i="77"/>
  <c r="D751" i="77"/>
  <c r="C751" i="77"/>
  <c r="AF750" i="77"/>
  <c r="T750" i="77"/>
  <c r="S750" i="77"/>
  <c r="Q750" i="77"/>
  <c r="U750" i="77" s="1"/>
  <c r="P750" i="77"/>
  <c r="O750" i="77"/>
  <c r="N750" i="77"/>
  <c r="M750" i="77"/>
  <c r="L750" i="77"/>
  <c r="K750" i="77"/>
  <c r="J750" i="77"/>
  <c r="I750" i="77"/>
  <c r="H750" i="77"/>
  <c r="G750" i="77"/>
  <c r="F750" i="77"/>
  <c r="E750" i="77"/>
  <c r="D750" i="77"/>
  <c r="C750" i="77"/>
  <c r="AF749" i="77"/>
  <c r="U749" i="77"/>
  <c r="T749" i="77"/>
  <c r="S749" i="77"/>
  <c r="AH749" i="77" s="1"/>
  <c r="Q749" i="77"/>
  <c r="P749" i="77"/>
  <c r="O749" i="77"/>
  <c r="N749" i="77"/>
  <c r="M749" i="77"/>
  <c r="L749" i="77"/>
  <c r="K749" i="77"/>
  <c r="J749" i="77"/>
  <c r="I749" i="77"/>
  <c r="H749" i="77"/>
  <c r="G749" i="77"/>
  <c r="F749" i="77"/>
  <c r="E749" i="77"/>
  <c r="D749" i="77"/>
  <c r="C749" i="77"/>
  <c r="AF748" i="77"/>
  <c r="T748" i="77"/>
  <c r="S748" i="77"/>
  <c r="AH748" i="77" s="1"/>
  <c r="Q748" i="77"/>
  <c r="U748" i="77" s="1"/>
  <c r="P748" i="77"/>
  <c r="O748" i="77"/>
  <c r="N748" i="77"/>
  <c r="M748" i="77"/>
  <c r="L748" i="77"/>
  <c r="K748" i="77"/>
  <c r="J748" i="77"/>
  <c r="I748" i="77"/>
  <c r="H748" i="77"/>
  <c r="G748" i="77"/>
  <c r="F748" i="77"/>
  <c r="E748" i="77"/>
  <c r="D748" i="77"/>
  <c r="C748" i="77"/>
  <c r="AF747" i="77"/>
  <c r="U747" i="77"/>
  <c r="T747" i="77"/>
  <c r="S747" i="77"/>
  <c r="Q747" i="77"/>
  <c r="P747" i="77"/>
  <c r="O747" i="77"/>
  <c r="N747" i="77"/>
  <c r="M747" i="77"/>
  <c r="L747" i="77"/>
  <c r="K747" i="77"/>
  <c r="J747" i="77"/>
  <c r="I747" i="77"/>
  <c r="H747" i="77"/>
  <c r="G747" i="77"/>
  <c r="F747" i="77"/>
  <c r="E747" i="77"/>
  <c r="D747" i="77"/>
  <c r="C747" i="77"/>
  <c r="AF746" i="77"/>
  <c r="T746" i="77"/>
  <c r="S746" i="77"/>
  <c r="Q746" i="77"/>
  <c r="U746" i="77" s="1"/>
  <c r="P746" i="77"/>
  <c r="O746" i="77"/>
  <c r="N746" i="77"/>
  <c r="M746" i="77"/>
  <c r="L746" i="77"/>
  <c r="K746" i="77"/>
  <c r="J746" i="77"/>
  <c r="I746" i="77"/>
  <c r="H746" i="77"/>
  <c r="G746" i="77"/>
  <c r="F746" i="77"/>
  <c r="E746" i="77"/>
  <c r="D746" i="77"/>
  <c r="C746" i="77"/>
  <c r="AF745" i="77"/>
  <c r="U745" i="77"/>
  <c r="T745" i="77"/>
  <c r="S745" i="77"/>
  <c r="AH745" i="77" s="1"/>
  <c r="Q745" i="77"/>
  <c r="P745" i="77"/>
  <c r="O745" i="77"/>
  <c r="N745" i="77"/>
  <c r="M745" i="77"/>
  <c r="L745" i="77"/>
  <c r="K745" i="77"/>
  <c r="J745" i="77"/>
  <c r="I745" i="77"/>
  <c r="H745" i="77"/>
  <c r="G745" i="77"/>
  <c r="F745" i="77"/>
  <c r="E745" i="77"/>
  <c r="D745" i="77"/>
  <c r="C745" i="77"/>
  <c r="AF744" i="77"/>
  <c r="T744" i="77"/>
  <c r="S744" i="77"/>
  <c r="AH744" i="77" s="1"/>
  <c r="Q744" i="77"/>
  <c r="U744" i="77" s="1"/>
  <c r="P744" i="77"/>
  <c r="O744" i="77"/>
  <c r="N744" i="77"/>
  <c r="M744" i="77"/>
  <c r="L744" i="77"/>
  <c r="K744" i="77"/>
  <c r="J744" i="77"/>
  <c r="I744" i="77"/>
  <c r="H744" i="77"/>
  <c r="G744" i="77"/>
  <c r="F744" i="77"/>
  <c r="E744" i="77"/>
  <c r="D744" i="77"/>
  <c r="C744" i="77"/>
  <c r="AF743" i="77"/>
  <c r="U743" i="77"/>
  <c r="T743" i="77"/>
  <c r="S743" i="77"/>
  <c r="Q743" i="77"/>
  <c r="P743" i="77"/>
  <c r="O743" i="77"/>
  <c r="N743" i="77"/>
  <c r="M743" i="77"/>
  <c r="L743" i="77"/>
  <c r="K743" i="77"/>
  <c r="J743" i="77"/>
  <c r="I743" i="77"/>
  <c r="H743" i="77"/>
  <c r="G743" i="77"/>
  <c r="F743" i="77"/>
  <c r="E743" i="77"/>
  <c r="D743" i="77"/>
  <c r="C743" i="77"/>
  <c r="AF742" i="77"/>
  <c r="T742" i="77"/>
  <c r="S742" i="77"/>
  <c r="Q742" i="77"/>
  <c r="U742" i="77" s="1"/>
  <c r="P742" i="77"/>
  <c r="O742" i="77"/>
  <c r="N742" i="77"/>
  <c r="M742" i="77"/>
  <c r="L742" i="77"/>
  <c r="K742" i="77"/>
  <c r="J742" i="77"/>
  <c r="I742" i="77"/>
  <c r="H742" i="77"/>
  <c r="G742" i="77"/>
  <c r="F742" i="77"/>
  <c r="E742" i="77"/>
  <c r="D742" i="77"/>
  <c r="C742" i="77"/>
  <c r="AF741" i="77"/>
  <c r="U741" i="77"/>
  <c r="T741" i="77"/>
  <c r="S741" i="77"/>
  <c r="AH741" i="77" s="1"/>
  <c r="Q741" i="77"/>
  <c r="P741" i="77"/>
  <c r="O741" i="77"/>
  <c r="N741" i="77"/>
  <c r="M741" i="77"/>
  <c r="L741" i="77"/>
  <c r="K741" i="77"/>
  <c r="J741" i="77"/>
  <c r="I741" i="77"/>
  <c r="H741" i="77"/>
  <c r="G741" i="77"/>
  <c r="F741" i="77"/>
  <c r="E741" i="77"/>
  <c r="D741" i="77"/>
  <c r="C741" i="77"/>
  <c r="AF740" i="77"/>
  <c r="T740" i="77"/>
  <c r="S740" i="77"/>
  <c r="AH740" i="77" s="1"/>
  <c r="Q740" i="77"/>
  <c r="U740" i="77" s="1"/>
  <c r="P740" i="77"/>
  <c r="O740" i="77"/>
  <c r="N740" i="77"/>
  <c r="M740" i="77"/>
  <c r="L740" i="77"/>
  <c r="K740" i="77"/>
  <c r="J740" i="77"/>
  <c r="I740" i="77"/>
  <c r="H740" i="77"/>
  <c r="G740" i="77"/>
  <c r="F740" i="77"/>
  <c r="E740" i="77"/>
  <c r="D740" i="77"/>
  <c r="C740" i="77"/>
  <c r="AF739" i="77"/>
  <c r="U739" i="77"/>
  <c r="T739" i="77"/>
  <c r="S739" i="77"/>
  <c r="Q739" i="77"/>
  <c r="P739" i="77"/>
  <c r="O739" i="77"/>
  <c r="N739" i="77"/>
  <c r="M739" i="77"/>
  <c r="L739" i="77"/>
  <c r="K739" i="77"/>
  <c r="J739" i="77"/>
  <c r="I739" i="77"/>
  <c r="H739" i="77"/>
  <c r="G739" i="77"/>
  <c r="F739" i="77"/>
  <c r="E739" i="77"/>
  <c r="D739" i="77"/>
  <c r="C739" i="77"/>
  <c r="AF738" i="77"/>
  <c r="T738" i="77"/>
  <c r="S738" i="77"/>
  <c r="Q738" i="77"/>
  <c r="U738" i="77" s="1"/>
  <c r="P738" i="77"/>
  <c r="O738" i="77"/>
  <c r="N738" i="77"/>
  <c r="M738" i="77"/>
  <c r="L738" i="77"/>
  <c r="K738" i="77"/>
  <c r="J738" i="77"/>
  <c r="I738" i="77"/>
  <c r="H738" i="77"/>
  <c r="G738" i="77"/>
  <c r="F738" i="77"/>
  <c r="E738" i="77"/>
  <c r="D738" i="77"/>
  <c r="C738" i="77"/>
  <c r="AF737" i="77"/>
  <c r="U737" i="77"/>
  <c r="T737" i="77"/>
  <c r="S737" i="77"/>
  <c r="AH737" i="77" s="1"/>
  <c r="Q737" i="77"/>
  <c r="P737" i="77"/>
  <c r="O737" i="77"/>
  <c r="N737" i="77"/>
  <c r="M737" i="77"/>
  <c r="L737" i="77"/>
  <c r="K737" i="77"/>
  <c r="J737" i="77"/>
  <c r="I737" i="77"/>
  <c r="H737" i="77"/>
  <c r="G737" i="77"/>
  <c r="F737" i="77"/>
  <c r="E737" i="77"/>
  <c r="D737" i="77"/>
  <c r="C737" i="77"/>
  <c r="AF736" i="77"/>
  <c r="T736" i="77"/>
  <c r="S736" i="77"/>
  <c r="AH736" i="77" s="1"/>
  <c r="Q736" i="77"/>
  <c r="U736" i="77" s="1"/>
  <c r="P736" i="77"/>
  <c r="O736" i="77"/>
  <c r="N736" i="77"/>
  <c r="M736" i="77"/>
  <c r="L736" i="77"/>
  <c r="K736" i="77"/>
  <c r="J736" i="77"/>
  <c r="I736" i="77"/>
  <c r="H736" i="77"/>
  <c r="G736" i="77"/>
  <c r="F736" i="77"/>
  <c r="E736" i="77"/>
  <c r="D736" i="77"/>
  <c r="C736" i="77"/>
  <c r="AF735" i="77"/>
  <c r="U735" i="77"/>
  <c r="T735" i="77"/>
  <c r="S735" i="77"/>
  <c r="Q735" i="77"/>
  <c r="P735" i="77"/>
  <c r="O735" i="77"/>
  <c r="N735" i="77"/>
  <c r="M735" i="77"/>
  <c r="L735" i="77"/>
  <c r="K735" i="77"/>
  <c r="J735" i="77"/>
  <c r="I735" i="77"/>
  <c r="H735" i="77"/>
  <c r="G735" i="77"/>
  <c r="F735" i="77"/>
  <c r="E735" i="77"/>
  <c r="D735" i="77"/>
  <c r="C735" i="77"/>
  <c r="AF734" i="77"/>
  <c r="T734" i="77"/>
  <c r="S734" i="77"/>
  <c r="Q734" i="77"/>
  <c r="U734" i="77" s="1"/>
  <c r="P734" i="77"/>
  <c r="O734" i="77"/>
  <c r="N734" i="77"/>
  <c r="M734" i="77"/>
  <c r="L734" i="77"/>
  <c r="K734" i="77"/>
  <c r="J734" i="77"/>
  <c r="I734" i="77"/>
  <c r="H734" i="77"/>
  <c r="G734" i="77"/>
  <c r="F734" i="77"/>
  <c r="E734" i="77"/>
  <c r="D734" i="77"/>
  <c r="C734" i="77"/>
  <c r="AF733" i="77"/>
  <c r="U733" i="77"/>
  <c r="T733" i="77"/>
  <c r="S733" i="77"/>
  <c r="AH733" i="77" s="1"/>
  <c r="Q733" i="77"/>
  <c r="P733" i="77"/>
  <c r="O733" i="77"/>
  <c r="N733" i="77"/>
  <c r="M733" i="77"/>
  <c r="L733" i="77"/>
  <c r="K733" i="77"/>
  <c r="J733" i="77"/>
  <c r="I733" i="77"/>
  <c r="H733" i="77"/>
  <c r="G733" i="77"/>
  <c r="F733" i="77"/>
  <c r="E733" i="77"/>
  <c r="D733" i="77"/>
  <c r="C733" i="77"/>
  <c r="AF732" i="77"/>
  <c r="T732" i="77"/>
  <c r="S732" i="77"/>
  <c r="AH732" i="77" s="1"/>
  <c r="Q732" i="77"/>
  <c r="U732" i="77" s="1"/>
  <c r="P732" i="77"/>
  <c r="O732" i="77"/>
  <c r="N732" i="77"/>
  <c r="M732" i="77"/>
  <c r="L732" i="77"/>
  <c r="K732" i="77"/>
  <c r="J732" i="77"/>
  <c r="I732" i="77"/>
  <c r="H732" i="77"/>
  <c r="G732" i="77"/>
  <c r="F732" i="77"/>
  <c r="E732" i="77"/>
  <c r="D732" i="77"/>
  <c r="C732" i="77"/>
  <c r="AF731" i="77"/>
  <c r="U731" i="77"/>
  <c r="T731" i="77"/>
  <c r="S731" i="77"/>
  <c r="Q731" i="77"/>
  <c r="P731" i="77"/>
  <c r="O731" i="77"/>
  <c r="N731" i="77"/>
  <c r="M731" i="77"/>
  <c r="L731" i="77"/>
  <c r="K731" i="77"/>
  <c r="J731" i="77"/>
  <c r="I731" i="77"/>
  <c r="H731" i="77"/>
  <c r="G731" i="77"/>
  <c r="F731" i="77"/>
  <c r="E731" i="77"/>
  <c r="D731" i="77"/>
  <c r="C731" i="77"/>
  <c r="AF730" i="77"/>
  <c r="T730" i="77"/>
  <c r="S730" i="77"/>
  <c r="Q730" i="77"/>
  <c r="U730" i="77" s="1"/>
  <c r="P730" i="77"/>
  <c r="O730" i="77"/>
  <c r="N730" i="77"/>
  <c r="M730" i="77"/>
  <c r="L730" i="77"/>
  <c r="K730" i="77"/>
  <c r="J730" i="77"/>
  <c r="I730" i="77"/>
  <c r="H730" i="77"/>
  <c r="G730" i="77"/>
  <c r="F730" i="77"/>
  <c r="E730" i="77"/>
  <c r="D730" i="77"/>
  <c r="C730" i="77"/>
  <c r="AF729" i="77"/>
  <c r="U729" i="77"/>
  <c r="T729" i="77"/>
  <c r="S729" i="77"/>
  <c r="AH729" i="77" s="1"/>
  <c r="Q729" i="77"/>
  <c r="P729" i="77"/>
  <c r="O729" i="77"/>
  <c r="N729" i="77"/>
  <c r="M729" i="77"/>
  <c r="L729" i="77"/>
  <c r="K729" i="77"/>
  <c r="J729" i="77"/>
  <c r="I729" i="77"/>
  <c r="H729" i="77"/>
  <c r="G729" i="77"/>
  <c r="F729" i="77"/>
  <c r="E729" i="77"/>
  <c r="D729" i="77"/>
  <c r="C729" i="77"/>
  <c r="AF728" i="77"/>
  <c r="T728" i="77"/>
  <c r="S728" i="77"/>
  <c r="AH728" i="77" s="1"/>
  <c r="Q728" i="77"/>
  <c r="U728" i="77" s="1"/>
  <c r="P728" i="77"/>
  <c r="O728" i="77"/>
  <c r="N728" i="77"/>
  <c r="M728" i="77"/>
  <c r="L728" i="77"/>
  <c r="K728" i="77"/>
  <c r="J728" i="77"/>
  <c r="I728" i="77"/>
  <c r="H728" i="77"/>
  <c r="G728" i="77"/>
  <c r="F728" i="77"/>
  <c r="E728" i="77"/>
  <c r="D728" i="77"/>
  <c r="C728" i="77"/>
  <c r="AF727" i="77"/>
  <c r="U727" i="77"/>
  <c r="T727" i="77"/>
  <c r="S727" i="77"/>
  <c r="Q727" i="77"/>
  <c r="P727" i="77"/>
  <c r="O727" i="77"/>
  <c r="N727" i="77"/>
  <c r="M727" i="77"/>
  <c r="L727" i="77"/>
  <c r="K727" i="77"/>
  <c r="J727" i="77"/>
  <c r="I727" i="77"/>
  <c r="H727" i="77"/>
  <c r="G727" i="77"/>
  <c r="F727" i="77"/>
  <c r="E727" i="77"/>
  <c r="D727" i="77"/>
  <c r="C727" i="77"/>
  <c r="AF726" i="77"/>
  <c r="T726" i="77"/>
  <c r="S726" i="77"/>
  <c r="Q726" i="77"/>
  <c r="U726" i="77" s="1"/>
  <c r="P726" i="77"/>
  <c r="O726" i="77"/>
  <c r="N726" i="77"/>
  <c r="M726" i="77"/>
  <c r="L726" i="77"/>
  <c r="K726" i="77"/>
  <c r="J726" i="77"/>
  <c r="I726" i="77"/>
  <c r="H726" i="77"/>
  <c r="G726" i="77"/>
  <c r="F726" i="77"/>
  <c r="E726" i="77"/>
  <c r="D726" i="77"/>
  <c r="C726" i="77"/>
  <c r="AF725" i="77"/>
  <c r="U725" i="77"/>
  <c r="T725" i="77"/>
  <c r="S725" i="77"/>
  <c r="AH725" i="77" s="1"/>
  <c r="Q725" i="77"/>
  <c r="P725" i="77"/>
  <c r="O725" i="77"/>
  <c r="N725" i="77"/>
  <c r="M725" i="77"/>
  <c r="L725" i="77"/>
  <c r="K725" i="77"/>
  <c r="J725" i="77"/>
  <c r="I725" i="77"/>
  <c r="H725" i="77"/>
  <c r="G725" i="77"/>
  <c r="F725" i="77"/>
  <c r="E725" i="77"/>
  <c r="D725" i="77"/>
  <c r="C725" i="77"/>
  <c r="AF724" i="77"/>
  <c r="T724" i="77"/>
  <c r="S724" i="77"/>
  <c r="AH724" i="77" s="1"/>
  <c r="Q724" i="77"/>
  <c r="U724" i="77" s="1"/>
  <c r="P724" i="77"/>
  <c r="O724" i="77"/>
  <c r="N724" i="77"/>
  <c r="M724" i="77"/>
  <c r="L724" i="77"/>
  <c r="K724" i="77"/>
  <c r="J724" i="77"/>
  <c r="I724" i="77"/>
  <c r="H724" i="77"/>
  <c r="G724" i="77"/>
  <c r="F724" i="77"/>
  <c r="E724" i="77"/>
  <c r="D724" i="77"/>
  <c r="C724" i="77"/>
  <c r="AF723" i="77"/>
  <c r="U723" i="77"/>
  <c r="T723" i="77"/>
  <c r="S723" i="77"/>
  <c r="Q723" i="77"/>
  <c r="P723" i="77"/>
  <c r="O723" i="77"/>
  <c r="N723" i="77"/>
  <c r="M723" i="77"/>
  <c r="L723" i="77"/>
  <c r="K723" i="77"/>
  <c r="J723" i="77"/>
  <c r="I723" i="77"/>
  <c r="H723" i="77"/>
  <c r="G723" i="77"/>
  <c r="F723" i="77"/>
  <c r="E723" i="77"/>
  <c r="D723" i="77"/>
  <c r="C723" i="77"/>
  <c r="AF722" i="77"/>
  <c r="T722" i="77"/>
  <c r="S722" i="77"/>
  <c r="Q722" i="77"/>
  <c r="U722" i="77" s="1"/>
  <c r="P722" i="77"/>
  <c r="O722" i="77"/>
  <c r="N722" i="77"/>
  <c r="M722" i="77"/>
  <c r="L722" i="77"/>
  <c r="K722" i="77"/>
  <c r="J722" i="77"/>
  <c r="I722" i="77"/>
  <c r="H722" i="77"/>
  <c r="G722" i="77"/>
  <c r="F722" i="77"/>
  <c r="E722" i="77"/>
  <c r="D722" i="77"/>
  <c r="C722" i="77"/>
  <c r="AF721" i="77"/>
  <c r="U721" i="77"/>
  <c r="T721" i="77"/>
  <c r="S721" i="77"/>
  <c r="AH721" i="77" s="1"/>
  <c r="Q721" i="77"/>
  <c r="P721" i="77"/>
  <c r="O721" i="77"/>
  <c r="N721" i="77"/>
  <c r="M721" i="77"/>
  <c r="L721" i="77"/>
  <c r="K721" i="77"/>
  <c r="J721" i="77"/>
  <c r="I721" i="77"/>
  <c r="H721" i="77"/>
  <c r="G721" i="77"/>
  <c r="F721" i="77"/>
  <c r="E721" i="77"/>
  <c r="D721" i="77"/>
  <c r="C721" i="77"/>
  <c r="AF720" i="77"/>
  <c r="T720" i="77"/>
  <c r="S720" i="77"/>
  <c r="AH720" i="77" s="1"/>
  <c r="Q720" i="77"/>
  <c r="U720" i="77" s="1"/>
  <c r="P720" i="77"/>
  <c r="O720" i="77"/>
  <c r="N720" i="77"/>
  <c r="M720" i="77"/>
  <c r="L720" i="77"/>
  <c r="K720" i="77"/>
  <c r="J720" i="77"/>
  <c r="I720" i="77"/>
  <c r="H720" i="77"/>
  <c r="G720" i="77"/>
  <c r="F720" i="77"/>
  <c r="E720" i="77"/>
  <c r="D720" i="77"/>
  <c r="C720" i="77"/>
  <c r="AF719" i="77"/>
  <c r="U719" i="77"/>
  <c r="T719" i="77"/>
  <c r="S719" i="77"/>
  <c r="Q719" i="77"/>
  <c r="P719" i="77"/>
  <c r="O719" i="77"/>
  <c r="N719" i="77"/>
  <c r="M719" i="77"/>
  <c r="L719" i="77"/>
  <c r="K719" i="77"/>
  <c r="J719" i="77"/>
  <c r="I719" i="77"/>
  <c r="H719" i="77"/>
  <c r="G719" i="77"/>
  <c r="F719" i="77"/>
  <c r="E719" i="77"/>
  <c r="D719" i="77"/>
  <c r="C719" i="77"/>
  <c r="AF718" i="77"/>
  <c r="T718" i="77"/>
  <c r="S718" i="77"/>
  <c r="Q718" i="77"/>
  <c r="U718" i="77" s="1"/>
  <c r="P718" i="77"/>
  <c r="O718" i="77"/>
  <c r="N718" i="77"/>
  <c r="M718" i="77"/>
  <c r="L718" i="77"/>
  <c r="K718" i="77"/>
  <c r="J718" i="77"/>
  <c r="I718" i="77"/>
  <c r="H718" i="77"/>
  <c r="G718" i="77"/>
  <c r="F718" i="77"/>
  <c r="E718" i="77"/>
  <c r="D718" i="77"/>
  <c r="C718" i="77"/>
  <c r="AF717" i="77"/>
  <c r="U717" i="77"/>
  <c r="T717" i="77"/>
  <c r="S717" i="77"/>
  <c r="AH717" i="77" s="1"/>
  <c r="Q717" i="77"/>
  <c r="P717" i="77"/>
  <c r="O717" i="77"/>
  <c r="N717" i="77"/>
  <c r="M717" i="77"/>
  <c r="L717" i="77"/>
  <c r="K717" i="77"/>
  <c r="J717" i="77"/>
  <c r="I717" i="77"/>
  <c r="H717" i="77"/>
  <c r="G717" i="77"/>
  <c r="F717" i="77"/>
  <c r="E717" i="77"/>
  <c r="D717" i="77"/>
  <c r="C717" i="77"/>
  <c r="AF716" i="77"/>
  <c r="T716" i="77"/>
  <c r="S716" i="77"/>
  <c r="AH716" i="77" s="1"/>
  <c r="Q716" i="77"/>
  <c r="U716" i="77" s="1"/>
  <c r="P716" i="77"/>
  <c r="O716" i="77"/>
  <c r="N716" i="77"/>
  <c r="M716" i="77"/>
  <c r="L716" i="77"/>
  <c r="K716" i="77"/>
  <c r="J716" i="77"/>
  <c r="I716" i="77"/>
  <c r="H716" i="77"/>
  <c r="G716" i="77"/>
  <c r="F716" i="77"/>
  <c r="E716" i="77"/>
  <c r="D716" i="77"/>
  <c r="C716" i="77"/>
  <c r="AF715" i="77"/>
  <c r="U715" i="77"/>
  <c r="T715" i="77"/>
  <c r="S715" i="77"/>
  <c r="Q715" i="77"/>
  <c r="P715" i="77"/>
  <c r="O715" i="77"/>
  <c r="N715" i="77"/>
  <c r="M715" i="77"/>
  <c r="L715" i="77"/>
  <c r="K715" i="77"/>
  <c r="J715" i="77"/>
  <c r="I715" i="77"/>
  <c r="H715" i="77"/>
  <c r="G715" i="77"/>
  <c r="F715" i="77"/>
  <c r="E715" i="77"/>
  <c r="D715" i="77"/>
  <c r="C715" i="77"/>
  <c r="AF714" i="77"/>
  <c r="T714" i="77"/>
  <c r="S714" i="77"/>
  <c r="Q714" i="77"/>
  <c r="U714" i="77" s="1"/>
  <c r="P714" i="77"/>
  <c r="O714" i="77"/>
  <c r="N714" i="77"/>
  <c r="M714" i="77"/>
  <c r="L714" i="77"/>
  <c r="K714" i="77"/>
  <c r="J714" i="77"/>
  <c r="I714" i="77"/>
  <c r="H714" i="77"/>
  <c r="G714" i="77"/>
  <c r="F714" i="77"/>
  <c r="E714" i="77"/>
  <c r="D714" i="77"/>
  <c r="C714" i="77"/>
  <c r="AF713" i="77"/>
  <c r="U713" i="77"/>
  <c r="T713" i="77"/>
  <c r="S713" i="77"/>
  <c r="AH713" i="77" s="1"/>
  <c r="Q713" i="77"/>
  <c r="P713" i="77"/>
  <c r="O713" i="77"/>
  <c r="N713" i="77"/>
  <c r="M713" i="77"/>
  <c r="L713" i="77"/>
  <c r="K713" i="77"/>
  <c r="J713" i="77"/>
  <c r="I713" i="77"/>
  <c r="H713" i="77"/>
  <c r="G713" i="77"/>
  <c r="F713" i="77"/>
  <c r="E713" i="77"/>
  <c r="D713" i="77"/>
  <c r="C713" i="77"/>
  <c r="AF712" i="77"/>
  <c r="T712" i="77"/>
  <c r="S712" i="77"/>
  <c r="AH712" i="77" s="1"/>
  <c r="Q712" i="77"/>
  <c r="U712" i="77" s="1"/>
  <c r="P712" i="77"/>
  <c r="O712" i="77"/>
  <c r="N712" i="77"/>
  <c r="M712" i="77"/>
  <c r="L712" i="77"/>
  <c r="K712" i="77"/>
  <c r="J712" i="77"/>
  <c r="I712" i="77"/>
  <c r="H712" i="77"/>
  <c r="G712" i="77"/>
  <c r="F712" i="77"/>
  <c r="E712" i="77"/>
  <c r="D712" i="77"/>
  <c r="C712" i="77"/>
  <c r="AF711" i="77"/>
  <c r="U711" i="77"/>
  <c r="T711" i="77"/>
  <c r="S711" i="77"/>
  <c r="AH711" i="77" s="1"/>
  <c r="Q711" i="77"/>
  <c r="P711" i="77"/>
  <c r="O711" i="77"/>
  <c r="N711" i="77"/>
  <c r="M711" i="77"/>
  <c r="L711" i="77"/>
  <c r="K711" i="77"/>
  <c r="J711" i="77"/>
  <c r="I711" i="77"/>
  <c r="H711" i="77"/>
  <c r="G711" i="77"/>
  <c r="F711" i="77"/>
  <c r="E711" i="77"/>
  <c r="D711" i="77"/>
  <c r="C711" i="77"/>
  <c r="AF710" i="77"/>
  <c r="T710" i="77"/>
  <c r="S710" i="77"/>
  <c r="Q710" i="77"/>
  <c r="U710" i="77" s="1"/>
  <c r="P710" i="77"/>
  <c r="O710" i="77"/>
  <c r="N710" i="77"/>
  <c r="M710" i="77"/>
  <c r="L710" i="77"/>
  <c r="K710" i="77"/>
  <c r="J710" i="77"/>
  <c r="I710" i="77"/>
  <c r="H710" i="77"/>
  <c r="G710" i="77"/>
  <c r="F710" i="77"/>
  <c r="E710" i="77"/>
  <c r="D710" i="77"/>
  <c r="C710" i="77"/>
  <c r="AF709" i="77"/>
  <c r="U709" i="77"/>
  <c r="T709" i="77"/>
  <c r="S709" i="77"/>
  <c r="AH709" i="77" s="1"/>
  <c r="Q709" i="77"/>
  <c r="P709" i="77"/>
  <c r="O709" i="77"/>
  <c r="N709" i="77"/>
  <c r="M709" i="77"/>
  <c r="L709" i="77"/>
  <c r="K709" i="77"/>
  <c r="J709" i="77"/>
  <c r="I709" i="77"/>
  <c r="H709" i="77"/>
  <c r="G709" i="77"/>
  <c r="F709" i="77"/>
  <c r="E709" i="77"/>
  <c r="D709" i="77"/>
  <c r="C709" i="77"/>
  <c r="AF708" i="77"/>
  <c r="T708" i="77"/>
  <c r="S708" i="77"/>
  <c r="Q708" i="77"/>
  <c r="U708" i="77" s="1"/>
  <c r="P708" i="77"/>
  <c r="O708" i="77"/>
  <c r="N708" i="77"/>
  <c r="M708" i="77"/>
  <c r="L708" i="77"/>
  <c r="K708" i="77"/>
  <c r="J708" i="77"/>
  <c r="I708" i="77"/>
  <c r="H708" i="77"/>
  <c r="G708" i="77"/>
  <c r="F708" i="77"/>
  <c r="E708" i="77"/>
  <c r="D708" i="77"/>
  <c r="C708" i="77"/>
  <c r="AF707" i="77"/>
  <c r="U707" i="77"/>
  <c r="T707" i="77"/>
  <c r="S707" i="77"/>
  <c r="AH707" i="77" s="1"/>
  <c r="Q707" i="77"/>
  <c r="P707" i="77"/>
  <c r="O707" i="77"/>
  <c r="N707" i="77"/>
  <c r="M707" i="77"/>
  <c r="L707" i="77"/>
  <c r="K707" i="77"/>
  <c r="J707" i="77"/>
  <c r="I707" i="77"/>
  <c r="H707" i="77"/>
  <c r="G707" i="77"/>
  <c r="F707" i="77"/>
  <c r="E707" i="77"/>
  <c r="D707" i="77"/>
  <c r="C707" i="77"/>
  <c r="AF706" i="77"/>
  <c r="T706" i="77"/>
  <c r="S706" i="77"/>
  <c r="Q706" i="77"/>
  <c r="U706" i="77" s="1"/>
  <c r="P706" i="77"/>
  <c r="O706" i="77"/>
  <c r="N706" i="77"/>
  <c r="M706" i="77"/>
  <c r="L706" i="77"/>
  <c r="K706" i="77"/>
  <c r="J706" i="77"/>
  <c r="I706" i="77"/>
  <c r="H706" i="77"/>
  <c r="G706" i="77"/>
  <c r="F706" i="77"/>
  <c r="E706" i="77"/>
  <c r="D706" i="77"/>
  <c r="C706" i="77"/>
  <c r="AF705" i="77"/>
  <c r="U705" i="77"/>
  <c r="T705" i="77"/>
  <c r="S705" i="77"/>
  <c r="Q705" i="77"/>
  <c r="P705" i="77"/>
  <c r="O705" i="77"/>
  <c r="N705" i="77"/>
  <c r="M705" i="77"/>
  <c r="L705" i="77"/>
  <c r="K705" i="77"/>
  <c r="J705" i="77"/>
  <c r="I705" i="77"/>
  <c r="H705" i="77"/>
  <c r="G705" i="77"/>
  <c r="F705" i="77"/>
  <c r="E705" i="77"/>
  <c r="D705" i="77"/>
  <c r="C705" i="77"/>
  <c r="AF704" i="77"/>
  <c r="T704" i="77"/>
  <c r="S704" i="77"/>
  <c r="Q704" i="77"/>
  <c r="U704" i="77" s="1"/>
  <c r="P704" i="77"/>
  <c r="O704" i="77"/>
  <c r="N704" i="77"/>
  <c r="M704" i="77"/>
  <c r="L704" i="77"/>
  <c r="K704" i="77"/>
  <c r="J704" i="77"/>
  <c r="I704" i="77"/>
  <c r="H704" i="77"/>
  <c r="G704" i="77"/>
  <c r="F704" i="77"/>
  <c r="E704" i="77"/>
  <c r="D704" i="77"/>
  <c r="C704" i="77"/>
  <c r="AF703" i="77"/>
  <c r="T703" i="77"/>
  <c r="S703" i="77"/>
  <c r="Q703" i="77"/>
  <c r="U703" i="77" s="1"/>
  <c r="AH703" i="77" s="1"/>
  <c r="P703" i="77"/>
  <c r="O703" i="77"/>
  <c r="N703" i="77"/>
  <c r="M703" i="77"/>
  <c r="L703" i="77"/>
  <c r="K703" i="77"/>
  <c r="J703" i="77"/>
  <c r="I703" i="77"/>
  <c r="H703" i="77"/>
  <c r="G703" i="77"/>
  <c r="F703" i="77"/>
  <c r="E703" i="77"/>
  <c r="D703" i="77"/>
  <c r="C703" i="77"/>
  <c r="AF702" i="77"/>
  <c r="T702" i="77"/>
  <c r="S702" i="77"/>
  <c r="Q702" i="77"/>
  <c r="U702" i="77" s="1"/>
  <c r="P702" i="77"/>
  <c r="O702" i="77"/>
  <c r="N702" i="77"/>
  <c r="M702" i="77"/>
  <c r="L702" i="77"/>
  <c r="K702" i="77"/>
  <c r="J702" i="77"/>
  <c r="I702" i="77"/>
  <c r="H702" i="77"/>
  <c r="G702" i="77"/>
  <c r="F702" i="77"/>
  <c r="E702" i="77"/>
  <c r="D702" i="77"/>
  <c r="C702" i="77"/>
  <c r="AF701" i="77"/>
  <c r="U701" i="77"/>
  <c r="T701" i="77"/>
  <c r="S701" i="77"/>
  <c r="AH701" i="77" s="1"/>
  <c r="Q701" i="77"/>
  <c r="P701" i="77"/>
  <c r="O701" i="77"/>
  <c r="N701" i="77"/>
  <c r="M701" i="77"/>
  <c r="L701" i="77"/>
  <c r="K701" i="77"/>
  <c r="J701" i="77"/>
  <c r="I701" i="77"/>
  <c r="H701" i="77"/>
  <c r="G701" i="77"/>
  <c r="F701" i="77"/>
  <c r="E701" i="77"/>
  <c r="D701" i="77"/>
  <c r="C701" i="77"/>
  <c r="AF700" i="77"/>
  <c r="T700" i="77"/>
  <c r="S700" i="77"/>
  <c r="Q700" i="77"/>
  <c r="U700" i="77" s="1"/>
  <c r="P700" i="77"/>
  <c r="O700" i="77"/>
  <c r="N700" i="77"/>
  <c r="M700" i="77"/>
  <c r="L700" i="77"/>
  <c r="K700" i="77"/>
  <c r="J700" i="77"/>
  <c r="I700" i="77"/>
  <c r="H700" i="77"/>
  <c r="G700" i="77"/>
  <c r="F700" i="77"/>
  <c r="E700" i="77"/>
  <c r="D700" i="77"/>
  <c r="C700" i="77"/>
  <c r="AF699" i="77"/>
  <c r="T699" i="77"/>
  <c r="S699" i="77"/>
  <c r="AH699" i="77" s="1"/>
  <c r="Q699" i="77"/>
  <c r="U699" i="77" s="1"/>
  <c r="P699" i="77"/>
  <c r="O699" i="77"/>
  <c r="N699" i="77"/>
  <c r="M699" i="77"/>
  <c r="L699" i="77"/>
  <c r="K699" i="77"/>
  <c r="J699" i="77"/>
  <c r="I699" i="77"/>
  <c r="H699" i="77"/>
  <c r="G699" i="77"/>
  <c r="F699" i="77"/>
  <c r="E699" i="77"/>
  <c r="D699" i="77"/>
  <c r="C699" i="77"/>
  <c r="AF698" i="77"/>
  <c r="T698" i="77"/>
  <c r="S698" i="77"/>
  <c r="AH698" i="77" s="1"/>
  <c r="Q698" i="77"/>
  <c r="U698" i="77" s="1"/>
  <c r="P698" i="77"/>
  <c r="O698" i="77"/>
  <c r="N698" i="77"/>
  <c r="M698" i="77"/>
  <c r="L698" i="77"/>
  <c r="K698" i="77"/>
  <c r="J698" i="77"/>
  <c r="I698" i="77"/>
  <c r="H698" i="77"/>
  <c r="G698" i="77"/>
  <c r="F698" i="77"/>
  <c r="E698" i="77"/>
  <c r="D698" i="77"/>
  <c r="C698" i="77"/>
  <c r="AF697" i="77"/>
  <c r="U697" i="77"/>
  <c r="T697" i="77"/>
  <c r="S697" i="77"/>
  <c r="AH697" i="77" s="1"/>
  <c r="Q697" i="77"/>
  <c r="P697" i="77"/>
  <c r="O697" i="77"/>
  <c r="N697" i="77"/>
  <c r="M697" i="77"/>
  <c r="L697" i="77"/>
  <c r="K697" i="77"/>
  <c r="J697" i="77"/>
  <c r="I697" i="77"/>
  <c r="H697" i="77"/>
  <c r="G697" i="77"/>
  <c r="F697" i="77"/>
  <c r="E697" i="77"/>
  <c r="D697" i="77"/>
  <c r="C697" i="77"/>
  <c r="AF696" i="77"/>
  <c r="T696" i="77"/>
  <c r="S696" i="77"/>
  <c r="Q696" i="77"/>
  <c r="U696" i="77" s="1"/>
  <c r="P696" i="77"/>
  <c r="O696" i="77"/>
  <c r="N696" i="77"/>
  <c r="M696" i="77"/>
  <c r="L696" i="77"/>
  <c r="K696" i="77"/>
  <c r="J696" i="77"/>
  <c r="I696" i="77"/>
  <c r="H696" i="77"/>
  <c r="G696" i="77"/>
  <c r="F696" i="77"/>
  <c r="E696" i="77"/>
  <c r="D696" i="77"/>
  <c r="C696" i="77"/>
  <c r="AF695" i="77"/>
  <c r="T695" i="77"/>
  <c r="S695" i="77"/>
  <c r="AH695" i="77" s="1"/>
  <c r="Q695" i="77"/>
  <c r="U695" i="77" s="1"/>
  <c r="P695" i="77"/>
  <c r="O695" i="77"/>
  <c r="N695" i="77"/>
  <c r="M695" i="77"/>
  <c r="L695" i="77"/>
  <c r="K695" i="77"/>
  <c r="J695" i="77"/>
  <c r="I695" i="77"/>
  <c r="H695" i="77"/>
  <c r="G695" i="77"/>
  <c r="F695" i="77"/>
  <c r="E695" i="77"/>
  <c r="D695" i="77"/>
  <c r="C695" i="77"/>
  <c r="AF694" i="77"/>
  <c r="T694" i="77"/>
  <c r="S694" i="77"/>
  <c r="Q694" i="77"/>
  <c r="U694" i="77" s="1"/>
  <c r="P694" i="77"/>
  <c r="O694" i="77"/>
  <c r="N694" i="77"/>
  <c r="M694" i="77"/>
  <c r="L694" i="77"/>
  <c r="K694" i="77"/>
  <c r="J694" i="77"/>
  <c r="I694" i="77"/>
  <c r="H694" i="77"/>
  <c r="G694" i="77"/>
  <c r="F694" i="77"/>
  <c r="E694" i="77"/>
  <c r="D694" i="77"/>
  <c r="C694" i="77"/>
  <c r="AF693" i="77"/>
  <c r="U693" i="77"/>
  <c r="T693" i="77"/>
  <c r="S693" i="77"/>
  <c r="Q693" i="77"/>
  <c r="P693" i="77"/>
  <c r="O693" i="77"/>
  <c r="N693" i="77"/>
  <c r="M693" i="77"/>
  <c r="L693" i="77"/>
  <c r="K693" i="77"/>
  <c r="J693" i="77"/>
  <c r="I693" i="77"/>
  <c r="H693" i="77"/>
  <c r="G693" i="77"/>
  <c r="F693" i="77"/>
  <c r="E693" i="77"/>
  <c r="D693" i="77"/>
  <c r="C693" i="77"/>
  <c r="AF692" i="77"/>
  <c r="T692" i="77"/>
  <c r="S692" i="77"/>
  <c r="AH692" i="77" s="1"/>
  <c r="Q692" i="77"/>
  <c r="U692" i="77" s="1"/>
  <c r="P692" i="77"/>
  <c r="O692" i="77"/>
  <c r="N692" i="77"/>
  <c r="M692" i="77"/>
  <c r="L692" i="77"/>
  <c r="K692" i="77"/>
  <c r="J692" i="77"/>
  <c r="I692" i="77"/>
  <c r="H692" i="77"/>
  <c r="G692" i="77"/>
  <c r="F692" i="77"/>
  <c r="E692" i="77"/>
  <c r="D692" i="77"/>
  <c r="C692" i="77"/>
  <c r="AF691" i="77"/>
  <c r="T691" i="77"/>
  <c r="S691" i="77"/>
  <c r="Q691" i="77"/>
  <c r="U691" i="77" s="1"/>
  <c r="AH691" i="77" s="1"/>
  <c r="P691" i="77"/>
  <c r="O691" i="77"/>
  <c r="N691" i="77"/>
  <c r="M691" i="77"/>
  <c r="L691" i="77"/>
  <c r="K691" i="77"/>
  <c r="J691" i="77"/>
  <c r="I691" i="77"/>
  <c r="H691" i="77"/>
  <c r="G691" i="77"/>
  <c r="F691" i="77"/>
  <c r="E691" i="77"/>
  <c r="D691" i="77"/>
  <c r="C691" i="77"/>
  <c r="AF690" i="77"/>
  <c r="T690" i="77"/>
  <c r="S690" i="77"/>
  <c r="Q690" i="77"/>
  <c r="U690" i="77" s="1"/>
  <c r="P690" i="77"/>
  <c r="O690" i="77"/>
  <c r="N690" i="77"/>
  <c r="M690" i="77"/>
  <c r="L690" i="77"/>
  <c r="K690" i="77"/>
  <c r="J690" i="77"/>
  <c r="I690" i="77"/>
  <c r="H690" i="77"/>
  <c r="G690" i="77"/>
  <c r="F690" i="77"/>
  <c r="E690" i="77"/>
  <c r="D690" i="77"/>
  <c r="C690" i="77"/>
  <c r="AF689" i="77"/>
  <c r="U689" i="77"/>
  <c r="T689" i="77"/>
  <c r="S689" i="77"/>
  <c r="Q689" i="77"/>
  <c r="P689" i="77"/>
  <c r="O689" i="77"/>
  <c r="N689" i="77"/>
  <c r="M689" i="77"/>
  <c r="L689" i="77"/>
  <c r="K689" i="77"/>
  <c r="J689" i="77"/>
  <c r="I689" i="77"/>
  <c r="H689" i="77"/>
  <c r="G689" i="77"/>
  <c r="F689" i="77"/>
  <c r="E689" i="77"/>
  <c r="D689" i="77"/>
  <c r="C689" i="77"/>
  <c r="AF688" i="77"/>
  <c r="T688" i="77"/>
  <c r="S688" i="77"/>
  <c r="Q688" i="77"/>
  <c r="U688" i="77" s="1"/>
  <c r="P688" i="77"/>
  <c r="O688" i="77"/>
  <c r="N688" i="77"/>
  <c r="M688" i="77"/>
  <c r="L688" i="77"/>
  <c r="K688" i="77"/>
  <c r="J688" i="77"/>
  <c r="I688" i="77"/>
  <c r="H688" i="77"/>
  <c r="G688" i="77"/>
  <c r="F688" i="77"/>
  <c r="E688" i="77"/>
  <c r="D688" i="77"/>
  <c r="C688" i="77"/>
  <c r="AF687" i="77"/>
  <c r="T687" i="77"/>
  <c r="S687" i="77"/>
  <c r="Q687" i="77"/>
  <c r="U687" i="77" s="1"/>
  <c r="AH687" i="77" s="1"/>
  <c r="P687" i="77"/>
  <c r="O687" i="77"/>
  <c r="N687" i="77"/>
  <c r="M687" i="77"/>
  <c r="L687" i="77"/>
  <c r="K687" i="77"/>
  <c r="J687" i="77"/>
  <c r="I687" i="77"/>
  <c r="H687" i="77"/>
  <c r="G687" i="77"/>
  <c r="F687" i="77"/>
  <c r="E687" i="77"/>
  <c r="D687" i="77"/>
  <c r="C687" i="77"/>
  <c r="AF686" i="77"/>
  <c r="T686" i="77"/>
  <c r="S686" i="77"/>
  <c r="Q686" i="77"/>
  <c r="U686" i="77" s="1"/>
  <c r="P686" i="77"/>
  <c r="O686" i="77"/>
  <c r="N686" i="77"/>
  <c r="M686" i="77"/>
  <c r="L686" i="77"/>
  <c r="K686" i="77"/>
  <c r="J686" i="77"/>
  <c r="I686" i="77"/>
  <c r="H686" i="77"/>
  <c r="G686" i="77"/>
  <c r="F686" i="77"/>
  <c r="E686" i="77"/>
  <c r="D686" i="77"/>
  <c r="C686" i="77"/>
  <c r="AF685" i="77"/>
  <c r="U685" i="77"/>
  <c r="T685" i="77"/>
  <c r="S685" i="77"/>
  <c r="AH685" i="77" s="1"/>
  <c r="Q685" i="77"/>
  <c r="P685" i="77"/>
  <c r="O685" i="77"/>
  <c r="N685" i="77"/>
  <c r="M685" i="77"/>
  <c r="L685" i="77"/>
  <c r="K685" i="77"/>
  <c r="J685" i="77"/>
  <c r="I685" i="77"/>
  <c r="H685" i="77"/>
  <c r="G685" i="77"/>
  <c r="F685" i="77"/>
  <c r="E685" i="77"/>
  <c r="D685" i="77"/>
  <c r="C685" i="77"/>
  <c r="AF684" i="77"/>
  <c r="T684" i="77"/>
  <c r="S684" i="77"/>
  <c r="Q684" i="77"/>
  <c r="U684" i="77" s="1"/>
  <c r="P684" i="77"/>
  <c r="O684" i="77"/>
  <c r="N684" i="77"/>
  <c r="M684" i="77"/>
  <c r="L684" i="77"/>
  <c r="K684" i="77"/>
  <c r="J684" i="77"/>
  <c r="I684" i="77"/>
  <c r="H684" i="77"/>
  <c r="G684" i="77"/>
  <c r="F684" i="77"/>
  <c r="E684" i="77"/>
  <c r="D684" i="77"/>
  <c r="C684" i="77"/>
  <c r="AF683" i="77"/>
  <c r="T683" i="77"/>
  <c r="S683" i="77"/>
  <c r="AH683" i="77" s="1"/>
  <c r="Q683" i="77"/>
  <c r="U683" i="77" s="1"/>
  <c r="P683" i="77"/>
  <c r="O683" i="77"/>
  <c r="N683" i="77"/>
  <c r="M683" i="77"/>
  <c r="L683" i="77"/>
  <c r="K683" i="77"/>
  <c r="J683" i="77"/>
  <c r="I683" i="77"/>
  <c r="H683" i="77"/>
  <c r="G683" i="77"/>
  <c r="F683" i="77"/>
  <c r="E683" i="77"/>
  <c r="D683" i="77"/>
  <c r="C683" i="77"/>
  <c r="AF682" i="77"/>
  <c r="T682" i="77"/>
  <c r="S682" i="77"/>
  <c r="AH682" i="77" s="1"/>
  <c r="Q682" i="77"/>
  <c r="U682" i="77" s="1"/>
  <c r="P682" i="77"/>
  <c r="O682" i="77"/>
  <c r="N682" i="77"/>
  <c r="M682" i="77"/>
  <c r="L682" i="77"/>
  <c r="K682" i="77"/>
  <c r="J682" i="77"/>
  <c r="I682" i="77"/>
  <c r="H682" i="77"/>
  <c r="G682" i="77"/>
  <c r="F682" i="77"/>
  <c r="E682" i="77"/>
  <c r="D682" i="77"/>
  <c r="C682" i="77"/>
  <c r="AF681" i="77"/>
  <c r="U681" i="77"/>
  <c r="T681" i="77"/>
  <c r="S681" i="77"/>
  <c r="AH681" i="77" s="1"/>
  <c r="Q681" i="77"/>
  <c r="P681" i="77"/>
  <c r="O681" i="77"/>
  <c r="N681" i="77"/>
  <c r="M681" i="77"/>
  <c r="L681" i="77"/>
  <c r="K681" i="77"/>
  <c r="J681" i="77"/>
  <c r="I681" i="77"/>
  <c r="H681" i="77"/>
  <c r="G681" i="77"/>
  <c r="F681" i="77"/>
  <c r="E681" i="77"/>
  <c r="D681" i="77"/>
  <c r="C681" i="77"/>
  <c r="AF680" i="77"/>
  <c r="T680" i="77"/>
  <c r="S680" i="77"/>
  <c r="Q680" i="77"/>
  <c r="U680" i="77" s="1"/>
  <c r="P680" i="77"/>
  <c r="O680" i="77"/>
  <c r="N680" i="77"/>
  <c r="M680" i="77"/>
  <c r="L680" i="77"/>
  <c r="K680" i="77"/>
  <c r="J680" i="77"/>
  <c r="I680" i="77"/>
  <c r="H680" i="77"/>
  <c r="G680" i="77"/>
  <c r="F680" i="77"/>
  <c r="E680" i="77"/>
  <c r="D680" i="77"/>
  <c r="C680" i="77"/>
  <c r="AF679" i="77"/>
  <c r="T679" i="77"/>
  <c r="S679" i="77"/>
  <c r="AH679" i="77" s="1"/>
  <c r="Q679" i="77"/>
  <c r="U679" i="77" s="1"/>
  <c r="P679" i="77"/>
  <c r="O679" i="77"/>
  <c r="N679" i="77"/>
  <c r="M679" i="77"/>
  <c r="L679" i="77"/>
  <c r="K679" i="77"/>
  <c r="J679" i="77"/>
  <c r="I679" i="77"/>
  <c r="H679" i="77"/>
  <c r="G679" i="77"/>
  <c r="F679" i="77"/>
  <c r="E679" i="77"/>
  <c r="D679" i="77"/>
  <c r="C679" i="77"/>
  <c r="AF678" i="77"/>
  <c r="T678" i="77"/>
  <c r="S678" i="77"/>
  <c r="Q678" i="77"/>
  <c r="U678" i="77" s="1"/>
  <c r="P678" i="77"/>
  <c r="O678" i="77"/>
  <c r="N678" i="77"/>
  <c r="M678" i="77"/>
  <c r="L678" i="77"/>
  <c r="K678" i="77"/>
  <c r="J678" i="77"/>
  <c r="I678" i="77"/>
  <c r="H678" i="77"/>
  <c r="G678" i="77"/>
  <c r="F678" i="77"/>
  <c r="E678" i="77"/>
  <c r="D678" i="77"/>
  <c r="C678" i="77"/>
  <c r="AF677" i="77"/>
  <c r="U677" i="77"/>
  <c r="T677" i="77"/>
  <c r="S677" i="77"/>
  <c r="Q677" i="77"/>
  <c r="P677" i="77"/>
  <c r="O677" i="77"/>
  <c r="N677" i="77"/>
  <c r="M677" i="77"/>
  <c r="L677" i="77"/>
  <c r="K677" i="77"/>
  <c r="J677" i="77"/>
  <c r="I677" i="77"/>
  <c r="H677" i="77"/>
  <c r="G677" i="77"/>
  <c r="F677" i="77"/>
  <c r="E677" i="77"/>
  <c r="D677" i="77"/>
  <c r="C677" i="77"/>
  <c r="AF676" i="77"/>
  <c r="T676" i="77"/>
  <c r="S676" i="77"/>
  <c r="AH676" i="77" s="1"/>
  <c r="Q676" i="77"/>
  <c r="U676" i="77" s="1"/>
  <c r="P676" i="77"/>
  <c r="O676" i="77"/>
  <c r="N676" i="77"/>
  <c r="M676" i="77"/>
  <c r="L676" i="77"/>
  <c r="K676" i="77"/>
  <c r="J676" i="77"/>
  <c r="I676" i="77"/>
  <c r="H676" i="77"/>
  <c r="G676" i="77"/>
  <c r="F676" i="77"/>
  <c r="E676" i="77"/>
  <c r="D676" i="77"/>
  <c r="C676" i="77"/>
  <c r="AF675" i="77"/>
  <c r="T675" i="77"/>
  <c r="S675" i="77"/>
  <c r="Q675" i="77"/>
  <c r="U675" i="77" s="1"/>
  <c r="AH675" i="77" s="1"/>
  <c r="P675" i="77"/>
  <c r="O675" i="77"/>
  <c r="N675" i="77"/>
  <c r="M675" i="77"/>
  <c r="L675" i="77"/>
  <c r="K675" i="77"/>
  <c r="J675" i="77"/>
  <c r="I675" i="77"/>
  <c r="H675" i="77"/>
  <c r="G675" i="77"/>
  <c r="F675" i="77"/>
  <c r="E675" i="77"/>
  <c r="D675" i="77"/>
  <c r="C675" i="77"/>
  <c r="AF674" i="77"/>
  <c r="T674" i="77"/>
  <c r="S674" i="77"/>
  <c r="Q674" i="77"/>
  <c r="U674" i="77" s="1"/>
  <c r="P674" i="77"/>
  <c r="O674" i="77"/>
  <c r="N674" i="77"/>
  <c r="M674" i="77"/>
  <c r="L674" i="77"/>
  <c r="K674" i="77"/>
  <c r="J674" i="77"/>
  <c r="I674" i="77"/>
  <c r="H674" i="77"/>
  <c r="G674" i="77"/>
  <c r="F674" i="77"/>
  <c r="E674" i="77"/>
  <c r="D674" i="77"/>
  <c r="C674" i="77"/>
  <c r="AF673" i="77"/>
  <c r="U673" i="77"/>
  <c r="T673" i="77"/>
  <c r="S673" i="77"/>
  <c r="Q673" i="77"/>
  <c r="P673" i="77"/>
  <c r="O673" i="77"/>
  <c r="N673" i="77"/>
  <c r="M673" i="77"/>
  <c r="L673" i="77"/>
  <c r="K673" i="77"/>
  <c r="J673" i="77"/>
  <c r="I673" i="77"/>
  <c r="H673" i="77"/>
  <c r="G673" i="77"/>
  <c r="F673" i="77"/>
  <c r="E673" i="77"/>
  <c r="D673" i="77"/>
  <c r="C673" i="77"/>
  <c r="AF672" i="77"/>
  <c r="T672" i="77"/>
  <c r="S672" i="77"/>
  <c r="Q672" i="77"/>
  <c r="U672" i="77" s="1"/>
  <c r="P672" i="77"/>
  <c r="O672" i="77"/>
  <c r="N672" i="77"/>
  <c r="M672" i="77"/>
  <c r="L672" i="77"/>
  <c r="K672" i="77"/>
  <c r="J672" i="77"/>
  <c r="I672" i="77"/>
  <c r="H672" i="77"/>
  <c r="G672" i="77"/>
  <c r="F672" i="77"/>
  <c r="E672" i="77"/>
  <c r="D672" i="77"/>
  <c r="C672" i="77"/>
  <c r="AF671" i="77"/>
  <c r="T671" i="77"/>
  <c r="S671" i="77"/>
  <c r="Q671" i="77"/>
  <c r="U671" i="77" s="1"/>
  <c r="AH671" i="77" s="1"/>
  <c r="P671" i="77"/>
  <c r="O671" i="77"/>
  <c r="N671" i="77"/>
  <c r="M671" i="77"/>
  <c r="L671" i="77"/>
  <c r="K671" i="77"/>
  <c r="J671" i="77"/>
  <c r="I671" i="77"/>
  <c r="H671" i="77"/>
  <c r="G671" i="77"/>
  <c r="F671" i="77"/>
  <c r="E671" i="77"/>
  <c r="D671" i="77"/>
  <c r="C671" i="77"/>
  <c r="AF670" i="77"/>
  <c r="T670" i="77"/>
  <c r="S670" i="77"/>
  <c r="Q670" i="77"/>
  <c r="U670" i="77" s="1"/>
  <c r="P670" i="77"/>
  <c r="O670" i="77"/>
  <c r="N670" i="77"/>
  <c r="M670" i="77"/>
  <c r="L670" i="77"/>
  <c r="K670" i="77"/>
  <c r="J670" i="77"/>
  <c r="I670" i="77"/>
  <c r="H670" i="77"/>
  <c r="G670" i="77"/>
  <c r="F670" i="77"/>
  <c r="E670" i="77"/>
  <c r="D670" i="77"/>
  <c r="C670" i="77"/>
  <c r="AF669" i="77"/>
  <c r="U669" i="77"/>
  <c r="T669" i="77"/>
  <c r="S669" i="77"/>
  <c r="AH669" i="77" s="1"/>
  <c r="Q669" i="77"/>
  <c r="P669" i="77"/>
  <c r="O669" i="77"/>
  <c r="N669" i="77"/>
  <c r="M669" i="77"/>
  <c r="L669" i="77"/>
  <c r="K669" i="77"/>
  <c r="J669" i="77"/>
  <c r="I669" i="77"/>
  <c r="H669" i="77"/>
  <c r="G669" i="77"/>
  <c r="F669" i="77"/>
  <c r="E669" i="77"/>
  <c r="D669" i="77"/>
  <c r="C669" i="77"/>
  <c r="AF668" i="77"/>
  <c r="T668" i="77"/>
  <c r="S668" i="77"/>
  <c r="Q668" i="77"/>
  <c r="U668" i="77" s="1"/>
  <c r="P668" i="77"/>
  <c r="O668" i="77"/>
  <c r="N668" i="77"/>
  <c r="M668" i="77"/>
  <c r="L668" i="77"/>
  <c r="K668" i="77"/>
  <c r="J668" i="77"/>
  <c r="I668" i="77"/>
  <c r="H668" i="77"/>
  <c r="G668" i="77"/>
  <c r="F668" i="77"/>
  <c r="E668" i="77"/>
  <c r="D668" i="77"/>
  <c r="C668" i="77"/>
  <c r="AF667" i="77"/>
  <c r="T667" i="77"/>
  <c r="S667" i="77"/>
  <c r="AH667" i="77" s="1"/>
  <c r="Q667" i="77"/>
  <c r="U667" i="77" s="1"/>
  <c r="P667" i="77"/>
  <c r="O667" i="77"/>
  <c r="N667" i="77"/>
  <c r="M667" i="77"/>
  <c r="L667" i="77"/>
  <c r="K667" i="77"/>
  <c r="J667" i="77"/>
  <c r="I667" i="77"/>
  <c r="H667" i="77"/>
  <c r="G667" i="77"/>
  <c r="F667" i="77"/>
  <c r="E667" i="77"/>
  <c r="D667" i="77"/>
  <c r="C667" i="77"/>
  <c r="AF666" i="77"/>
  <c r="T666" i="77"/>
  <c r="S666" i="77"/>
  <c r="AH666" i="77" s="1"/>
  <c r="Q666" i="77"/>
  <c r="U666" i="77" s="1"/>
  <c r="P666" i="77"/>
  <c r="O666" i="77"/>
  <c r="N666" i="77"/>
  <c r="M666" i="77"/>
  <c r="L666" i="77"/>
  <c r="K666" i="77"/>
  <c r="J666" i="77"/>
  <c r="I666" i="77"/>
  <c r="H666" i="77"/>
  <c r="G666" i="77"/>
  <c r="F666" i="77"/>
  <c r="E666" i="77"/>
  <c r="D666" i="77"/>
  <c r="C666" i="77"/>
  <c r="AF665" i="77"/>
  <c r="U665" i="77"/>
  <c r="T665" i="77"/>
  <c r="S665" i="77"/>
  <c r="AH665" i="77" s="1"/>
  <c r="Q665" i="77"/>
  <c r="P665" i="77"/>
  <c r="O665" i="77"/>
  <c r="N665" i="77"/>
  <c r="M665" i="77"/>
  <c r="L665" i="77"/>
  <c r="K665" i="77"/>
  <c r="J665" i="77"/>
  <c r="I665" i="77"/>
  <c r="H665" i="77"/>
  <c r="G665" i="77"/>
  <c r="F665" i="77"/>
  <c r="E665" i="77"/>
  <c r="D665" i="77"/>
  <c r="C665" i="77"/>
  <c r="AF664" i="77"/>
  <c r="T664" i="77"/>
  <c r="S664" i="77"/>
  <c r="Q664" i="77"/>
  <c r="U664" i="77" s="1"/>
  <c r="P664" i="77"/>
  <c r="O664" i="77"/>
  <c r="N664" i="77"/>
  <c r="M664" i="77"/>
  <c r="L664" i="77"/>
  <c r="K664" i="77"/>
  <c r="J664" i="77"/>
  <c r="I664" i="77"/>
  <c r="H664" i="77"/>
  <c r="G664" i="77"/>
  <c r="F664" i="77"/>
  <c r="E664" i="77"/>
  <c r="D664" i="77"/>
  <c r="C664" i="77"/>
  <c r="AF663" i="77"/>
  <c r="T663" i="77"/>
  <c r="S663" i="77"/>
  <c r="AH663" i="77" s="1"/>
  <c r="Q663" i="77"/>
  <c r="U663" i="77" s="1"/>
  <c r="P663" i="77"/>
  <c r="O663" i="77"/>
  <c r="N663" i="77"/>
  <c r="M663" i="77"/>
  <c r="L663" i="77"/>
  <c r="K663" i="77"/>
  <c r="J663" i="77"/>
  <c r="I663" i="77"/>
  <c r="H663" i="77"/>
  <c r="G663" i="77"/>
  <c r="F663" i="77"/>
  <c r="E663" i="77"/>
  <c r="D663" i="77"/>
  <c r="C663" i="77"/>
  <c r="AF662" i="77"/>
  <c r="T662" i="77"/>
  <c r="S662" i="77"/>
  <c r="Q662" i="77"/>
  <c r="U662" i="77" s="1"/>
  <c r="P662" i="77"/>
  <c r="O662" i="77"/>
  <c r="N662" i="77"/>
  <c r="M662" i="77"/>
  <c r="L662" i="77"/>
  <c r="K662" i="77"/>
  <c r="J662" i="77"/>
  <c r="I662" i="77"/>
  <c r="H662" i="77"/>
  <c r="G662" i="77"/>
  <c r="F662" i="77"/>
  <c r="E662" i="77"/>
  <c r="D662" i="77"/>
  <c r="C662" i="77"/>
  <c r="AF661" i="77"/>
  <c r="U661" i="77"/>
  <c r="T661" i="77"/>
  <c r="S661" i="77"/>
  <c r="Q661" i="77"/>
  <c r="P661" i="77"/>
  <c r="O661" i="77"/>
  <c r="N661" i="77"/>
  <c r="M661" i="77"/>
  <c r="L661" i="77"/>
  <c r="K661" i="77"/>
  <c r="J661" i="77"/>
  <c r="I661" i="77"/>
  <c r="H661" i="77"/>
  <c r="G661" i="77"/>
  <c r="F661" i="77"/>
  <c r="E661" i="77"/>
  <c r="D661" i="77"/>
  <c r="C661" i="77"/>
  <c r="AF660" i="77"/>
  <c r="T660" i="77"/>
  <c r="S660" i="77"/>
  <c r="AH660" i="77" s="1"/>
  <c r="Q660" i="77"/>
  <c r="U660" i="77" s="1"/>
  <c r="P660" i="77"/>
  <c r="O660" i="77"/>
  <c r="N660" i="77"/>
  <c r="M660" i="77"/>
  <c r="L660" i="77"/>
  <c r="K660" i="77"/>
  <c r="J660" i="77"/>
  <c r="I660" i="77"/>
  <c r="H660" i="77"/>
  <c r="G660" i="77"/>
  <c r="F660" i="77"/>
  <c r="E660" i="77"/>
  <c r="D660" i="77"/>
  <c r="C660" i="77"/>
  <c r="AF659" i="77"/>
  <c r="T659" i="77"/>
  <c r="S659" i="77"/>
  <c r="Q659" i="77"/>
  <c r="U659" i="77" s="1"/>
  <c r="AH659" i="77" s="1"/>
  <c r="P659" i="77"/>
  <c r="O659" i="77"/>
  <c r="N659" i="77"/>
  <c r="M659" i="77"/>
  <c r="L659" i="77"/>
  <c r="K659" i="77"/>
  <c r="J659" i="77"/>
  <c r="I659" i="77"/>
  <c r="H659" i="77"/>
  <c r="G659" i="77"/>
  <c r="F659" i="77"/>
  <c r="E659" i="77"/>
  <c r="D659" i="77"/>
  <c r="C659" i="77"/>
  <c r="AF658" i="77"/>
  <c r="T658" i="77"/>
  <c r="S658" i="77"/>
  <c r="Q658" i="77"/>
  <c r="U658" i="77" s="1"/>
  <c r="P658" i="77"/>
  <c r="O658" i="77"/>
  <c r="N658" i="77"/>
  <c r="M658" i="77"/>
  <c r="L658" i="77"/>
  <c r="K658" i="77"/>
  <c r="J658" i="77"/>
  <c r="I658" i="77"/>
  <c r="H658" i="77"/>
  <c r="G658" i="77"/>
  <c r="F658" i="77"/>
  <c r="E658" i="77"/>
  <c r="D658" i="77"/>
  <c r="C658" i="77"/>
  <c r="AF657" i="77"/>
  <c r="U657" i="77"/>
  <c r="T657" i="77"/>
  <c r="S657" i="77"/>
  <c r="Q657" i="77"/>
  <c r="P657" i="77"/>
  <c r="O657" i="77"/>
  <c r="N657" i="77"/>
  <c r="M657" i="77"/>
  <c r="L657" i="77"/>
  <c r="K657" i="77"/>
  <c r="J657" i="77"/>
  <c r="I657" i="77"/>
  <c r="H657" i="77"/>
  <c r="G657" i="77"/>
  <c r="F657" i="77"/>
  <c r="E657" i="77"/>
  <c r="D657" i="77"/>
  <c r="C657" i="77"/>
  <c r="AF656" i="77"/>
  <c r="T656" i="77"/>
  <c r="S656" i="77"/>
  <c r="Q656" i="77"/>
  <c r="U656" i="77" s="1"/>
  <c r="P656" i="77"/>
  <c r="O656" i="77"/>
  <c r="N656" i="77"/>
  <c r="M656" i="77"/>
  <c r="L656" i="77"/>
  <c r="K656" i="77"/>
  <c r="J656" i="77"/>
  <c r="I656" i="77"/>
  <c r="H656" i="77"/>
  <c r="G656" i="77"/>
  <c r="F656" i="77"/>
  <c r="E656" i="77"/>
  <c r="D656" i="77"/>
  <c r="C656" i="77"/>
  <c r="AF655" i="77"/>
  <c r="T655" i="77"/>
  <c r="S655" i="77"/>
  <c r="Q655" i="77"/>
  <c r="U655" i="77" s="1"/>
  <c r="AH655" i="77" s="1"/>
  <c r="P655" i="77"/>
  <c r="O655" i="77"/>
  <c r="N655" i="77"/>
  <c r="M655" i="77"/>
  <c r="L655" i="77"/>
  <c r="K655" i="77"/>
  <c r="J655" i="77"/>
  <c r="I655" i="77"/>
  <c r="H655" i="77"/>
  <c r="G655" i="77"/>
  <c r="F655" i="77"/>
  <c r="E655" i="77"/>
  <c r="D655" i="77"/>
  <c r="C655" i="77"/>
  <c r="AF654" i="77"/>
  <c r="T654" i="77"/>
  <c r="S654" i="77"/>
  <c r="Q654" i="77"/>
  <c r="U654" i="77" s="1"/>
  <c r="P654" i="77"/>
  <c r="O654" i="77"/>
  <c r="N654" i="77"/>
  <c r="M654" i="77"/>
  <c r="L654" i="77"/>
  <c r="K654" i="77"/>
  <c r="J654" i="77"/>
  <c r="I654" i="77"/>
  <c r="H654" i="77"/>
  <c r="G654" i="77"/>
  <c r="F654" i="77"/>
  <c r="E654" i="77"/>
  <c r="D654" i="77"/>
  <c r="C654" i="77"/>
  <c r="AF653" i="77"/>
  <c r="U653" i="77"/>
  <c r="T653" i="77"/>
  <c r="S653" i="77"/>
  <c r="AH653" i="77" s="1"/>
  <c r="Q653" i="77"/>
  <c r="P653" i="77"/>
  <c r="O653" i="77"/>
  <c r="N653" i="77"/>
  <c r="M653" i="77"/>
  <c r="L653" i="77"/>
  <c r="K653" i="77"/>
  <c r="J653" i="77"/>
  <c r="I653" i="77"/>
  <c r="H653" i="77"/>
  <c r="G653" i="77"/>
  <c r="F653" i="77"/>
  <c r="E653" i="77"/>
  <c r="D653" i="77"/>
  <c r="C653" i="77"/>
  <c r="AF652" i="77"/>
  <c r="T652" i="77"/>
  <c r="S652" i="77"/>
  <c r="Q652" i="77"/>
  <c r="U652" i="77" s="1"/>
  <c r="P652" i="77"/>
  <c r="O652" i="77"/>
  <c r="N652" i="77"/>
  <c r="M652" i="77"/>
  <c r="L652" i="77"/>
  <c r="K652" i="77"/>
  <c r="J652" i="77"/>
  <c r="I652" i="77"/>
  <c r="H652" i="77"/>
  <c r="G652" i="77"/>
  <c r="F652" i="77"/>
  <c r="E652" i="77"/>
  <c r="D652" i="77"/>
  <c r="C652" i="77"/>
  <c r="AF651" i="77"/>
  <c r="T651" i="77"/>
  <c r="S651" i="77"/>
  <c r="AH651" i="77" s="1"/>
  <c r="Q651" i="77"/>
  <c r="U651" i="77" s="1"/>
  <c r="P651" i="77"/>
  <c r="O651" i="77"/>
  <c r="N651" i="77"/>
  <c r="M651" i="77"/>
  <c r="L651" i="77"/>
  <c r="K651" i="77"/>
  <c r="J651" i="77"/>
  <c r="I651" i="77"/>
  <c r="H651" i="77"/>
  <c r="G651" i="77"/>
  <c r="F651" i="77"/>
  <c r="E651" i="77"/>
  <c r="D651" i="77"/>
  <c r="C651" i="77"/>
  <c r="AF650" i="77"/>
  <c r="T650" i="77"/>
  <c r="S650" i="77"/>
  <c r="AH650" i="77" s="1"/>
  <c r="Q650" i="77"/>
  <c r="U650" i="77" s="1"/>
  <c r="P650" i="77"/>
  <c r="O650" i="77"/>
  <c r="N650" i="77"/>
  <c r="M650" i="77"/>
  <c r="L650" i="77"/>
  <c r="K650" i="77"/>
  <c r="J650" i="77"/>
  <c r="I650" i="77"/>
  <c r="H650" i="77"/>
  <c r="G650" i="77"/>
  <c r="F650" i="77"/>
  <c r="E650" i="77"/>
  <c r="D650" i="77"/>
  <c r="C650" i="77"/>
  <c r="AF649" i="77"/>
  <c r="U649" i="77"/>
  <c r="T649" i="77"/>
  <c r="S649" i="77"/>
  <c r="AH649" i="77" s="1"/>
  <c r="Q649" i="77"/>
  <c r="P649" i="77"/>
  <c r="O649" i="77"/>
  <c r="N649" i="77"/>
  <c r="M649" i="77"/>
  <c r="L649" i="77"/>
  <c r="K649" i="77"/>
  <c r="J649" i="77"/>
  <c r="I649" i="77"/>
  <c r="H649" i="77"/>
  <c r="G649" i="77"/>
  <c r="F649" i="77"/>
  <c r="E649" i="77"/>
  <c r="D649" i="77"/>
  <c r="C649" i="77"/>
  <c r="AF648" i="77"/>
  <c r="T648" i="77"/>
  <c r="S648" i="77"/>
  <c r="Q648" i="77"/>
  <c r="U648" i="77" s="1"/>
  <c r="P648" i="77"/>
  <c r="O648" i="77"/>
  <c r="N648" i="77"/>
  <c r="M648" i="77"/>
  <c r="L648" i="77"/>
  <c r="K648" i="77"/>
  <c r="J648" i="77"/>
  <c r="I648" i="77"/>
  <c r="H648" i="77"/>
  <c r="G648" i="77"/>
  <c r="F648" i="77"/>
  <c r="E648" i="77"/>
  <c r="D648" i="77"/>
  <c r="C648" i="77"/>
  <c r="AF647" i="77"/>
  <c r="T647" i="77"/>
  <c r="S647" i="77"/>
  <c r="AH647" i="77" s="1"/>
  <c r="Q647" i="77"/>
  <c r="U647" i="77" s="1"/>
  <c r="P647" i="77"/>
  <c r="O647" i="77"/>
  <c r="N647" i="77"/>
  <c r="M647" i="77"/>
  <c r="L647" i="77"/>
  <c r="K647" i="77"/>
  <c r="J647" i="77"/>
  <c r="I647" i="77"/>
  <c r="H647" i="77"/>
  <c r="G647" i="77"/>
  <c r="F647" i="77"/>
  <c r="E647" i="77"/>
  <c r="D647" i="77"/>
  <c r="C647" i="77"/>
  <c r="AF646" i="77"/>
  <c r="T646" i="77"/>
  <c r="S646" i="77"/>
  <c r="Q646" i="77"/>
  <c r="U646" i="77" s="1"/>
  <c r="P646" i="77"/>
  <c r="O646" i="77"/>
  <c r="N646" i="77"/>
  <c r="M646" i="77"/>
  <c r="L646" i="77"/>
  <c r="K646" i="77"/>
  <c r="J646" i="77"/>
  <c r="I646" i="77"/>
  <c r="H646" i="77"/>
  <c r="G646" i="77"/>
  <c r="F646" i="77"/>
  <c r="E646" i="77"/>
  <c r="D646" i="77"/>
  <c r="C646" i="77"/>
  <c r="AF645" i="77"/>
  <c r="U645" i="77"/>
  <c r="T645" i="77"/>
  <c r="S645" i="77"/>
  <c r="Q645" i="77"/>
  <c r="P645" i="77"/>
  <c r="O645" i="77"/>
  <c r="N645" i="77"/>
  <c r="M645" i="77"/>
  <c r="L645" i="77"/>
  <c r="K645" i="77"/>
  <c r="J645" i="77"/>
  <c r="I645" i="77"/>
  <c r="H645" i="77"/>
  <c r="G645" i="77"/>
  <c r="F645" i="77"/>
  <c r="E645" i="77"/>
  <c r="D645" i="77"/>
  <c r="C645" i="77"/>
  <c r="AF644" i="77"/>
  <c r="T644" i="77"/>
  <c r="S644" i="77"/>
  <c r="AH644" i="77" s="1"/>
  <c r="Q644" i="77"/>
  <c r="U644" i="77" s="1"/>
  <c r="P644" i="77"/>
  <c r="O644" i="77"/>
  <c r="N644" i="77"/>
  <c r="M644" i="77"/>
  <c r="L644" i="77"/>
  <c r="K644" i="77"/>
  <c r="J644" i="77"/>
  <c r="I644" i="77"/>
  <c r="H644" i="77"/>
  <c r="G644" i="77"/>
  <c r="F644" i="77"/>
  <c r="E644" i="77"/>
  <c r="D644" i="77"/>
  <c r="C644" i="77"/>
  <c r="AF643" i="77"/>
  <c r="T643" i="77"/>
  <c r="S643" i="77"/>
  <c r="Q643" i="77"/>
  <c r="U643" i="77" s="1"/>
  <c r="AH643" i="77" s="1"/>
  <c r="P643" i="77"/>
  <c r="O643" i="77"/>
  <c r="N643" i="77"/>
  <c r="M643" i="77"/>
  <c r="L643" i="77"/>
  <c r="K643" i="77"/>
  <c r="J643" i="77"/>
  <c r="I643" i="77"/>
  <c r="H643" i="77"/>
  <c r="G643" i="77"/>
  <c r="F643" i="77"/>
  <c r="E643" i="77"/>
  <c r="D643" i="77"/>
  <c r="C643" i="77"/>
  <c r="AF642" i="77"/>
  <c r="T642" i="77"/>
  <c r="S642" i="77"/>
  <c r="Q642" i="77"/>
  <c r="U642" i="77" s="1"/>
  <c r="P642" i="77"/>
  <c r="O642" i="77"/>
  <c r="N642" i="77"/>
  <c r="M642" i="77"/>
  <c r="L642" i="77"/>
  <c r="K642" i="77"/>
  <c r="J642" i="77"/>
  <c r="I642" i="77"/>
  <c r="H642" i="77"/>
  <c r="G642" i="77"/>
  <c r="F642" i="77"/>
  <c r="E642" i="77"/>
  <c r="D642" i="77"/>
  <c r="C642" i="77"/>
  <c r="AF641" i="77"/>
  <c r="U641" i="77"/>
  <c r="T641" i="77"/>
  <c r="S641" i="77"/>
  <c r="Q641" i="77"/>
  <c r="P641" i="77"/>
  <c r="O641" i="77"/>
  <c r="N641" i="77"/>
  <c r="M641" i="77"/>
  <c r="L641" i="77"/>
  <c r="K641" i="77"/>
  <c r="J641" i="77"/>
  <c r="I641" i="77"/>
  <c r="H641" i="77"/>
  <c r="G641" i="77"/>
  <c r="F641" i="77"/>
  <c r="E641" i="77"/>
  <c r="D641" i="77"/>
  <c r="C641" i="77"/>
  <c r="AF640" i="77"/>
  <c r="T640" i="77"/>
  <c r="S640" i="77"/>
  <c r="Q640" i="77"/>
  <c r="U640" i="77" s="1"/>
  <c r="P640" i="77"/>
  <c r="O640" i="77"/>
  <c r="N640" i="77"/>
  <c r="M640" i="77"/>
  <c r="L640" i="77"/>
  <c r="K640" i="77"/>
  <c r="J640" i="77"/>
  <c r="I640" i="77"/>
  <c r="H640" i="77"/>
  <c r="G640" i="77"/>
  <c r="F640" i="77"/>
  <c r="E640" i="77"/>
  <c r="D640" i="77"/>
  <c r="C640" i="77"/>
  <c r="AF639" i="77"/>
  <c r="T639" i="77"/>
  <c r="S639" i="77"/>
  <c r="Q639" i="77"/>
  <c r="U639" i="77" s="1"/>
  <c r="AH639" i="77" s="1"/>
  <c r="P639" i="77"/>
  <c r="O639" i="77"/>
  <c r="N639" i="77"/>
  <c r="M639" i="77"/>
  <c r="L639" i="77"/>
  <c r="K639" i="77"/>
  <c r="J639" i="77"/>
  <c r="I639" i="77"/>
  <c r="H639" i="77"/>
  <c r="G639" i="77"/>
  <c r="F639" i="77"/>
  <c r="E639" i="77"/>
  <c r="D639" i="77"/>
  <c r="C639" i="77"/>
  <c r="AF638" i="77"/>
  <c r="T638" i="77"/>
  <c r="S638" i="77"/>
  <c r="Q638" i="77"/>
  <c r="U638" i="77" s="1"/>
  <c r="P638" i="77"/>
  <c r="O638" i="77"/>
  <c r="N638" i="77"/>
  <c r="M638" i="77"/>
  <c r="L638" i="77"/>
  <c r="K638" i="77"/>
  <c r="J638" i="77"/>
  <c r="I638" i="77"/>
  <c r="H638" i="77"/>
  <c r="G638" i="77"/>
  <c r="F638" i="77"/>
  <c r="E638" i="77"/>
  <c r="D638" i="77"/>
  <c r="C638" i="77"/>
  <c r="AF637" i="77"/>
  <c r="U637" i="77"/>
  <c r="T637" i="77"/>
  <c r="S637" i="77"/>
  <c r="AH637" i="77" s="1"/>
  <c r="Q637" i="77"/>
  <c r="P637" i="77"/>
  <c r="O637" i="77"/>
  <c r="N637" i="77"/>
  <c r="M637" i="77"/>
  <c r="L637" i="77"/>
  <c r="K637" i="77"/>
  <c r="J637" i="77"/>
  <c r="I637" i="77"/>
  <c r="H637" i="77"/>
  <c r="G637" i="77"/>
  <c r="F637" i="77"/>
  <c r="E637" i="77"/>
  <c r="D637" i="77"/>
  <c r="C637" i="77"/>
  <c r="AF636" i="77"/>
  <c r="T636" i="77"/>
  <c r="S636" i="77"/>
  <c r="Q636" i="77"/>
  <c r="U636" i="77" s="1"/>
  <c r="P636" i="77"/>
  <c r="O636" i="77"/>
  <c r="N636" i="77"/>
  <c r="M636" i="77"/>
  <c r="L636" i="77"/>
  <c r="K636" i="77"/>
  <c r="J636" i="77"/>
  <c r="I636" i="77"/>
  <c r="H636" i="77"/>
  <c r="G636" i="77"/>
  <c r="F636" i="77"/>
  <c r="E636" i="77"/>
  <c r="D636" i="77"/>
  <c r="C636" i="77"/>
  <c r="AF635" i="77"/>
  <c r="T635" i="77"/>
  <c r="S635" i="77"/>
  <c r="AH635" i="77" s="1"/>
  <c r="Q635" i="77"/>
  <c r="U635" i="77" s="1"/>
  <c r="P635" i="77"/>
  <c r="O635" i="77"/>
  <c r="N635" i="77"/>
  <c r="M635" i="77"/>
  <c r="L635" i="77"/>
  <c r="K635" i="77"/>
  <c r="J635" i="77"/>
  <c r="I635" i="77"/>
  <c r="H635" i="77"/>
  <c r="G635" i="77"/>
  <c r="F635" i="77"/>
  <c r="E635" i="77"/>
  <c r="D635" i="77"/>
  <c r="C635" i="77"/>
  <c r="AF634" i="77"/>
  <c r="T634" i="77"/>
  <c r="S634" i="77"/>
  <c r="AH634" i="77" s="1"/>
  <c r="Q634" i="77"/>
  <c r="U634" i="77" s="1"/>
  <c r="P634" i="77"/>
  <c r="O634" i="77"/>
  <c r="N634" i="77"/>
  <c r="M634" i="77"/>
  <c r="L634" i="77"/>
  <c r="K634" i="77"/>
  <c r="J634" i="77"/>
  <c r="I634" i="77"/>
  <c r="H634" i="77"/>
  <c r="G634" i="77"/>
  <c r="F634" i="77"/>
  <c r="E634" i="77"/>
  <c r="D634" i="77"/>
  <c r="C634" i="77"/>
  <c r="AF633" i="77"/>
  <c r="U633" i="77"/>
  <c r="T633" i="77"/>
  <c r="S633" i="77"/>
  <c r="AH633" i="77" s="1"/>
  <c r="Q633" i="77"/>
  <c r="P633" i="77"/>
  <c r="O633" i="77"/>
  <c r="N633" i="77"/>
  <c r="M633" i="77"/>
  <c r="L633" i="77"/>
  <c r="K633" i="77"/>
  <c r="J633" i="77"/>
  <c r="I633" i="77"/>
  <c r="H633" i="77"/>
  <c r="G633" i="77"/>
  <c r="F633" i="77"/>
  <c r="E633" i="77"/>
  <c r="D633" i="77"/>
  <c r="C633" i="77"/>
  <c r="AF632" i="77"/>
  <c r="T632" i="77"/>
  <c r="S632" i="77"/>
  <c r="Q632" i="77"/>
  <c r="U632" i="77" s="1"/>
  <c r="P632" i="77"/>
  <c r="O632" i="77"/>
  <c r="N632" i="77"/>
  <c r="M632" i="77"/>
  <c r="L632" i="77"/>
  <c r="K632" i="77"/>
  <c r="J632" i="77"/>
  <c r="I632" i="77"/>
  <c r="H632" i="77"/>
  <c r="G632" i="77"/>
  <c r="F632" i="77"/>
  <c r="E632" i="77"/>
  <c r="D632" i="77"/>
  <c r="C632" i="77"/>
  <c r="AF631" i="77"/>
  <c r="T631" i="77"/>
  <c r="S631" i="77"/>
  <c r="AH631" i="77" s="1"/>
  <c r="Q631" i="77"/>
  <c r="U631" i="77" s="1"/>
  <c r="P631" i="77"/>
  <c r="O631" i="77"/>
  <c r="N631" i="77"/>
  <c r="M631" i="77"/>
  <c r="L631" i="77"/>
  <c r="K631" i="77"/>
  <c r="J631" i="77"/>
  <c r="I631" i="77"/>
  <c r="H631" i="77"/>
  <c r="G631" i="77"/>
  <c r="F631" i="77"/>
  <c r="E631" i="77"/>
  <c r="D631" i="77"/>
  <c r="C631" i="77"/>
  <c r="AF630" i="77"/>
  <c r="T630" i="77"/>
  <c r="S630" i="77"/>
  <c r="Q630" i="77"/>
  <c r="U630" i="77" s="1"/>
  <c r="P630" i="77"/>
  <c r="O630" i="77"/>
  <c r="N630" i="77"/>
  <c r="M630" i="77"/>
  <c r="L630" i="77"/>
  <c r="K630" i="77"/>
  <c r="J630" i="77"/>
  <c r="I630" i="77"/>
  <c r="H630" i="77"/>
  <c r="G630" i="77"/>
  <c r="F630" i="77"/>
  <c r="E630" i="77"/>
  <c r="D630" i="77"/>
  <c r="C630" i="77"/>
  <c r="AF629" i="77"/>
  <c r="U629" i="77"/>
  <c r="T629" i="77"/>
  <c r="S629" i="77"/>
  <c r="Q629" i="77"/>
  <c r="P629" i="77"/>
  <c r="O629" i="77"/>
  <c r="N629" i="77"/>
  <c r="M629" i="77"/>
  <c r="L629" i="77"/>
  <c r="K629" i="77"/>
  <c r="J629" i="77"/>
  <c r="I629" i="77"/>
  <c r="H629" i="77"/>
  <c r="G629" i="77"/>
  <c r="F629" i="77"/>
  <c r="E629" i="77"/>
  <c r="D629" i="77"/>
  <c r="C629" i="77"/>
  <c r="AF628" i="77"/>
  <c r="T628" i="77"/>
  <c r="S628" i="77"/>
  <c r="AH628" i="77" s="1"/>
  <c r="Q628" i="77"/>
  <c r="U628" i="77" s="1"/>
  <c r="P628" i="77"/>
  <c r="O628" i="77"/>
  <c r="N628" i="77"/>
  <c r="M628" i="77"/>
  <c r="L628" i="77"/>
  <c r="K628" i="77"/>
  <c r="J628" i="77"/>
  <c r="I628" i="77"/>
  <c r="H628" i="77"/>
  <c r="G628" i="77"/>
  <c r="F628" i="77"/>
  <c r="E628" i="77"/>
  <c r="D628" i="77"/>
  <c r="C628" i="77"/>
  <c r="AF627" i="77"/>
  <c r="T627" i="77"/>
  <c r="S627" i="77"/>
  <c r="Q627" i="77"/>
  <c r="U627" i="77" s="1"/>
  <c r="AH627" i="77" s="1"/>
  <c r="P627" i="77"/>
  <c r="O627" i="77"/>
  <c r="N627" i="77"/>
  <c r="M627" i="77"/>
  <c r="L627" i="77"/>
  <c r="K627" i="77"/>
  <c r="J627" i="77"/>
  <c r="I627" i="77"/>
  <c r="H627" i="77"/>
  <c r="G627" i="77"/>
  <c r="F627" i="77"/>
  <c r="E627" i="77"/>
  <c r="D627" i="77"/>
  <c r="C627" i="77"/>
  <c r="AF626" i="77"/>
  <c r="T626" i="77"/>
  <c r="S626" i="77"/>
  <c r="Q626" i="77"/>
  <c r="U626" i="77" s="1"/>
  <c r="P626" i="77"/>
  <c r="O626" i="77"/>
  <c r="N626" i="77"/>
  <c r="M626" i="77"/>
  <c r="L626" i="77"/>
  <c r="K626" i="77"/>
  <c r="J626" i="77"/>
  <c r="I626" i="77"/>
  <c r="H626" i="77"/>
  <c r="G626" i="77"/>
  <c r="F626" i="77"/>
  <c r="E626" i="77"/>
  <c r="D626" i="77"/>
  <c r="C626" i="77"/>
  <c r="AF625" i="77"/>
  <c r="U625" i="77"/>
  <c r="T625" i="77"/>
  <c r="S625" i="77"/>
  <c r="Q625" i="77"/>
  <c r="P625" i="77"/>
  <c r="O625" i="77"/>
  <c r="N625" i="77"/>
  <c r="M625" i="77"/>
  <c r="L625" i="77"/>
  <c r="K625" i="77"/>
  <c r="J625" i="77"/>
  <c r="I625" i="77"/>
  <c r="H625" i="77"/>
  <c r="G625" i="77"/>
  <c r="F625" i="77"/>
  <c r="E625" i="77"/>
  <c r="D625" i="77"/>
  <c r="C625" i="77"/>
  <c r="AF624" i="77"/>
  <c r="T624" i="77"/>
  <c r="S624" i="77"/>
  <c r="Q624" i="77"/>
  <c r="U624" i="77" s="1"/>
  <c r="P624" i="77"/>
  <c r="O624" i="77"/>
  <c r="N624" i="77"/>
  <c r="M624" i="77"/>
  <c r="L624" i="77"/>
  <c r="K624" i="77"/>
  <c r="J624" i="77"/>
  <c r="I624" i="77"/>
  <c r="H624" i="77"/>
  <c r="G624" i="77"/>
  <c r="F624" i="77"/>
  <c r="E624" i="77"/>
  <c r="D624" i="77"/>
  <c r="C624" i="77"/>
  <c r="AF623" i="77"/>
  <c r="T623" i="77"/>
  <c r="S623" i="77"/>
  <c r="Q623" i="77"/>
  <c r="U623" i="77" s="1"/>
  <c r="AH623" i="77" s="1"/>
  <c r="P623" i="77"/>
  <c r="O623" i="77"/>
  <c r="N623" i="77"/>
  <c r="M623" i="77"/>
  <c r="L623" i="77"/>
  <c r="K623" i="77"/>
  <c r="J623" i="77"/>
  <c r="I623" i="77"/>
  <c r="H623" i="77"/>
  <c r="G623" i="77"/>
  <c r="F623" i="77"/>
  <c r="E623" i="77"/>
  <c r="D623" i="77"/>
  <c r="C623" i="77"/>
  <c r="AF622" i="77"/>
  <c r="T622" i="77"/>
  <c r="S622" i="77"/>
  <c r="Q622" i="77"/>
  <c r="U622" i="77" s="1"/>
  <c r="P622" i="77"/>
  <c r="O622" i="77"/>
  <c r="N622" i="77"/>
  <c r="M622" i="77"/>
  <c r="L622" i="77"/>
  <c r="K622" i="77"/>
  <c r="J622" i="77"/>
  <c r="I622" i="77"/>
  <c r="H622" i="77"/>
  <c r="G622" i="77"/>
  <c r="F622" i="77"/>
  <c r="E622" i="77"/>
  <c r="D622" i="77"/>
  <c r="C622" i="77"/>
  <c r="AF621" i="77"/>
  <c r="U621" i="77"/>
  <c r="T621" i="77"/>
  <c r="S621" i="77"/>
  <c r="AH621" i="77" s="1"/>
  <c r="Q621" i="77"/>
  <c r="P621" i="77"/>
  <c r="O621" i="77"/>
  <c r="N621" i="77"/>
  <c r="M621" i="77"/>
  <c r="L621" i="77"/>
  <c r="K621" i="77"/>
  <c r="J621" i="77"/>
  <c r="I621" i="77"/>
  <c r="H621" i="77"/>
  <c r="G621" i="77"/>
  <c r="F621" i="77"/>
  <c r="E621" i="77"/>
  <c r="D621" i="77"/>
  <c r="C621" i="77"/>
  <c r="AF620" i="77"/>
  <c r="T620" i="77"/>
  <c r="S620" i="77"/>
  <c r="Q620" i="77"/>
  <c r="U620" i="77" s="1"/>
  <c r="P620" i="77"/>
  <c r="O620" i="77"/>
  <c r="N620" i="77"/>
  <c r="M620" i="77"/>
  <c r="L620" i="77"/>
  <c r="K620" i="77"/>
  <c r="J620" i="77"/>
  <c r="I620" i="77"/>
  <c r="H620" i="77"/>
  <c r="G620" i="77"/>
  <c r="F620" i="77"/>
  <c r="E620" i="77"/>
  <c r="D620" i="77"/>
  <c r="C620" i="77"/>
  <c r="AF619" i="77"/>
  <c r="T619" i="77"/>
  <c r="S619" i="77"/>
  <c r="AH619" i="77" s="1"/>
  <c r="Q619" i="77"/>
  <c r="U619" i="77" s="1"/>
  <c r="P619" i="77"/>
  <c r="O619" i="77"/>
  <c r="N619" i="77"/>
  <c r="M619" i="77"/>
  <c r="L619" i="77"/>
  <c r="K619" i="77"/>
  <c r="J619" i="77"/>
  <c r="I619" i="77"/>
  <c r="H619" i="77"/>
  <c r="G619" i="77"/>
  <c r="F619" i="77"/>
  <c r="E619" i="77"/>
  <c r="D619" i="77"/>
  <c r="C619" i="77"/>
  <c r="AF618" i="77"/>
  <c r="T618" i="77"/>
  <c r="S618" i="77"/>
  <c r="AH618" i="77" s="1"/>
  <c r="Q618" i="77"/>
  <c r="U618" i="77" s="1"/>
  <c r="P618" i="77"/>
  <c r="O618" i="77"/>
  <c r="N618" i="77"/>
  <c r="M618" i="77"/>
  <c r="L618" i="77"/>
  <c r="K618" i="77"/>
  <c r="J618" i="77"/>
  <c r="I618" i="77"/>
  <c r="H618" i="77"/>
  <c r="G618" i="77"/>
  <c r="F618" i="77"/>
  <c r="E618" i="77"/>
  <c r="D618" i="77"/>
  <c r="C618" i="77"/>
  <c r="AF617" i="77"/>
  <c r="U617" i="77"/>
  <c r="T617" i="77"/>
  <c r="S617" i="77"/>
  <c r="AH617" i="77" s="1"/>
  <c r="Q617" i="77"/>
  <c r="P617" i="77"/>
  <c r="O617" i="77"/>
  <c r="N617" i="77"/>
  <c r="M617" i="77"/>
  <c r="L617" i="77"/>
  <c r="K617" i="77"/>
  <c r="J617" i="77"/>
  <c r="I617" i="77"/>
  <c r="H617" i="77"/>
  <c r="G617" i="77"/>
  <c r="F617" i="77"/>
  <c r="E617" i="77"/>
  <c r="D617" i="77"/>
  <c r="C617" i="77"/>
  <c r="AF616" i="77"/>
  <c r="T616" i="77"/>
  <c r="S616" i="77"/>
  <c r="Q616" i="77"/>
  <c r="U616" i="77" s="1"/>
  <c r="P616" i="77"/>
  <c r="O616" i="77"/>
  <c r="N616" i="77"/>
  <c r="M616" i="77"/>
  <c r="L616" i="77"/>
  <c r="K616" i="77"/>
  <c r="J616" i="77"/>
  <c r="I616" i="77"/>
  <c r="H616" i="77"/>
  <c r="G616" i="77"/>
  <c r="F616" i="77"/>
  <c r="E616" i="77"/>
  <c r="D616" i="77"/>
  <c r="C616" i="77"/>
  <c r="AF615" i="77"/>
  <c r="T615" i="77"/>
  <c r="S615" i="77"/>
  <c r="AH615" i="77" s="1"/>
  <c r="Q615" i="77"/>
  <c r="U615" i="77" s="1"/>
  <c r="P615" i="77"/>
  <c r="O615" i="77"/>
  <c r="N615" i="77"/>
  <c r="M615" i="77"/>
  <c r="L615" i="77"/>
  <c r="K615" i="77"/>
  <c r="J615" i="77"/>
  <c r="I615" i="77"/>
  <c r="H615" i="77"/>
  <c r="G615" i="77"/>
  <c r="F615" i="77"/>
  <c r="E615" i="77"/>
  <c r="D615" i="77"/>
  <c r="C615" i="77"/>
  <c r="AF614" i="77"/>
  <c r="T614" i="77"/>
  <c r="S614" i="77"/>
  <c r="Q614" i="77"/>
  <c r="U614" i="77" s="1"/>
  <c r="P614" i="77"/>
  <c r="O614" i="77"/>
  <c r="N614" i="77"/>
  <c r="M614" i="77"/>
  <c r="L614" i="77"/>
  <c r="K614" i="77"/>
  <c r="J614" i="77"/>
  <c r="I614" i="77"/>
  <c r="H614" i="77"/>
  <c r="G614" i="77"/>
  <c r="F614" i="77"/>
  <c r="E614" i="77"/>
  <c r="D614" i="77"/>
  <c r="C614" i="77"/>
  <c r="AF613" i="77"/>
  <c r="U613" i="77"/>
  <c r="T613" i="77"/>
  <c r="S613" i="77"/>
  <c r="Q613" i="77"/>
  <c r="P613" i="77"/>
  <c r="O613" i="77"/>
  <c r="N613" i="77"/>
  <c r="M613" i="77"/>
  <c r="L613" i="77"/>
  <c r="K613" i="77"/>
  <c r="J613" i="77"/>
  <c r="I613" i="77"/>
  <c r="H613" i="77"/>
  <c r="G613" i="77"/>
  <c r="F613" i="77"/>
  <c r="E613" i="77"/>
  <c r="D613" i="77"/>
  <c r="C613" i="77"/>
  <c r="AF612" i="77"/>
  <c r="T612" i="77"/>
  <c r="S612" i="77"/>
  <c r="AH612" i="77" s="1"/>
  <c r="Q612" i="77"/>
  <c r="U612" i="77" s="1"/>
  <c r="P612" i="77"/>
  <c r="O612" i="77"/>
  <c r="N612" i="77"/>
  <c r="M612" i="77"/>
  <c r="L612" i="77"/>
  <c r="K612" i="77"/>
  <c r="J612" i="77"/>
  <c r="I612" i="77"/>
  <c r="H612" i="77"/>
  <c r="G612" i="77"/>
  <c r="F612" i="77"/>
  <c r="E612" i="77"/>
  <c r="D612" i="77"/>
  <c r="C612" i="77"/>
  <c r="AF611" i="77"/>
  <c r="T611" i="77"/>
  <c r="S611" i="77"/>
  <c r="Q611" i="77"/>
  <c r="U611" i="77" s="1"/>
  <c r="AH611" i="77" s="1"/>
  <c r="P611" i="77"/>
  <c r="O611" i="77"/>
  <c r="N611" i="77"/>
  <c r="M611" i="77"/>
  <c r="L611" i="77"/>
  <c r="K611" i="77"/>
  <c r="J611" i="77"/>
  <c r="I611" i="77"/>
  <c r="H611" i="77"/>
  <c r="G611" i="77"/>
  <c r="F611" i="77"/>
  <c r="E611" i="77"/>
  <c r="D611" i="77"/>
  <c r="C611" i="77"/>
  <c r="AF610" i="77"/>
  <c r="T610" i="77"/>
  <c r="S610" i="77"/>
  <c r="Q610" i="77"/>
  <c r="U610" i="77" s="1"/>
  <c r="P610" i="77"/>
  <c r="O610" i="77"/>
  <c r="N610" i="77"/>
  <c r="M610" i="77"/>
  <c r="L610" i="77"/>
  <c r="K610" i="77"/>
  <c r="J610" i="77"/>
  <c r="I610" i="77"/>
  <c r="H610" i="77"/>
  <c r="G610" i="77"/>
  <c r="F610" i="77"/>
  <c r="E610" i="77"/>
  <c r="D610" i="77"/>
  <c r="C610" i="77"/>
  <c r="AF609" i="77"/>
  <c r="U609" i="77"/>
  <c r="T609" i="77"/>
  <c r="S609" i="77"/>
  <c r="Q609" i="77"/>
  <c r="P609" i="77"/>
  <c r="O609" i="77"/>
  <c r="N609" i="77"/>
  <c r="M609" i="77"/>
  <c r="L609" i="77"/>
  <c r="K609" i="77"/>
  <c r="J609" i="77"/>
  <c r="I609" i="77"/>
  <c r="H609" i="77"/>
  <c r="G609" i="77"/>
  <c r="F609" i="77"/>
  <c r="E609" i="77"/>
  <c r="D609" i="77"/>
  <c r="C609" i="77"/>
  <c r="AF608" i="77"/>
  <c r="T608" i="77"/>
  <c r="S608" i="77"/>
  <c r="Q608" i="77"/>
  <c r="U608" i="77" s="1"/>
  <c r="P608" i="77"/>
  <c r="O608" i="77"/>
  <c r="N608" i="77"/>
  <c r="M608" i="77"/>
  <c r="L608" i="77"/>
  <c r="K608" i="77"/>
  <c r="J608" i="77"/>
  <c r="I608" i="77"/>
  <c r="H608" i="77"/>
  <c r="G608" i="77"/>
  <c r="F608" i="77"/>
  <c r="E608" i="77"/>
  <c r="D608" i="77"/>
  <c r="C608" i="77"/>
  <c r="AF607" i="77"/>
  <c r="T607" i="77"/>
  <c r="S607" i="77"/>
  <c r="Q607" i="77"/>
  <c r="U607" i="77" s="1"/>
  <c r="AH607" i="77" s="1"/>
  <c r="P607" i="77"/>
  <c r="O607" i="77"/>
  <c r="N607" i="77"/>
  <c r="M607" i="77"/>
  <c r="L607" i="77"/>
  <c r="K607" i="77"/>
  <c r="J607" i="77"/>
  <c r="I607" i="77"/>
  <c r="H607" i="77"/>
  <c r="G607" i="77"/>
  <c r="F607" i="77"/>
  <c r="E607" i="77"/>
  <c r="D607" i="77"/>
  <c r="C607" i="77"/>
  <c r="AF606" i="77"/>
  <c r="T606" i="77"/>
  <c r="S606" i="77"/>
  <c r="Q606" i="77"/>
  <c r="U606" i="77" s="1"/>
  <c r="P606" i="77"/>
  <c r="O606" i="77"/>
  <c r="N606" i="77"/>
  <c r="M606" i="77"/>
  <c r="L606" i="77"/>
  <c r="K606" i="77"/>
  <c r="J606" i="77"/>
  <c r="I606" i="77"/>
  <c r="H606" i="77"/>
  <c r="G606" i="77"/>
  <c r="F606" i="77"/>
  <c r="E606" i="77"/>
  <c r="D606" i="77"/>
  <c r="C606" i="77"/>
  <c r="AF605" i="77"/>
  <c r="U605" i="77"/>
  <c r="T605" i="77"/>
  <c r="S605" i="77"/>
  <c r="AH605" i="77" s="1"/>
  <c r="Q605" i="77"/>
  <c r="P605" i="77"/>
  <c r="O605" i="77"/>
  <c r="N605" i="77"/>
  <c r="M605" i="77"/>
  <c r="L605" i="77"/>
  <c r="K605" i="77"/>
  <c r="J605" i="77"/>
  <c r="I605" i="77"/>
  <c r="H605" i="77"/>
  <c r="G605" i="77"/>
  <c r="F605" i="77"/>
  <c r="E605" i="77"/>
  <c r="D605" i="77"/>
  <c r="C605" i="77"/>
  <c r="AF604" i="77"/>
  <c r="T604" i="77"/>
  <c r="S604" i="77"/>
  <c r="Q604" i="77"/>
  <c r="U604" i="77" s="1"/>
  <c r="P604" i="77"/>
  <c r="O604" i="77"/>
  <c r="N604" i="77"/>
  <c r="M604" i="77"/>
  <c r="L604" i="77"/>
  <c r="K604" i="77"/>
  <c r="J604" i="77"/>
  <c r="I604" i="77"/>
  <c r="H604" i="77"/>
  <c r="G604" i="77"/>
  <c r="F604" i="77"/>
  <c r="E604" i="77"/>
  <c r="D604" i="77"/>
  <c r="C604" i="77"/>
  <c r="AF603" i="77"/>
  <c r="T603" i="77"/>
  <c r="S603" i="77"/>
  <c r="AH603" i="77" s="1"/>
  <c r="Q603" i="77"/>
  <c r="U603" i="77" s="1"/>
  <c r="P603" i="77"/>
  <c r="O603" i="77"/>
  <c r="N603" i="77"/>
  <c r="M603" i="77"/>
  <c r="L603" i="77"/>
  <c r="K603" i="77"/>
  <c r="J603" i="77"/>
  <c r="I603" i="77"/>
  <c r="H603" i="77"/>
  <c r="G603" i="77"/>
  <c r="F603" i="77"/>
  <c r="E603" i="77"/>
  <c r="D603" i="77"/>
  <c r="C603" i="77"/>
  <c r="AF602" i="77"/>
  <c r="T602" i="77"/>
  <c r="S602" i="77"/>
  <c r="AH602" i="77" s="1"/>
  <c r="Q602" i="77"/>
  <c r="U602" i="77" s="1"/>
  <c r="P602" i="77"/>
  <c r="O602" i="77"/>
  <c r="N602" i="77"/>
  <c r="M602" i="77"/>
  <c r="L602" i="77"/>
  <c r="K602" i="77"/>
  <c r="J602" i="77"/>
  <c r="I602" i="77"/>
  <c r="H602" i="77"/>
  <c r="G602" i="77"/>
  <c r="F602" i="77"/>
  <c r="E602" i="77"/>
  <c r="D602" i="77"/>
  <c r="C602" i="77"/>
  <c r="AF601" i="77"/>
  <c r="U601" i="77"/>
  <c r="T601" i="77"/>
  <c r="S601" i="77"/>
  <c r="AH601" i="77" s="1"/>
  <c r="Q601" i="77"/>
  <c r="P601" i="77"/>
  <c r="O601" i="77"/>
  <c r="N601" i="77"/>
  <c r="M601" i="77"/>
  <c r="L601" i="77"/>
  <c r="K601" i="77"/>
  <c r="J601" i="77"/>
  <c r="I601" i="77"/>
  <c r="H601" i="77"/>
  <c r="G601" i="77"/>
  <c r="F601" i="77"/>
  <c r="E601" i="77"/>
  <c r="D601" i="77"/>
  <c r="C601" i="77"/>
  <c r="AF600" i="77"/>
  <c r="T600" i="77"/>
  <c r="S600" i="77"/>
  <c r="Q600" i="77"/>
  <c r="U600" i="77" s="1"/>
  <c r="P600" i="77"/>
  <c r="O600" i="77"/>
  <c r="N600" i="77"/>
  <c r="M600" i="77"/>
  <c r="L600" i="77"/>
  <c r="K600" i="77"/>
  <c r="J600" i="77"/>
  <c r="I600" i="77"/>
  <c r="H600" i="77"/>
  <c r="G600" i="77"/>
  <c r="F600" i="77"/>
  <c r="E600" i="77"/>
  <c r="D600" i="77"/>
  <c r="C600" i="77"/>
  <c r="AF599" i="77"/>
  <c r="T599" i="77"/>
  <c r="S599" i="77"/>
  <c r="AH599" i="77" s="1"/>
  <c r="Q599" i="77"/>
  <c r="U599" i="77" s="1"/>
  <c r="P599" i="77"/>
  <c r="O599" i="77"/>
  <c r="N599" i="77"/>
  <c r="M599" i="77"/>
  <c r="L599" i="77"/>
  <c r="K599" i="77"/>
  <c r="J599" i="77"/>
  <c r="I599" i="77"/>
  <c r="H599" i="77"/>
  <c r="G599" i="77"/>
  <c r="F599" i="77"/>
  <c r="E599" i="77"/>
  <c r="D599" i="77"/>
  <c r="C599" i="77"/>
  <c r="AF598" i="77"/>
  <c r="T598" i="77"/>
  <c r="S598" i="77"/>
  <c r="Q598" i="77"/>
  <c r="U598" i="77" s="1"/>
  <c r="P598" i="77"/>
  <c r="O598" i="77"/>
  <c r="N598" i="77"/>
  <c r="M598" i="77"/>
  <c r="L598" i="77"/>
  <c r="K598" i="77"/>
  <c r="J598" i="77"/>
  <c r="I598" i="77"/>
  <c r="H598" i="77"/>
  <c r="G598" i="77"/>
  <c r="F598" i="77"/>
  <c r="E598" i="77"/>
  <c r="D598" i="77"/>
  <c r="C598" i="77"/>
  <c r="AF597" i="77"/>
  <c r="U597" i="77"/>
  <c r="T597" i="77"/>
  <c r="S597" i="77"/>
  <c r="Q597" i="77"/>
  <c r="P597" i="77"/>
  <c r="O597" i="77"/>
  <c r="N597" i="77"/>
  <c r="M597" i="77"/>
  <c r="L597" i="77"/>
  <c r="K597" i="77"/>
  <c r="J597" i="77"/>
  <c r="I597" i="77"/>
  <c r="H597" i="77"/>
  <c r="G597" i="77"/>
  <c r="F597" i="77"/>
  <c r="E597" i="77"/>
  <c r="D597" i="77"/>
  <c r="C597" i="77"/>
  <c r="AF596" i="77"/>
  <c r="T596" i="77"/>
  <c r="S596" i="77"/>
  <c r="AH596" i="77" s="1"/>
  <c r="Q596" i="77"/>
  <c r="U596" i="77" s="1"/>
  <c r="P596" i="77"/>
  <c r="O596" i="77"/>
  <c r="N596" i="77"/>
  <c r="M596" i="77"/>
  <c r="L596" i="77"/>
  <c r="K596" i="77"/>
  <c r="J596" i="77"/>
  <c r="I596" i="77"/>
  <c r="H596" i="77"/>
  <c r="G596" i="77"/>
  <c r="F596" i="77"/>
  <c r="E596" i="77"/>
  <c r="D596" i="77"/>
  <c r="C596" i="77"/>
  <c r="AF595" i="77"/>
  <c r="T595" i="77"/>
  <c r="S595" i="77"/>
  <c r="Q595" i="77"/>
  <c r="U595" i="77" s="1"/>
  <c r="AH595" i="77" s="1"/>
  <c r="P595" i="77"/>
  <c r="O595" i="77"/>
  <c r="N595" i="77"/>
  <c r="M595" i="77"/>
  <c r="L595" i="77"/>
  <c r="K595" i="77"/>
  <c r="J595" i="77"/>
  <c r="I595" i="77"/>
  <c r="H595" i="77"/>
  <c r="G595" i="77"/>
  <c r="F595" i="77"/>
  <c r="E595" i="77"/>
  <c r="D595" i="77"/>
  <c r="C595" i="77"/>
  <c r="AF594" i="77"/>
  <c r="T594" i="77"/>
  <c r="S594" i="77"/>
  <c r="Q594" i="77"/>
  <c r="U594" i="77" s="1"/>
  <c r="P594" i="77"/>
  <c r="O594" i="77"/>
  <c r="N594" i="77"/>
  <c r="M594" i="77"/>
  <c r="L594" i="77"/>
  <c r="K594" i="77"/>
  <c r="J594" i="77"/>
  <c r="I594" i="77"/>
  <c r="H594" i="77"/>
  <c r="G594" i="77"/>
  <c r="F594" i="77"/>
  <c r="E594" i="77"/>
  <c r="D594" i="77"/>
  <c r="C594" i="77"/>
  <c r="AF593" i="77"/>
  <c r="U593" i="77"/>
  <c r="T593" i="77"/>
  <c r="S593" i="77"/>
  <c r="Q593" i="77"/>
  <c r="P593" i="77"/>
  <c r="O593" i="77"/>
  <c r="N593" i="77"/>
  <c r="M593" i="77"/>
  <c r="L593" i="77"/>
  <c r="K593" i="77"/>
  <c r="J593" i="77"/>
  <c r="I593" i="77"/>
  <c r="H593" i="77"/>
  <c r="G593" i="77"/>
  <c r="F593" i="77"/>
  <c r="E593" i="77"/>
  <c r="D593" i="77"/>
  <c r="C593" i="77"/>
  <c r="AF592" i="77"/>
  <c r="T592" i="77"/>
  <c r="S592" i="77"/>
  <c r="Q592" i="77"/>
  <c r="U592" i="77" s="1"/>
  <c r="P592" i="77"/>
  <c r="O592" i="77"/>
  <c r="N592" i="77"/>
  <c r="M592" i="77"/>
  <c r="L592" i="77"/>
  <c r="K592" i="77"/>
  <c r="J592" i="77"/>
  <c r="I592" i="77"/>
  <c r="H592" i="77"/>
  <c r="G592" i="77"/>
  <c r="F592" i="77"/>
  <c r="E592" i="77"/>
  <c r="D592" i="77"/>
  <c r="C592" i="77"/>
  <c r="AF591" i="77"/>
  <c r="T591" i="77"/>
  <c r="S591" i="77"/>
  <c r="Q591" i="77"/>
  <c r="U591" i="77" s="1"/>
  <c r="AH591" i="77" s="1"/>
  <c r="P591" i="77"/>
  <c r="O591" i="77"/>
  <c r="N591" i="77"/>
  <c r="M591" i="77"/>
  <c r="L591" i="77"/>
  <c r="K591" i="77"/>
  <c r="J591" i="77"/>
  <c r="I591" i="77"/>
  <c r="H591" i="77"/>
  <c r="G591" i="77"/>
  <c r="F591" i="77"/>
  <c r="E591" i="77"/>
  <c r="D591" i="77"/>
  <c r="C591" i="77"/>
  <c r="AF590" i="77"/>
  <c r="T590" i="77"/>
  <c r="S590" i="77"/>
  <c r="Q590" i="77"/>
  <c r="U590" i="77" s="1"/>
  <c r="P590" i="77"/>
  <c r="O590" i="77"/>
  <c r="N590" i="77"/>
  <c r="M590" i="77"/>
  <c r="L590" i="77"/>
  <c r="K590" i="77"/>
  <c r="J590" i="77"/>
  <c r="I590" i="77"/>
  <c r="H590" i="77"/>
  <c r="G590" i="77"/>
  <c r="F590" i="77"/>
  <c r="E590" i="77"/>
  <c r="D590" i="77"/>
  <c r="C590" i="77"/>
  <c r="AF589" i="77"/>
  <c r="U589" i="77"/>
  <c r="T589" i="77"/>
  <c r="S589" i="77"/>
  <c r="AH589" i="77" s="1"/>
  <c r="Q589" i="77"/>
  <c r="P589" i="77"/>
  <c r="O589" i="77"/>
  <c r="N589" i="77"/>
  <c r="M589" i="77"/>
  <c r="L589" i="77"/>
  <c r="K589" i="77"/>
  <c r="J589" i="77"/>
  <c r="I589" i="77"/>
  <c r="H589" i="77"/>
  <c r="G589" i="77"/>
  <c r="F589" i="77"/>
  <c r="E589" i="77"/>
  <c r="D589" i="77"/>
  <c r="C589" i="77"/>
  <c r="AF588" i="77"/>
  <c r="T588" i="77"/>
  <c r="S588" i="77"/>
  <c r="Q588" i="77"/>
  <c r="U588" i="77" s="1"/>
  <c r="P588" i="77"/>
  <c r="O588" i="77"/>
  <c r="N588" i="77"/>
  <c r="M588" i="77"/>
  <c r="L588" i="77"/>
  <c r="K588" i="77"/>
  <c r="J588" i="77"/>
  <c r="I588" i="77"/>
  <c r="H588" i="77"/>
  <c r="G588" i="77"/>
  <c r="F588" i="77"/>
  <c r="E588" i="77"/>
  <c r="D588" i="77"/>
  <c r="C588" i="77"/>
  <c r="AF587" i="77"/>
  <c r="T587" i="77"/>
  <c r="S587" i="77"/>
  <c r="AH587" i="77" s="1"/>
  <c r="Q587" i="77"/>
  <c r="U587" i="77" s="1"/>
  <c r="P587" i="77"/>
  <c r="O587" i="77"/>
  <c r="N587" i="77"/>
  <c r="M587" i="77"/>
  <c r="L587" i="77"/>
  <c r="K587" i="77"/>
  <c r="J587" i="77"/>
  <c r="I587" i="77"/>
  <c r="H587" i="77"/>
  <c r="G587" i="77"/>
  <c r="F587" i="77"/>
  <c r="E587" i="77"/>
  <c r="D587" i="77"/>
  <c r="C587" i="77"/>
  <c r="AF586" i="77"/>
  <c r="T586" i="77"/>
  <c r="S586" i="77"/>
  <c r="AH586" i="77" s="1"/>
  <c r="Q586" i="77"/>
  <c r="U586" i="77" s="1"/>
  <c r="P586" i="77"/>
  <c r="O586" i="77"/>
  <c r="N586" i="77"/>
  <c r="M586" i="77"/>
  <c r="L586" i="77"/>
  <c r="K586" i="77"/>
  <c r="J586" i="77"/>
  <c r="I586" i="77"/>
  <c r="H586" i="77"/>
  <c r="G586" i="77"/>
  <c r="F586" i="77"/>
  <c r="E586" i="77"/>
  <c r="D586" i="77"/>
  <c r="C586" i="77"/>
  <c r="AF585" i="77"/>
  <c r="U585" i="77"/>
  <c r="T585" i="77"/>
  <c r="S585" i="77"/>
  <c r="AH585" i="77" s="1"/>
  <c r="Q585" i="77"/>
  <c r="P585" i="77"/>
  <c r="O585" i="77"/>
  <c r="N585" i="77"/>
  <c r="M585" i="77"/>
  <c r="L585" i="77"/>
  <c r="K585" i="77"/>
  <c r="J585" i="77"/>
  <c r="I585" i="77"/>
  <c r="H585" i="77"/>
  <c r="G585" i="77"/>
  <c r="F585" i="77"/>
  <c r="E585" i="77"/>
  <c r="D585" i="77"/>
  <c r="C585" i="77"/>
  <c r="AF584" i="77"/>
  <c r="T584" i="77"/>
  <c r="S584" i="77"/>
  <c r="Q584" i="77"/>
  <c r="U584" i="77" s="1"/>
  <c r="P584" i="77"/>
  <c r="O584" i="77"/>
  <c r="N584" i="77"/>
  <c r="M584" i="77"/>
  <c r="L584" i="77"/>
  <c r="K584" i="77"/>
  <c r="J584" i="77"/>
  <c r="I584" i="77"/>
  <c r="H584" i="77"/>
  <c r="G584" i="77"/>
  <c r="F584" i="77"/>
  <c r="E584" i="77"/>
  <c r="D584" i="77"/>
  <c r="C584" i="77"/>
  <c r="AF583" i="77"/>
  <c r="T583" i="77"/>
  <c r="S583" i="77"/>
  <c r="AH583" i="77" s="1"/>
  <c r="Q583" i="77"/>
  <c r="U583" i="77" s="1"/>
  <c r="P583" i="77"/>
  <c r="O583" i="77"/>
  <c r="N583" i="77"/>
  <c r="M583" i="77"/>
  <c r="L583" i="77"/>
  <c r="K583" i="77"/>
  <c r="J583" i="77"/>
  <c r="I583" i="77"/>
  <c r="H583" i="77"/>
  <c r="G583" i="77"/>
  <c r="F583" i="77"/>
  <c r="E583" i="77"/>
  <c r="D583" i="77"/>
  <c r="C583" i="77"/>
  <c r="AF582" i="77"/>
  <c r="T582" i="77"/>
  <c r="S582" i="77"/>
  <c r="Q582" i="77"/>
  <c r="U582" i="77" s="1"/>
  <c r="P582" i="77"/>
  <c r="O582" i="77"/>
  <c r="N582" i="77"/>
  <c r="M582" i="77"/>
  <c r="L582" i="77"/>
  <c r="K582" i="77"/>
  <c r="J582" i="77"/>
  <c r="I582" i="77"/>
  <c r="H582" i="77"/>
  <c r="G582" i="77"/>
  <c r="F582" i="77"/>
  <c r="E582" i="77"/>
  <c r="D582" i="77"/>
  <c r="C582" i="77"/>
  <c r="AF581" i="77"/>
  <c r="U581" i="77"/>
  <c r="T581" i="77"/>
  <c r="S581" i="77"/>
  <c r="Q581" i="77"/>
  <c r="P581" i="77"/>
  <c r="O581" i="77"/>
  <c r="N581" i="77"/>
  <c r="M581" i="77"/>
  <c r="L581" i="77"/>
  <c r="K581" i="77"/>
  <c r="J581" i="77"/>
  <c r="I581" i="77"/>
  <c r="H581" i="77"/>
  <c r="G581" i="77"/>
  <c r="F581" i="77"/>
  <c r="E581" i="77"/>
  <c r="D581" i="77"/>
  <c r="C581" i="77"/>
  <c r="AF580" i="77"/>
  <c r="T580" i="77"/>
  <c r="S580" i="77"/>
  <c r="AH580" i="77" s="1"/>
  <c r="Q580" i="77"/>
  <c r="U580" i="77" s="1"/>
  <c r="P580" i="77"/>
  <c r="O580" i="77"/>
  <c r="N580" i="77"/>
  <c r="M580" i="77"/>
  <c r="L580" i="77"/>
  <c r="K580" i="77"/>
  <c r="J580" i="77"/>
  <c r="I580" i="77"/>
  <c r="H580" i="77"/>
  <c r="G580" i="77"/>
  <c r="F580" i="77"/>
  <c r="E580" i="77"/>
  <c r="D580" i="77"/>
  <c r="C580" i="77"/>
  <c r="AF579" i="77"/>
  <c r="T579" i="77"/>
  <c r="S579" i="77"/>
  <c r="Q579" i="77"/>
  <c r="U579" i="77" s="1"/>
  <c r="AH579" i="77" s="1"/>
  <c r="P579" i="77"/>
  <c r="O579" i="77"/>
  <c r="N579" i="77"/>
  <c r="M579" i="77"/>
  <c r="L579" i="77"/>
  <c r="K579" i="77"/>
  <c r="J579" i="77"/>
  <c r="I579" i="77"/>
  <c r="H579" i="77"/>
  <c r="G579" i="77"/>
  <c r="F579" i="77"/>
  <c r="E579" i="77"/>
  <c r="D579" i="77"/>
  <c r="C579" i="77"/>
  <c r="AF578" i="77"/>
  <c r="T578" i="77"/>
  <c r="S578" i="77"/>
  <c r="Q578" i="77"/>
  <c r="U578" i="77" s="1"/>
  <c r="P578" i="77"/>
  <c r="O578" i="77"/>
  <c r="N578" i="77"/>
  <c r="M578" i="77"/>
  <c r="L578" i="77"/>
  <c r="K578" i="77"/>
  <c r="J578" i="77"/>
  <c r="I578" i="77"/>
  <c r="H578" i="77"/>
  <c r="G578" i="77"/>
  <c r="F578" i="77"/>
  <c r="E578" i="77"/>
  <c r="D578" i="77"/>
  <c r="C578" i="77"/>
  <c r="AF577" i="77"/>
  <c r="U577" i="77"/>
  <c r="T577" i="77"/>
  <c r="S577" i="77"/>
  <c r="Q577" i="77"/>
  <c r="P577" i="77"/>
  <c r="O577" i="77"/>
  <c r="N577" i="77"/>
  <c r="M577" i="77"/>
  <c r="L577" i="77"/>
  <c r="K577" i="77"/>
  <c r="J577" i="77"/>
  <c r="I577" i="77"/>
  <c r="H577" i="77"/>
  <c r="G577" i="77"/>
  <c r="F577" i="77"/>
  <c r="E577" i="77"/>
  <c r="D577" i="77"/>
  <c r="C577" i="77"/>
  <c r="AF576" i="77"/>
  <c r="T576" i="77"/>
  <c r="S576" i="77"/>
  <c r="Q576" i="77"/>
  <c r="U576" i="77" s="1"/>
  <c r="P576" i="77"/>
  <c r="O576" i="77"/>
  <c r="N576" i="77"/>
  <c r="M576" i="77"/>
  <c r="L576" i="77"/>
  <c r="K576" i="77"/>
  <c r="J576" i="77"/>
  <c r="I576" i="77"/>
  <c r="H576" i="77"/>
  <c r="G576" i="77"/>
  <c r="F576" i="77"/>
  <c r="E576" i="77"/>
  <c r="D576" i="77"/>
  <c r="C576" i="77"/>
  <c r="AF575" i="77"/>
  <c r="T575" i="77"/>
  <c r="S575" i="77"/>
  <c r="Q575" i="77"/>
  <c r="U575" i="77" s="1"/>
  <c r="AH575" i="77" s="1"/>
  <c r="P575" i="77"/>
  <c r="O575" i="77"/>
  <c r="N575" i="77"/>
  <c r="M575" i="77"/>
  <c r="L575" i="77"/>
  <c r="K575" i="77"/>
  <c r="J575" i="77"/>
  <c r="I575" i="77"/>
  <c r="H575" i="77"/>
  <c r="G575" i="77"/>
  <c r="F575" i="77"/>
  <c r="E575" i="77"/>
  <c r="D575" i="77"/>
  <c r="C575" i="77"/>
  <c r="AF574" i="77"/>
  <c r="T574" i="77"/>
  <c r="S574" i="77"/>
  <c r="Q574" i="77"/>
  <c r="U574" i="77" s="1"/>
  <c r="P574" i="77"/>
  <c r="O574" i="77"/>
  <c r="N574" i="77"/>
  <c r="M574" i="77"/>
  <c r="L574" i="77"/>
  <c r="K574" i="77"/>
  <c r="J574" i="77"/>
  <c r="I574" i="77"/>
  <c r="H574" i="77"/>
  <c r="G574" i="77"/>
  <c r="F574" i="77"/>
  <c r="E574" i="77"/>
  <c r="D574" i="77"/>
  <c r="C574" i="77"/>
  <c r="AF573" i="77"/>
  <c r="U573" i="77"/>
  <c r="T573" i="77"/>
  <c r="S573" i="77"/>
  <c r="AH573" i="77" s="1"/>
  <c r="Q573" i="77"/>
  <c r="P573" i="77"/>
  <c r="O573" i="77"/>
  <c r="N573" i="77"/>
  <c r="M573" i="77"/>
  <c r="L573" i="77"/>
  <c r="K573" i="77"/>
  <c r="J573" i="77"/>
  <c r="I573" i="77"/>
  <c r="H573" i="77"/>
  <c r="G573" i="77"/>
  <c r="F573" i="77"/>
  <c r="E573" i="77"/>
  <c r="D573" i="77"/>
  <c r="C573" i="77"/>
  <c r="AF572" i="77"/>
  <c r="T572" i="77"/>
  <c r="S572" i="77"/>
  <c r="Q572" i="77"/>
  <c r="U572" i="77" s="1"/>
  <c r="P572" i="77"/>
  <c r="O572" i="77"/>
  <c r="N572" i="77"/>
  <c r="M572" i="77"/>
  <c r="L572" i="77"/>
  <c r="K572" i="77"/>
  <c r="J572" i="77"/>
  <c r="I572" i="77"/>
  <c r="H572" i="77"/>
  <c r="G572" i="77"/>
  <c r="F572" i="77"/>
  <c r="E572" i="77"/>
  <c r="D572" i="77"/>
  <c r="C572" i="77"/>
  <c r="AF571" i="77"/>
  <c r="T571" i="77"/>
  <c r="S571" i="77"/>
  <c r="AH571" i="77" s="1"/>
  <c r="Q571" i="77"/>
  <c r="U571" i="77" s="1"/>
  <c r="P571" i="77"/>
  <c r="O571" i="77"/>
  <c r="N571" i="77"/>
  <c r="M571" i="77"/>
  <c r="L571" i="77"/>
  <c r="K571" i="77"/>
  <c r="J571" i="77"/>
  <c r="I571" i="77"/>
  <c r="H571" i="77"/>
  <c r="G571" i="77"/>
  <c r="F571" i="77"/>
  <c r="E571" i="77"/>
  <c r="D571" i="77"/>
  <c r="C571" i="77"/>
  <c r="AF570" i="77"/>
  <c r="T570" i="77"/>
  <c r="S570" i="77"/>
  <c r="AH570" i="77" s="1"/>
  <c r="Q570" i="77"/>
  <c r="U570" i="77" s="1"/>
  <c r="P570" i="77"/>
  <c r="O570" i="77"/>
  <c r="N570" i="77"/>
  <c r="M570" i="77"/>
  <c r="L570" i="77"/>
  <c r="K570" i="77"/>
  <c r="J570" i="77"/>
  <c r="I570" i="77"/>
  <c r="H570" i="77"/>
  <c r="G570" i="77"/>
  <c r="F570" i="77"/>
  <c r="E570" i="77"/>
  <c r="D570" i="77"/>
  <c r="C570" i="77"/>
  <c r="AF569" i="77"/>
  <c r="U569" i="77"/>
  <c r="T569" i="77"/>
  <c r="S569" i="77"/>
  <c r="AH569" i="77" s="1"/>
  <c r="Q569" i="77"/>
  <c r="P569" i="77"/>
  <c r="O569" i="77"/>
  <c r="N569" i="77"/>
  <c r="M569" i="77"/>
  <c r="L569" i="77"/>
  <c r="K569" i="77"/>
  <c r="J569" i="77"/>
  <c r="I569" i="77"/>
  <c r="H569" i="77"/>
  <c r="G569" i="77"/>
  <c r="F569" i="77"/>
  <c r="E569" i="77"/>
  <c r="D569" i="77"/>
  <c r="C569" i="77"/>
  <c r="AF568" i="77"/>
  <c r="T568" i="77"/>
  <c r="S568" i="77"/>
  <c r="Q568" i="77"/>
  <c r="U568" i="77" s="1"/>
  <c r="P568" i="77"/>
  <c r="O568" i="77"/>
  <c r="N568" i="77"/>
  <c r="M568" i="77"/>
  <c r="L568" i="77"/>
  <c r="K568" i="77"/>
  <c r="J568" i="77"/>
  <c r="I568" i="77"/>
  <c r="H568" i="77"/>
  <c r="G568" i="77"/>
  <c r="F568" i="77"/>
  <c r="E568" i="77"/>
  <c r="D568" i="77"/>
  <c r="C568" i="77"/>
  <c r="AF567" i="77"/>
  <c r="T567" i="77"/>
  <c r="S567" i="77"/>
  <c r="AH567" i="77" s="1"/>
  <c r="Q567" i="77"/>
  <c r="U567" i="77" s="1"/>
  <c r="P567" i="77"/>
  <c r="O567" i="77"/>
  <c r="N567" i="77"/>
  <c r="M567" i="77"/>
  <c r="L567" i="77"/>
  <c r="K567" i="77"/>
  <c r="J567" i="77"/>
  <c r="I567" i="77"/>
  <c r="H567" i="77"/>
  <c r="G567" i="77"/>
  <c r="F567" i="77"/>
  <c r="E567" i="77"/>
  <c r="D567" i="77"/>
  <c r="C567" i="77"/>
  <c r="AF566" i="77"/>
  <c r="T566" i="77"/>
  <c r="S566" i="77"/>
  <c r="Q566" i="77"/>
  <c r="U566" i="77" s="1"/>
  <c r="P566" i="77"/>
  <c r="O566" i="77"/>
  <c r="N566" i="77"/>
  <c r="M566" i="77"/>
  <c r="L566" i="77"/>
  <c r="K566" i="77"/>
  <c r="J566" i="77"/>
  <c r="I566" i="77"/>
  <c r="H566" i="77"/>
  <c r="G566" i="77"/>
  <c r="F566" i="77"/>
  <c r="E566" i="77"/>
  <c r="D566" i="77"/>
  <c r="C566" i="77"/>
  <c r="AF565" i="77"/>
  <c r="U565" i="77"/>
  <c r="T565" i="77"/>
  <c r="S565" i="77"/>
  <c r="Q565" i="77"/>
  <c r="P565" i="77"/>
  <c r="O565" i="77"/>
  <c r="N565" i="77"/>
  <c r="M565" i="77"/>
  <c r="L565" i="77"/>
  <c r="K565" i="77"/>
  <c r="J565" i="77"/>
  <c r="I565" i="77"/>
  <c r="H565" i="77"/>
  <c r="G565" i="77"/>
  <c r="F565" i="77"/>
  <c r="E565" i="77"/>
  <c r="D565" i="77"/>
  <c r="C565" i="77"/>
  <c r="AF564" i="77"/>
  <c r="T564" i="77"/>
  <c r="S564" i="77"/>
  <c r="AH564" i="77" s="1"/>
  <c r="Q564" i="77"/>
  <c r="U564" i="77" s="1"/>
  <c r="P564" i="77"/>
  <c r="O564" i="77"/>
  <c r="N564" i="77"/>
  <c r="M564" i="77"/>
  <c r="L564" i="77"/>
  <c r="K564" i="77"/>
  <c r="J564" i="77"/>
  <c r="I564" i="77"/>
  <c r="H564" i="77"/>
  <c r="G564" i="77"/>
  <c r="F564" i="77"/>
  <c r="E564" i="77"/>
  <c r="D564" i="77"/>
  <c r="C564" i="77"/>
  <c r="AF563" i="77"/>
  <c r="T563" i="77"/>
  <c r="S563" i="77"/>
  <c r="Q563" i="77"/>
  <c r="U563" i="77" s="1"/>
  <c r="AH563" i="77" s="1"/>
  <c r="P563" i="77"/>
  <c r="O563" i="77"/>
  <c r="N563" i="77"/>
  <c r="M563" i="77"/>
  <c r="L563" i="77"/>
  <c r="K563" i="77"/>
  <c r="J563" i="77"/>
  <c r="I563" i="77"/>
  <c r="H563" i="77"/>
  <c r="G563" i="77"/>
  <c r="F563" i="77"/>
  <c r="E563" i="77"/>
  <c r="D563" i="77"/>
  <c r="C563" i="77"/>
  <c r="AF562" i="77"/>
  <c r="T562" i="77"/>
  <c r="S562" i="77"/>
  <c r="Q562" i="77"/>
  <c r="U562" i="77" s="1"/>
  <c r="P562" i="77"/>
  <c r="O562" i="77"/>
  <c r="N562" i="77"/>
  <c r="M562" i="77"/>
  <c r="L562" i="77"/>
  <c r="K562" i="77"/>
  <c r="J562" i="77"/>
  <c r="I562" i="77"/>
  <c r="H562" i="77"/>
  <c r="G562" i="77"/>
  <c r="F562" i="77"/>
  <c r="E562" i="77"/>
  <c r="D562" i="77"/>
  <c r="C562" i="77"/>
  <c r="AF561" i="77"/>
  <c r="U561" i="77"/>
  <c r="T561" i="77"/>
  <c r="S561" i="77"/>
  <c r="Q561" i="77"/>
  <c r="P561" i="77"/>
  <c r="O561" i="77"/>
  <c r="N561" i="77"/>
  <c r="M561" i="77"/>
  <c r="L561" i="77"/>
  <c r="K561" i="77"/>
  <c r="J561" i="77"/>
  <c r="I561" i="77"/>
  <c r="H561" i="77"/>
  <c r="G561" i="77"/>
  <c r="F561" i="77"/>
  <c r="E561" i="77"/>
  <c r="D561" i="77"/>
  <c r="C561" i="77"/>
  <c r="AF560" i="77"/>
  <c r="T560" i="77"/>
  <c r="S560" i="77"/>
  <c r="Q560" i="77"/>
  <c r="U560" i="77" s="1"/>
  <c r="P560" i="77"/>
  <c r="O560" i="77"/>
  <c r="N560" i="77"/>
  <c r="M560" i="77"/>
  <c r="L560" i="77"/>
  <c r="K560" i="77"/>
  <c r="J560" i="77"/>
  <c r="I560" i="77"/>
  <c r="H560" i="77"/>
  <c r="G560" i="77"/>
  <c r="F560" i="77"/>
  <c r="E560" i="77"/>
  <c r="D560" i="77"/>
  <c r="C560" i="77"/>
  <c r="AF559" i="77"/>
  <c r="T559" i="77"/>
  <c r="S559" i="77"/>
  <c r="Q559" i="77"/>
  <c r="U559" i="77" s="1"/>
  <c r="AH559" i="77" s="1"/>
  <c r="P559" i="77"/>
  <c r="O559" i="77"/>
  <c r="N559" i="77"/>
  <c r="M559" i="77"/>
  <c r="L559" i="77"/>
  <c r="K559" i="77"/>
  <c r="J559" i="77"/>
  <c r="I559" i="77"/>
  <c r="H559" i="77"/>
  <c r="G559" i="77"/>
  <c r="F559" i="77"/>
  <c r="E559" i="77"/>
  <c r="D559" i="77"/>
  <c r="C559" i="77"/>
  <c r="AF558" i="77"/>
  <c r="T558" i="77"/>
  <c r="S558" i="77"/>
  <c r="Q558" i="77"/>
  <c r="U558" i="77" s="1"/>
  <c r="P558" i="77"/>
  <c r="O558" i="77"/>
  <c r="N558" i="77"/>
  <c r="M558" i="77"/>
  <c r="L558" i="77"/>
  <c r="K558" i="77"/>
  <c r="J558" i="77"/>
  <c r="I558" i="77"/>
  <c r="H558" i="77"/>
  <c r="G558" i="77"/>
  <c r="F558" i="77"/>
  <c r="E558" i="77"/>
  <c r="D558" i="77"/>
  <c r="C558" i="77"/>
  <c r="AF557" i="77"/>
  <c r="U557" i="77"/>
  <c r="T557" i="77"/>
  <c r="S557" i="77"/>
  <c r="AH557" i="77" s="1"/>
  <c r="Q557" i="77"/>
  <c r="P557" i="77"/>
  <c r="O557" i="77"/>
  <c r="N557" i="77"/>
  <c r="M557" i="77"/>
  <c r="L557" i="77"/>
  <c r="K557" i="77"/>
  <c r="J557" i="77"/>
  <c r="I557" i="77"/>
  <c r="H557" i="77"/>
  <c r="G557" i="77"/>
  <c r="F557" i="77"/>
  <c r="E557" i="77"/>
  <c r="D557" i="77"/>
  <c r="C557" i="77"/>
  <c r="AF556" i="77"/>
  <c r="T556" i="77"/>
  <c r="S556" i="77"/>
  <c r="Q556" i="77"/>
  <c r="U556" i="77" s="1"/>
  <c r="P556" i="77"/>
  <c r="O556" i="77"/>
  <c r="N556" i="77"/>
  <c r="M556" i="77"/>
  <c r="L556" i="77"/>
  <c r="K556" i="77"/>
  <c r="J556" i="77"/>
  <c r="I556" i="77"/>
  <c r="H556" i="77"/>
  <c r="G556" i="77"/>
  <c r="F556" i="77"/>
  <c r="E556" i="77"/>
  <c r="D556" i="77"/>
  <c r="C556" i="77"/>
  <c r="AF555" i="77"/>
  <c r="T555" i="77"/>
  <c r="S555" i="77"/>
  <c r="AH555" i="77" s="1"/>
  <c r="Q555" i="77"/>
  <c r="U555" i="77" s="1"/>
  <c r="P555" i="77"/>
  <c r="O555" i="77"/>
  <c r="N555" i="77"/>
  <c r="M555" i="77"/>
  <c r="L555" i="77"/>
  <c r="K555" i="77"/>
  <c r="J555" i="77"/>
  <c r="I555" i="77"/>
  <c r="H555" i="77"/>
  <c r="G555" i="77"/>
  <c r="F555" i="77"/>
  <c r="E555" i="77"/>
  <c r="D555" i="77"/>
  <c r="C555" i="77"/>
  <c r="AF554" i="77"/>
  <c r="T554" i="77"/>
  <c r="S554" i="77"/>
  <c r="AH554" i="77" s="1"/>
  <c r="Q554" i="77"/>
  <c r="U554" i="77" s="1"/>
  <c r="P554" i="77"/>
  <c r="O554" i="77"/>
  <c r="N554" i="77"/>
  <c r="M554" i="77"/>
  <c r="L554" i="77"/>
  <c r="K554" i="77"/>
  <c r="J554" i="77"/>
  <c r="I554" i="77"/>
  <c r="H554" i="77"/>
  <c r="G554" i="77"/>
  <c r="F554" i="77"/>
  <c r="E554" i="77"/>
  <c r="D554" i="77"/>
  <c r="C554" i="77"/>
  <c r="AF553" i="77"/>
  <c r="U553" i="77"/>
  <c r="T553" i="77"/>
  <c r="S553" i="77"/>
  <c r="AH553" i="77" s="1"/>
  <c r="Q553" i="77"/>
  <c r="P553" i="77"/>
  <c r="O553" i="77"/>
  <c r="N553" i="77"/>
  <c r="M553" i="77"/>
  <c r="L553" i="77"/>
  <c r="K553" i="77"/>
  <c r="J553" i="77"/>
  <c r="I553" i="77"/>
  <c r="H553" i="77"/>
  <c r="G553" i="77"/>
  <c r="F553" i="77"/>
  <c r="E553" i="77"/>
  <c r="D553" i="77"/>
  <c r="C553" i="77"/>
  <c r="AF552" i="77"/>
  <c r="T552" i="77"/>
  <c r="S552" i="77"/>
  <c r="Q552" i="77"/>
  <c r="U552" i="77" s="1"/>
  <c r="P552" i="77"/>
  <c r="O552" i="77"/>
  <c r="N552" i="77"/>
  <c r="M552" i="77"/>
  <c r="L552" i="77"/>
  <c r="K552" i="77"/>
  <c r="J552" i="77"/>
  <c r="I552" i="77"/>
  <c r="H552" i="77"/>
  <c r="G552" i="77"/>
  <c r="F552" i="77"/>
  <c r="E552" i="77"/>
  <c r="D552" i="77"/>
  <c r="C552" i="77"/>
  <c r="AF551" i="77"/>
  <c r="T551" i="77"/>
  <c r="S551" i="77"/>
  <c r="AH551" i="77" s="1"/>
  <c r="Q551" i="77"/>
  <c r="U551" i="77" s="1"/>
  <c r="P551" i="77"/>
  <c r="O551" i="77"/>
  <c r="N551" i="77"/>
  <c r="M551" i="77"/>
  <c r="L551" i="77"/>
  <c r="K551" i="77"/>
  <c r="J551" i="77"/>
  <c r="I551" i="77"/>
  <c r="H551" i="77"/>
  <c r="G551" i="77"/>
  <c r="F551" i="77"/>
  <c r="E551" i="77"/>
  <c r="D551" i="77"/>
  <c r="C551" i="77"/>
  <c r="AF550" i="77"/>
  <c r="T550" i="77"/>
  <c r="S550" i="77"/>
  <c r="Q550" i="77"/>
  <c r="U550" i="77" s="1"/>
  <c r="P550" i="77"/>
  <c r="O550" i="77"/>
  <c r="N550" i="77"/>
  <c r="M550" i="77"/>
  <c r="L550" i="77"/>
  <c r="K550" i="77"/>
  <c r="J550" i="77"/>
  <c r="I550" i="77"/>
  <c r="H550" i="77"/>
  <c r="G550" i="77"/>
  <c r="F550" i="77"/>
  <c r="E550" i="77"/>
  <c r="D550" i="77"/>
  <c r="C550" i="77"/>
  <c r="AF549" i="77"/>
  <c r="U549" i="77"/>
  <c r="T549" i="77"/>
  <c r="S549" i="77"/>
  <c r="Q549" i="77"/>
  <c r="P549" i="77"/>
  <c r="O549" i="77"/>
  <c r="N549" i="77"/>
  <c r="M549" i="77"/>
  <c r="L549" i="77"/>
  <c r="K549" i="77"/>
  <c r="J549" i="77"/>
  <c r="I549" i="77"/>
  <c r="H549" i="77"/>
  <c r="G549" i="77"/>
  <c r="F549" i="77"/>
  <c r="E549" i="77"/>
  <c r="D549" i="77"/>
  <c r="C549" i="77"/>
  <c r="AF548" i="77"/>
  <c r="T548" i="77"/>
  <c r="S548" i="77"/>
  <c r="AH548" i="77" s="1"/>
  <c r="Q548" i="77"/>
  <c r="U548" i="77" s="1"/>
  <c r="P548" i="77"/>
  <c r="O548" i="77"/>
  <c r="N548" i="77"/>
  <c r="M548" i="77"/>
  <c r="L548" i="77"/>
  <c r="K548" i="77"/>
  <c r="J548" i="77"/>
  <c r="I548" i="77"/>
  <c r="H548" i="77"/>
  <c r="G548" i="77"/>
  <c r="F548" i="77"/>
  <c r="E548" i="77"/>
  <c r="D548" i="77"/>
  <c r="C548" i="77"/>
  <c r="AF547" i="77"/>
  <c r="T547" i="77"/>
  <c r="S547" i="77"/>
  <c r="Q547" i="77"/>
  <c r="U547" i="77" s="1"/>
  <c r="AH547" i="77" s="1"/>
  <c r="P547" i="77"/>
  <c r="O547" i="77"/>
  <c r="N547" i="77"/>
  <c r="M547" i="77"/>
  <c r="L547" i="77"/>
  <c r="K547" i="77"/>
  <c r="J547" i="77"/>
  <c r="I547" i="77"/>
  <c r="H547" i="77"/>
  <c r="G547" i="77"/>
  <c r="F547" i="77"/>
  <c r="E547" i="77"/>
  <c r="D547" i="77"/>
  <c r="C547" i="77"/>
  <c r="AF546" i="77"/>
  <c r="T546" i="77"/>
  <c r="S546" i="77"/>
  <c r="Q546" i="77"/>
  <c r="U546" i="77" s="1"/>
  <c r="P546" i="77"/>
  <c r="O546" i="77"/>
  <c r="N546" i="77"/>
  <c r="M546" i="77"/>
  <c r="L546" i="77"/>
  <c r="K546" i="77"/>
  <c r="J546" i="77"/>
  <c r="I546" i="77"/>
  <c r="H546" i="77"/>
  <c r="G546" i="77"/>
  <c r="F546" i="77"/>
  <c r="E546" i="77"/>
  <c r="D546" i="77"/>
  <c r="C546" i="77"/>
  <c r="AF545" i="77"/>
  <c r="U545" i="77"/>
  <c r="T545" i="77"/>
  <c r="S545" i="77"/>
  <c r="Q545" i="77"/>
  <c r="P545" i="77"/>
  <c r="O545" i="77"/>
  <c r="N545" i="77"/>
  <c r="M545" i="77"/>
  <c r="L545" i="77"/>
  <c r="K545" i="77"/>
  <c r="J545" i="77"/>
  <c r="I545" i="77"/>
  <c r="H545" i="77"/>
  <c r="G545" i="77"/>
  <c r="F545" i="77"/>
  <c r="E545" i="77"/>
  <c r="D545" i="77"/>
  <c r="C545" i="77"/>
  <c r="AF544" i="77"/>
  <c r="T544" i="77"/>
  <c r="S544" i="77"/>
  <c r="Q544" i="77"/>
  <c r="U544" i="77" s="1"/>
  <c r="P544" i="77"/>
  <c r="O544" i="77"/>
  <c r="N544" i="77"/>
  <c r="M544" i="77"/>
  <c r="L544" i="77"/>
  <c r="K544" i="77"/>
  <c r="J544" i="77"/>
  <c r="I544" i="77"/>
  <c r="H544" i="77"/>
  <c r="G544" i="77"/>
  <c r="F544" i="77"/>
  <c r="E544" i="77"/>
  <c r="D544" i="77"/>
  <c r="C544" i="77"/>
  <c r="AF543" i="77"/>
  <c r="T543" i="77"/>
  <c r="S543" i="77"/>
  <c r="Q543" i="77"/>
  <c r="U543" i="77" s="1"/>
  <c r="AH543" i="77" s="1"/>
  <c r="P543" i="77"/>
  <c r="O543" i="77"/>
  <c r="N543" i="77"/>
  <c r="M543" i="77"/>
  <c r="L543" i="77"/>
  <c r="K543" i="77"/>
  <c r="J543" i="77"/>
  <c r="I543" i="77"/>
  <c r="H543" i="77"/>
  <c r="G543" i="77"/>
  <c r="F543" i="77"/>
  <c r="E543" i="77"/>
  <c r="D543" i="77"/>
  <c r="C543" i="77"/>
  <c r="AF542" i="77"/>
  <c r="T542" i="77"/>
  <c r="S542" i="77"/>
  <c r="Q542" i="77"/>
  <c r="U542" i="77" s="1"/>
  <c r="P542" i="77"/>
  <c r="O542" i="77"/>
  <c r="N542" i="77"/>
  <c r="M542" i="77"/>
  <c r="L542" i="77"/>
  <c r="K542" i="77"/>
  <c r="J542" i="77"/>
  <c r="I542" i="77"/>
  <c r="H542" i="77"/>
  <c r="G542" i="77"/>
  <c r="F542" i="77"/>
  <c r="E542" i="77"/>
  <c r="D542" i="77"/>
  <c r="C542" i="77"/>
  <c r="AF541" i="77"/>
  <c r="U541" i="77"/>
  <c r="T541" i="77"/>
  <c r="S541" i="77"/>
  <c r="AH541" i="77" s="1"/>
  <c r="Q541" i="77"/>
  <c r="P541" i="77"/>
  <c r="O541" i="77"/>
  <c r="N541" i="77"/>
  <c r="M541" i="77"/>
  <c r="L541" i="77"/>
  <c r="K541" i="77"/>
  <c r="J541" i="77"/>
  <c r="I541" i="77"/>
  <c r="H541" i="77"/>
  <c r="G541" i="77"/>
  <c r="F541" i="77"/>
  <c r="E541" i="77"/>
  <c r="D541" i="77"/>
  <c r="C541" i="77"/>
  <c r="AF540" i="77"/>
  <c r="T540" i="77"/>
  <c r="S540" i="77"/>
  <c r="Q540" i="77"/>
  <c r="U540" i="77" s="1"/>
  <c r="P540" i="77"/>
  <c r="O540" i="77"/>
  <c r="N540" i="77"/>
  <c r="M540" i="77"/>
  <c r="L540" i="77"/>
  <c r="K540" i="77"/>
  <c r="J540" i="77"/>
  <c r="I540" i="77"/>
  <c r="H540" i="77"/>
  <c r="G540" i="77"/>
  <c r="F540" i="77"/>
  <c r="E540" i="77"/>
  <c r="D540" i="77"/>
  <c r="C540" i="77"/>
  <c r="AF539" i="77"/>
  <c r="T539" i="77"/>
  <c r="S539" i="77"/>
  <c r="AH539" i="77" s="1"/>
  <c r="Q539" i="77"/>
  <c r="U539" i="77" s="1"/>
  <c r="P539" i="77"/>
  <c r="O539" i="77"/>
  <c r="N539" i="77"/>
  <c r="M539" i="77"/>
  <c r="L539" i="77"/>
  <c r="K539" i="77"/>
  <c r="J539" i="77"/>
  <c r="I539" i="77"/>
  <c r="H539" i="77"/>
  <c r="G539" i="77"/>
  <c r="F539" i="77"/>
  <c r="E539" i="77"/>
  <c r="D539" i="77"/>
  <c r="C539" i="77"/>
  <c r="AF538" i="77"/>
  <c r="T538" i="77"/>
  <c r="S538" i="77"/>
  <c r="AH538" i="77" s="1"/>
  <c r="Q538" i="77"/>
  <c r="U538" i="77" s="1"/>
  <c r="P538" i="77"/>
  <c r="O538" i="77"/>
  <c r="N538" i="77"/>
  <c r="M538" i="77"/>
  <c r="L538" i="77"/>
  <c r="K538" i="77"/>
  <c r="J538" i="77"/>
  <c r="I538" i="77"/>
  <c r="H538" i="77"/>
  <c r="G538" i="77"/>
  <c r="F538" i="77"/>
  <c r="E538" i="77"/>
  <c r="D538" i="77"/>
  <c r="C538" i="77"/>
  <c r="AF537" i="77"/>
  <c r="U537" i="77"/>
  <c r="T537" i="77"/>
  <c r="S537" i="77"/>
  <c r="AH537" i="77" s="1"/>
  <c r="Q537" i="77"/>
  <c r="P537" i="77"/>
  <c r="O537" i="77"/>
  <c r="N537" i="77"/>
  <c r="M537" i="77"/>
  <c r="L537" i="77"/>
  <c r="K537" i="77"/>
  <c r="J537" i="77"/>
  <c r="I537" i="77"/>
  <c r="H537" i="77"/>
  <c r="G537" i="77"/>
  <c r="F537" i="77"/>
  <c r="E537" i="77"/>
  <c r="D537" i="77"/>
  <c r="C537" i="77"/>
  <c r="AF536" i="77"/>
  <c r="T536" i="77"/>
  <c r="S536" i="77"/>
  <c r="Q536" i="77"/>
  <c r="U536" i="77" s="1"/>
  <c r="P536" i="77"/>
  <c r="O536" i="77"/>
  <c r="N536" i="77"/>
  <c r="M536" i="77"/>
  <c r="L536" i="77"/>
  <c r="K536" i="77"/>
  <c r="J536" i="77"/>
  <c r="I536" i="77"/>
  <c r="H536" i="77"/>
  <c r="G536" i="77"/>
  <c r="F536" i="77"/>
  <c r="E536" i="77"/>
  <c r="D536" i="77"/>
  <c r="C536" i="77"/>
  <c r="AF535" i="77"/>
  <c r="T535" i="77"/>
  <c r="S535" i="77"/>
  <c r="AH535" i="77" s="1"/>
  <c r="Q535" i="77"/>
  <c r="U535" i="77" s="1"/>
  <c r="P535" i="77"/>
  <c r="O535" i="77"/>
  <c r="N535" i="77"/>
  <c r="M535" i="77"/>
  <c r="L535" i="77"/>
  <c r="K535" i="77"/>
  <c r="J535" i="77"/>
  <c r="I535" i="77"/>
  <c r="H535" i="77"/>
  <c r="G535" i="77"/>
  <c r="F535" i="77"/>
  <c r="E535" i="77"/>
  <c r="D535" i="77"/>
  <c r="C535" i="77"/>
  <c r="AF534" i="77"/>
  <c r="T534" i="77"/>
  <c r="S534" i="77"/>
  <c r="Q534" i="77"/>
  <c r="U534" i="77" s="1"/>
  <c r="P534" i="77"/>
  <c r="O534" i="77"/>
  <c r="N534" i="77"/>
  <c r="M534" i="77"/>
  <c r="L534" i="77"/>
  <c r="K534" i="77"/>
  <c r="J534" i="77"/>
  <c r="I534" i="77"/>
  <c r="H534" i="77"/>
  <c r="G534" i="77"/>
  <c r="F534" i="77"/>
  <c r="E534" i="77"/>
  <c r="D534" i="77"/>
  <c r="C534" i="77"/>
  <c r="AF533" i="77"/>
  <c r="U533" i="77"/>
  <c r="T533" i="77"/>
  <c r="S533" i="77"/>
  <c r="Q533" i="77"/>
  <c r="P533" i="77"/>
  <c r="O533" i="77"/>
  <c r="N533" i="77"/>
  <c r="M533" i="77"/>
  <c r="L533" i="77"/>
  <c r="K533" i="77"/>
  <c r="J533" i="77"/>
  <c r="I533" i="77"/>
  <c r="H533" i="77"/>
  <c r="G533" i="77"/>
  <c r="F533" i="77"/>
  <c r="E533" i="77"/>
  <c r="D533" i="77"/>
  <c r="C533" i="77"/>
  <c r="AF532" i="77"/>
  <c r="T532" i="77"/>
  <c r="S532" i="77"/>
  <c r="AH532" i="77" s="1"/>
  <c r="Q532" i="77"/>
  <c r="U532" i="77" s="1"/>
  <c r="P532" i="77"/>
  <c r="O532" i="77"/>
  <c r="N532" i="77"/>
  <c r="M532" i="77"/>
  <c r="L532" i="77"/>
  <c r="K532" i="77"/>
  <c r="J532" i="77"/>
  <c r="I532" i="77"/>
  <c r="H532" i="77"/>
  <c r="G532" i="77"/>
  <c r="F532" i="77"/>
  <c r="E532" i="77"/>
  <c r="D532" i="77"/>
  <c r="C532" i="77"/>
  <c r="AF531" i="77"/>
  <c r="T531" i="77"/>
  <c r="S531" i="77"/>
  <c r="Q531" i="77"/>
  <c r="U531" i="77" s="1"/>
  <c r="AH531" i="77" s="1"/>
  <c r="P531" i="77"/>
  <c r="O531" i="77"/>
  <c r="N531" i="77"/>
  <c r="M531" i="77"/>
  <c r="L531" i="77"/>
  <c r="K531" i="77"/>
  <c r="J531" i="77"/>
  <c r="I531" i="77"/>
  <c r="H531" i="77"/>
  <c r="G531" i="77"/>
  <c r="F531" i="77"/>
  <c r="E531" i="77"/>
  <c r="D531" i="77"/>
  <c r="C531" i="77"/>
  <c r="AF530" i="77"/>
  <c r="T530" i="77"/>
  <c r="S530" i="77"/>
  <c r="Q530" i="77"/>
  <c r="U530" i="77" s="1"/>
  <c r="P530" i="77"/>
  <c r="O530" i="77"/>
  <c r="N530" i="77"/>
  <c r="M530" i="77"/>
  <c r="L530" i="77"/>
  <c r="K530" i="77"/>
  <c r="J530" i="77"/>
  <c r="I530" i="77"/>
  <c r="H530" i="77"/>
  <c r="G530" i="77"/>
  <c r="F530" i="77"/>
  <c r="E530" i="77"/>
  <c r="D530" i="77"/>
  <c r="C530" i="77"/>
  <c r="AF529" i="77"/>
  <c r="U529" i="77"/>
  <c r="T529" i="77"/>
  <c r="S529" i="77"/>
  <c r="Q529" i="77"/>
  <c r="P529" i="77"/>
  <c r="O529" i="77"/>
  <c r="N529" i="77"/>
  <c r="M529" i="77"/>
  <c r="L529" i="77"/>
  <c r="K529" i="77"/>
  <c r="J529" i="77"/>
  <c r="I529" i="77"/>
  <c r="H529" i="77"/>
  <c r="G529" i="77"/>
  <c r="F529" i="77"/>
  <c r="E529" i="77"/>
  <c r="D529" i="77"/>
  <c r="C529" i="77"/>
  <c r="AF528" i="77"/>
  <c r="T528" i="77"/>
  <c r="S528" i="77"/>
  <c r="Q528" i="77"/>
  <c r="U528" i="77" s="1"/>
  <c r="P528" i="77"/>
  <c r="O528" i="77"/>
  <c r="N528" i="77"/>
  <c r="M528" i="77"/>
  <c r="L528" i="77"/>
  <c r="K528" i="77"/>
  <c r="J528" i="77"/>
  <c r="I528" i="77"/>
  <c r="H528" i="77"/>
  <c r="G528" i="77"/>
  <c r="F528" i="77"/>
  <c r="E528" i="77"/>
  <c r="D528" i="77"/>
  <c r="C528" i="77"/>
  <c r="AF527" i="77"/>
  <c r="T527" i="77"/>
  <c r="S527" i="77"/>
  <c r="Q527" i="77"/>
  <c r="U527" i="77" s="1"/>
  <c r="AH527" i="77" s="1"/>
  <c r="P527" i="77"/>
  <c r="O527" i="77"/>
  <c r="N527" i="77"/>
  <c r="M527" i="77"/>
  <c r="L527" i="77"/>
  <c r="K527" i="77"/>
  <c r="J527" i="77"/>
  <c r="I527" i="77"/>
  <c r="H527" i="77"/>
  <c r="G527" i="77"/>
  <c r="F527" i="77"/>
  <c r="E527" i="77"/>
  <c r="D527" i="77"/>
  <c r="C527" i="77"/>
  <c r="AF526" i="77"/>
  <c r="T526" i="77"/>
  <c r="S526" i="77"/>
  <c r="Q526" i="77"/>
  <c r="U526" i="77" s="1"/>
  <c r="P526" i="77"/>
  <c r="O526" i="77"/>
  <c r="N526" i="77"/>
  <c r="M526" i="77"/>
  <c r="L526" i="77"/>
  <c r="K526" i="77"/>
  <c r="J526" i="77"/>
  <c r="I526" i="77"/>
  <c r="H526" i="77"/>
  <c r="G526" i="77"/>
  <c r="F526" i="77"/>
  <c r="E526" i="77"/>
  <c r="D526" i="77"/>
  <c r="C526" i="77"/>
  <c r="AF525" i="77"/>
  <c r="U525" i="77"/>
  <c r="T525" i="77"/>
  <c r="S525" i="77"/>
  <c r="AH525" i="77" s="1"/>
  <c r="Q525" i="77"/>
  <c r="P525" i="77"/>
  <c r="O525" i="77"/>
  <c r="N525" i="77"/>
  <c r="M525" i="77"/>
  <c r="L525" i="77"/>
  <c r="K525" i="77"/>
  <c r="J525" i="77"/>
  <c r="I525" i="77"/>
  <c r="H525" i="77"/>
  <c r="G525" i="77"/>
  <c r="F525" i="77"/>
  <c r="E525" i="77"/>
  <c r="D525" i="77"/>
  <c r="C525" i="77"/>
  <c r="AF524" i="77"/>
  <c r="T524" i="77"/>
  <c r="S524" i="77"/>
  <c r="Q524" i="77"/>
  <c r="U524" i="77" s="1"/>
  <c r="P524" i="77"/>
  <c r="O524" i="77"/>
  <c r="N524" i="77"/>
  <c r="M524" i="77"/>
  <c r="L524" i="77"/>
  <c r="K524" i="77"/>
  <c r="J524" i="77"/>
  <c r="I524" i="77"/>
  <c r="H524" i="77"/>
  <c r="G524" i="77"/>
  <c r="F524" i="77"/>
  <c r="E524" i="77"/>
  <c r="D524" i="77"/>
  <c r="C524" i="77"/>
  <c r="AF523" i="77"/>
  <c r="T523" i="77"/>
  <c r="S523" i="77"/>
  <c r="AH523" i="77" s="1"/>
  <c r="Q523" i="77"/>
  <c r="U523" i="77" s="1"/>
  <c r="P523" i="77"/>
  <c r="O523" i="77"/>
  <c r="N523" i="77"/>
  <c r="M523" i="77"/>
  <c r="L523" i="77"/>
  <c r="K523" i="77"/>
  <c r="J523" i="77"/>
  <c r="I523" i="77"/>
  <c r="H523" i="77"/>
  <c r="G523" i="77"/>
  <c r="F523" i="77"/>
  <c r="E523" i="77"/>
  <c r="D523" i="77"/>
  <c r="C523" i="77"/>
  <c r="AF522" i="77"/>
  <c r="T522" i="77"/>
  <c r="S522" i="77"/>
  <c r="AH522" i="77" s="1"/>
  <c r="Q522" i="77"/>
  <c r="U522" i="77" s="1"/>
  <c r="P522" i="77"/>
  <c r="O522" i="77"/>
  <c r="N522" i="77"/>
  <c r="M522" i="77"/>
  <c r="L522" i="77"/>
  <c r="K522" i="77"/>
  <c r="J522" i="77"/>
  <c r="I522" i="77"/>
  <c r="H522" i="77"/>
  <c r="G522" i="77"/>
  <c r="F522" i="77"/>
  <c r="E522" i="77"/>
  <c r="D522" i="77"/>
  <c r="C522" i="77"/>
  <c r="AF521" i="77"/>
  <c r="U521" i="77"/>
  <c r="T521" i="77"/>
  <c r="S521" i="77"/>
  <c r="AH521" i="77" s="1"/>
  <c r="Q521" i="77"/>
  <c r="P521" i="77"/>
  <c r="O521" i="77"/>
  <c r="N521" i="77"/>
  <c r="M521" i="77"/>
  <c r="L521" i="77"/>
  <c r="K521" i="77"/>
  <c r="J521" i="77"/>
  <c r="I521" i="77"/>
  <c r="H521" i="77"/>
  <c r="G521" i="77"/>
  <c r="F521" i="77"/>
  <c r="E521" i="77"/>
  <c r="D521" i="77"/>
  <c r="C521" i="77"/>
  <c r="AF520" i="77"/>
  <c r="T520" i="77"/>
  <c r="S520" i="77"/>
  <c r="Q520" i="77"/>
  <c r="U520" i="77" s="1"/>
  <c r="P520" i="77"/>
  <c r="O520" i="77"/>
  <c r="N520" i="77"/>
  <c r="M520" i="77"/>
  <c r="L520" i="77"/>
  <c r="K520" i="77"/>
  <c r="J520" i="77"/>
  <c r="I520" i="77"/>
  <c r="H520" i="77"/>
  <c r="G520" i="77"/>
  <c r="F520" i="77"/>
  <c r="E520" i="77"/>
  <c r="D520" i="77"/>
  <c r="C520" i="77"/>
  <c r="AF519" i="77"/>
  <c r="T519" i="77"/>
  <c r="S519" i="77"/>
  <c r="AH519" i="77" s="1"/>
  <c r="Q519" i="77"/>
  <c r="U519" i="77" s="1"/>
  <c r="P519" i="77"/>
  <c r="O519" i="77"/>
  <c r="N519" i="77"/>
  <c r="M519" i="77"/>
  <c r="L519" i="77"/>
  <c r="K519" i="77"/>
  <c r="J519" i="77"/>
  <c r="I519" i="77"/>
  <c r="H519" i="77"/>
  <c r="G519" i="77"/>
  <c r="F519" i="77"/>
  <c r="E519" i="77"/>
  <c r="D519" i="77"/>
  <c r="C519" i="77"/>
  <c r="AF518" i="77"/>
  <c r="T518" i="77"/>
  <c r="S518" i="77"/>
  <c r="Q518" i="77"/>
  <c r="U518" i="77" s="1"/>
  <c r="P518" i="77"/>
  <c r="O518" i="77"/>
  <c r="N518" i="77"/>
  <c r="M518" i="77"/>
  <c r="L518" i="77"/>
  <c r="K518" i="77"/>
  <c r="J518" i="77"/>
  <c r="I518" i="77"/>
  <c r="H518" i="77"/>
  <c r="G518" i="77"/>
  <c r="F518" i="77"/>
  <c r="E518" i="77"/>
  <c r="D518" i="77"/>
  <c r="C518" i="77"/>
  <c r="AF517" i="77"/>
  <c r="U517" i="77"/>
  <c r="T517" i="77"/>
  <c r="S517" i="77"/>
  <c r="Q517" i="77"/>
  <c r="P517" i="77"/>
  <c r="O517" i="77"/>
  <c r="N517" i="77"/>
  <c r="M517" i="77"/>
  <c r="L517" i="77"/>
  <c r="K517" i="77"/>
  <c r="J517" i="77"/>
  <c r="I517" i="77"/>
  <c r="H517" i="77"/>
  <c r="G517" i="77"/>
  <c r="F517" i="77"/>
  <c r="E517" i="77"/>
  <c r="D517" i="77"/>
  <c r="C517" i="77"/>
  <c r="AF516" i="77"/>
  <c r="T516" i="77"/>
  <c r="S516" i="77"/>
  <c r="AH516" i="77" s="1"/>
  <c r="Q516" i="77"/>
  <c r="U516" i="77" s="1"/>
  <c r="P516" i="77"/>
  <c r="O516" i="77"/>
  <c r="N516" i="77"/>
  <c r="M516" i="77"/>
  <c r="L516" i="77"/>
  <c r="K516" i="77"/>
  <c r="J516" i="77"/>
  <c r="I516" i="77"/>
  <c r="H516" i="77"/>
  <c r="G516" i="77"/>
  <c r="F516" i="77"/>
  <c r="E516" i="77"/>
  <c r="D516" i="77"/>
  <c r="C516" i="77"/>
  <c r="AF515" i="77"/>
  <c r="T515" i="77"/>
  <c r="S515" i="77"/>
  <c r="Q515" i="77"/>
  <c r="U515" i="77" s="1"/>
  <c r="AH515" i="77" s="1"/>
  <c r="P515" i="77"/>
  <c r="O515" i="77"/>
  <c r="N515" i="77"/>
  <c r="M515" i="77"/>
  <c r="L515" i="77"/>
  <c r="K515" i="77"/>
  <c r="J515" i="77"/>
  <c r="I515" i="77"/>
  <c r="H515" i="77"/>
  <c r="G515" i="77"/>
  <c r="F515" i="77"/>
  <c r="E515" i="77"/>
  <c r="D515" i="77"/>
  <c r="C515" i="77"/>
  <c r="AF514" i="77"/>
  <c r="T514" i="77"/>
  <c r="S514" i="77"/>
  <c r="Q514" i="77"/>
  <c r="U514" i="77" s="1"/>
  <c r="P514" i="77"/>
  <c r="O514" i="77"/>
  <c r="N514" i="77"/>
  <c r="M514" i="77"/>
  <c r="L514" i="77"/>
  <c r="K514" i="77"/>
  <c r="J514" i="77"/>
  <c r="I514" i="77"/>
  <c r="H514" i="77"/>
  <c r="G514" i="77"/>
  <c r="F514" i="77"/>
  <c r="E514" i="77"/>
  <c r="D514" i="77"/>
  <c r="C514" i="77"/>
  <c r="AF513" i="77"/>
  <c r="U513" i="77"/>
  <c r="T513" i="77"/>
  <c r="S513" i="77"/>
  <c r="Q513" i="77"/>
  <c r="P513" i="77"/>
  <c r="O513" i="77"/>
  <c r="N513" i="77"/>
  <c r="M513" i="77"/>
  <c r="L513" i="77"/>
  <c r="K513" i="77"/>
  <c r="J513" i="77"/>
  <c r="I513" i="77"/>
  <c r="H513" i="77"/>
  <c r="G513" i="77"/>
  <c r="F513" i="77"/>
  <c r="E513" i="77"/>
  <c r="D513" i="77"/>
  <c r="C513" i="77"/>
  <c r="AF512" i="77"/>
  <c r="T512" i="77"/>
  <c r="S512" i="77"/>
  <c r="Q512" i="77"/>
  <c r="U512" i="77" s="1"/>
  <c r="P512" i="77"/>
  <c r="O512" i="77"/>
  <c r="N512" i="77"/>
  <c r="M512" i="77"/>
  <c r="L512" i="77"/>
  <c r="K512" i="77"/>
  <c r="J512" i="77"/>
  <c r="I512" i="77"/>
  <c r="H512" i="77"/>
  <c r="G512" i="77"/>
  <c r="F512" i="77"/>
  <c r="E512" i="77"/>
  <c r="D512" i="77"/>
  <c r="C512" i="77"/>
  <c r="AF511" i="77"/>
  <c r="T511" i="77"/>
  <c r="S511" i="77"/>
  <c r="Q511" i="77"/>
  <c r="U511" i="77" s="1"/>
  <c r="AH511" i="77" s="1"/>
  <c r="P511" i="77"/>
  <c r="O511" i="77"/>
  <c r="N511" i="77"/>
  <c r="M511" i="77"/>
  <c r="L511" i="77"/>
  <c r="K511" i="77"/>
  <c r="J511" i="77"/>
  <c r="I511" i="77"/>
  <c r="H511" i="77"/>
  <c r="G511" i="77"/>
  <c r="F511" i="77"/>
  <c r="E511" i="77"/>
  <c r="D511" i="77"/>
  <c r="C511" i="77"/>
  <c r="AF510" i="77"/>
  <c r="T510" i="77"/>
  <c r="S510" i="77"/>
  <c r="Q510" i="77"/>
  <c r="U510" i="77" s="1"/>
  <c r="P510" i="77"/>
  <c r="O510" i="77"/>
  <c r="N510" i="77"/>
  <c r="M510" i="77"/>
  <c r="L510" i="77"/>
  <c r="K510" i="77"/>
  <c r="J510" i="77"/>
  <c r="I510" i="77"/>
  <c r="H510" i="77"/>
  <c r="G510" i="77"/>
  <c r="F510" i="77"/>
  <c r="E510" i="77"/>
  <c r="D510" i="77"/>
  <c r="C510" i="77"/>
  <c r="AF509" i="77"/>
  <c r="U509" i="77"/>
  <c r="T509" i="77"/>
  <c r="S509" i="77"/>
  <c r="AH509" i="77" s="1"/>
  <c r="Q509" i="77"/>
  <c r="P509" i="77"/>
  <c r="O509" i="77"/>
  <c r="N509" i="77"/>
  <c r="M509" i="77"/>
  <c r="L509" i="77"/>
  <c r="K509" i="77"/>
  <c r="J509" i="77"/>
  <c r="I509" i="77"/>
  <c r="H509" i="77"/>
  <c r="G509" i="77"/>
  <c r="F509" i="77"/>
  <c r="E509" i="77"/>
  <c r="D509" i="77"/>
  <c r="C509" i="77"/>
  <c r="AF508" i="77"/>
  <c r="T508" i="77"/>
  <c r="S508" i="77"/>
  <c r="Q508" i="77"/>
  <c r="U508" i="77" s="1"/>
  <c r="P508" i="77"/>
  <c r="O508" i="77"/>
  <c r="N508" i="77"/>
  <c r="M508" i="77"/>
  <c r="L508" i="77"/>
  <c r="K508" i="77"/>
  <c r="J508" i="77"/>
  <c r="I508" i="77"/>
  <c r="H508" i="77"/>
  <c r="G508" i="77"/>
  <c r="F508" i="77"/>
  <c r="E508" i="77"/>
  <c r="D508" i="77"/>
  <c r="C508" i="77"/>
  <c r="AF507" i="77"/>
  <c r="T507" i="77"/>
  <c r="S507" i="77"/>
  <c r="AH507" i="77" s="1"/>
  <c r="Q507" i="77"/>
  <c r="U507" i="77" s="1"/>
  <c r="P507" i="77"/>
  <c r="O507" i="77"/>
  <c r="N507" i="77"/>
  <c r="M507" i="77"/>
  <c r="L507" i="77"/>
  <c r="K507" i="77"/>
  <c r="J507" i="77"/>
  <c r="I507" i="77"/>
  <c r="H507" i="77"/>
  <c r="G507" i="77"/>
  <c r="F507" i="77"/>
  <c r="E507" i="77"/>
  <c r="D507" i="77"/>
  <c r="C507" i="77"/>
  <c r="AF506" i="77"/>
  <c r="T506" i="77"/>
  <c r="S506" i="77"/>
  <c r="AH506" i="77" s="1"/>
  <c r="Q506" i="77"/>
  <c r="U506" i="77" s="1"/>
  <c r="P506" i="77"/>
  <c r="O506" i="77"/>
  <c r="N506" i="77"/>
  <c r="M506" i="77"/>
  <c r="L506" i="77"/>
  <c r="K506" i="77"/>
  <c r="J506" i="77"/>
  <c r="I506" i="77"/>
  <c r="H506" i="77"/>
  <c r="G506" i="77"/>
  <c r="F506" i="77"/>
  <c r="E506" i="77"/>
  <c r="D506" i="77"/>
  <c r="C506" i="77"/>
  <c r="AF505" i="77"/>
  <c r="U505" i="77"/>
  <c r="T505" i="77"/>
  <c r="S505" i="77"/>
  <c r="AH505" i="77" s="1"/>
  <c r="Q505" i="77"/>
  <c r="P505" i="77"/>
  <c r="O505" i="77"/>
  <c r="N505" i="77"/>
  <c r="M505" i="77"/>
  <c r="L505" i="77"/>
  <c r="K505" i="77"/>
  <c r="J505" i="77"/>
  <c r="I505" i="77"/>
  <c r="H505" i="77"/>
  <c r="G505" i="77"/>
  <c r="F505" i="77"/>
  <c r="E505" i="77"/>
  <c r="D505" i="77"/>
  <c r="C505" i="77"/>
  <c r="AF504" i="77"/>
  <c r="T504" i="77"/>
  <c r="S504" i="77"/>
  <c r="Q504" i="77"/>
  <c r="U504" i="77" s="1"/>
  <c r="P504" i="77"/>
  <c r="O504" i="77"/>
  <c r="N504" i="77"/>
  <c r="M504" i="77"/>
  <c r="L504" i="77"/>
  <c r="K504" i="77"/>
  <c r="J504" i="77"/>
  <c r="I504" i="77"/>
  <c r="H504" i="77"/>
  <c r="G504" i="77"/>
  <c r="F504" i="77"/>
  <c r="E504" i="77"/>
  <c r="D504" i="77"/>
  <c r="C504" i="77"/>
  <c r="AF503" i="77"/>
  <c r="T503" i="77"/>
  <c r="S503" i="77"/>
  <c r="AH503" i="77" s="1"/>
  <c r="Q503" i="77"/>
  <c r="U503" i="77" s="1"/>
  <c r="P503" i="77"/>
  <c r="O503" i="77"/>
  <c r="N503" i="77"/>
  <c r="M503" i="77"/>
  <c r="L503" i="77"/>
  <c r="K503" i="77"/>
  <c r="J503" i="77"/>
  <c r="I503" i="77"/>
  <c r="H503" i="77"/>
  <c r="G503" i="77"/>
  <c r="F503" i="77"/>
  <c r="E503" i="77"/>
  <c r="D503" i="77"/>
  <c r="C503" i="77"/>
  <c r="AF502" i="77"/>
  <c r="T502" i="77"/>
  <c r="S502" i="77"/>
  <c r="Q502" i="77"/>
  <c r="U502" i="77" s="1"/>
  <c r="P502" i="77"/>
  <c r="O502" i="77"/>
  <c r="N502" i="77"/>
  <c r="M502" i="77"/>
  <c r="L502" i="77"/>
  <c r="K502" i="77"/>
  <c r="J502" i="77"/>
  <c r="I502" i="77"/>
  <c r="H502" i="77"/>
  <c r="G502" i="77"/>
  <c r="F502" i="77"/>
  <c r="E502" i="77"/>
  <c r="D502" i="77"/>
  <c r="C502" i="77"/>
  <c r="AF501" i="77"/>
  <c r="U501" i="77"/>
  <c r="T501" i="77"/>
  <c r="S501" i="77"/>
  <c r="Q501" i="77"/>
  <c r="P501" i="77"/>
  <c r="O501" i="77"/>
  <c r="N501" i="77"/>
  <c r="M501" i="77"/>
  <c r="L501" i="77"/>
  <c r="K501" i="77"/>
  <c r="J501" i="77"/>
  <c r="I501" i="77"/>
  <c r="H501" i="77"/>
  <c r="G501" i="77"/>
  <c r="F501" i="77"/>
  <c r="E501" i="77"/>
  <c r="D501" i="77"/>
  <c r="C501" i="77"/>
  <c r="AF500" i="77"/>
  <c r="T500" i="77"/>
  <c r="S500" i="77"/>
  <c r="AH500" i="77" s="1"/>
  <c r="Q500" i="77"/>
  <c r="U500" i="77" s="1"/>
  <c r="P500" i="77"/>
  <c r="O500" i="77"/>
  <c r="N500" i="77"/>
  <c r="M500" i="77"/>
  <c r="L500" i="77"/>
  <c r="K500" i="77"/>
  <c r="J500" i="77"/>
  <c r="I500" i="77"/>
  <c r="H500" i="77"/>
  <c r="G500" i="77"/>
  <c r="F500" i="77"/>
  <c r="E500" i="77"/>
  <c r="D500" i="77"/>
  <c r="C500" i="77"/>
  <c r="AF499" i="77"/>
  <c r="T499" i="77"/>
  <c r="S499" i="77"/>
  <c r="Q499" i="77"/>
  <c r="U499" i="77" s="1"/>
  <c r="AH499" i="77" s="1"/>
  <c r="P499" i="77"/>
  <c r="O499" i="77"/>
  <c r="N499" i="77"/>
  <c r="M499" i="77"/>
  <c r="L499" i="77"/>
  <c r="K499" i="77"/>
  <c r="J499" i="77"/>
  <c r="I499" i="77"/>
  <c r="H499" i="77"/>
  <c r="G499" i="77"/>
  <c r="F499" i="77"/>
  <c r="E499" i="77"/>
  <c r="D499" i="77"/>
  <c r="C499" i="77"/>
  <c r="AF498" i="77"/>
  <c r="T498" i="77"/>
  <c r="S498" i="77"/>
  <c r="Q498" i="77"/>
  <c r="U498" i="77" s="1"/>
  <c r="P498" i="77"/>
  <c r="O498" i="77"/>
  <c r="N498" i="77"/>
  <c r="M498" i="77"/>
  <c r="L498" i="77"/>
  <c r="K498" i="77"/>
  <c r="J498" i="77"/>
  <c r="I498" i="77"/>
  <c r="H498" i="77"/>
  <c r="G498" i="77"/>
  <c r="F498" i="77"/>
  <c r="E498" i="77"/>
  <c r="D498" i="77"/>
  <c r="C498" i="77"/>
  <c r="AF497" i="77"/>
  <c r="U497" i="77"/>
  <c r="T497" i="77"/>
  <c r="S497" i="77"/>
  <c r="Q497" i="77"/>
  <c r="P497" i="77"/>
  <c r="O497" i="77"/>
  <c r="N497" i="77"/>
  <c r="M497" i="77"/>
  <c r="L497" i="77"/>
  <c r="K497" i="77"/>
  <c r="J497" i="77"/>
  <c r="I497" i="77"/>
  <c r="H497" i="77"/>
  <c r="G497" i="77"/>
  <c r="F497" i="77"/>
  <c r="E497" i="77"/>
  <c r="D497" i="77"/>
  <c r="C497" i="77"/>
  <c r="AF496" i="77"/>
  <c r="T496" i="77"/>
  <c r="S496" i="77"/>
  <c r="Q496" i="77"/>
  <c r="U496" i="77" s="1"/>
  <c r="P496" i="77"/>
  <c r="O496" i="77"/>
  <c r="N496" i="77"/>
  <c r="M496" i="77"/>
  <c r="L496" i="77"/>
  <c r="K496" i="77"/>
  <c r="J496" i="77"/>
  <c r="I496" i="77"/>
  <c r="H496" i="77"/>
  <c r="G496" i="77"/>
  <c r="F496" i="77"/>
  <c r="E496" i="77"/>
  <c r="D496" i="77"/>
  <c r="C496" i="77"/>
  <c r="AF495" i="77"/>
  <c r="T495" i="77"/>
  <c r="S495" i="77"/>
  <c r="Q495" i="77"/>
  <c r="U495" i="77" s="1"/>
  <c r="AH495" i="77" s="1"/>
  <c r="P495" i="77"/>
  <c r="O495" i="77"/>
  <c r="N495" i="77"/>
  <c r="M495" i="77"/>
  <c r="L495" i="77"/>
  <c r="K495" i="77"/>
  <c r="J495" i="77"/>
  <c r="I495" i="77"/>
  <c r="H495" i="77"/>
  <c r="G495" i="77"/>
  <c r="F495" i="77"/>
  <c r="E495" i="77"/>
  <c r="D495" i="77"/>
  <c r="C495" i="77"/>
  <c r="AF494" i="77"/>
  <c r="T494" i="77"/>
  <c r="S494" i="77"/>
  <c r="Q494" i="77"/>
  <c r="U494" i="77" s="1"/>
  <c r="P494" i="77"/>
  <c r="O494" i="77"/>
  <c r="N494" i="77"/>
  <c r="M494" i="77"/>
  <c r="L494" i="77"/>
  <c r="K494" i="77"/>
  <c r="J494" i="77"/>
  <c r="I494" i="77"/>
  <c r="H494" i="77"/>
  <c r="G494" i="77"/>
  <c r="F494" i="77"/>
  <c r="E494" i="77"/>
  <c r="D494" i="77"/>
  <c r="C494" i="77"/>
  <c r="AF493" i="77"/>
  <c r="U493" i="77"/>
  <c r="T493" i="77"/>
  <c r="S493" i="77"/>
  <c r="AH493" i="77" s="1"/>
  <c r="Q493" i="77"/>
  <c r="P493" i="77"/>
  <c r="O493" i="77"/>
  <c r="N493" i="77"/>
  <c r="M493" i="77"/>
  <c r="L493" i="77"/>
  <c r="K493" i="77"/>
  <c r="J493" i="77"/>
  <c r="I493" i="77"/>
  <c r="H493" i="77"/>
  <c r="G493" i="77"/>
  <c r="F493" i="77"/>
  <c r="E493" i="77"/>
  <c r="D493" i="77"/>
  <c r="C493" i="77"/>
  <c r="AF492" i="77"/>
  <c r="T492" i="77"/>
  <c r="S492" i="77"/>
  <c r="Q492" i="77"/>
  <c r="U492" i="77" s="1"/>
  <c r="P492" i="77"/>
  <c r="O492" i="77"/>
  <c r="N492" i="77"/>
  <c r="M492" i="77"/>
  <c r="L492" i="77"/>
  <c r="K492" i="77"/>
  <c r="J492" i="77"/>
  <c r="I492" i="77"/>
  <c r="H492" i="77"/>
  <c r="G492" i="77"/>
  <c r="F492" i="77"/>
  <c r="E492" i="77"/>
  <c r="D492" i="77"/>
  <c r="C492" i="77"/>
  <c r="AF491" i="77"/>
  <c r="T491" i="77"/>
  <c r="S491" i="77"/>
  <c r="AH491" i="77" s="1"/>
  <c r="Q491" i="77"/>
  <c r="U491" i="77" s="1"/>
  <c r="P491" i="77"/>
  <c r="O491" i="77"/>
  <c r="N491" i="77"/>
  <c r="M491" i="77"/>
  <c r="L491" i="77"/>
  <c r="K491" i="77"/>
  <c r="J491" i="77"/>
  <c r="I491" i="77"/>
  <c r="H491" i="77"/>
  <c r="G491" i="77"/>
  <c r="F491" i="77"/>
  <c r="E491" i="77"/>
  <c r="D491" i="77"/>
  <c r="C491" i="77"/>
  <c r="AF490" i="77"/>
  <c r="T490" i="77"/>
  <c r="S490" i="77"/>
  <c r="AH490" i="77" s="1"/>
  <c r="Q490" i="77"/>
  <c r="U490" i="77" s="1"/>
  <c r="P490" i="77"/>
  <c r="O490" i="77"/>
  <c r="N490" i="77"/>
  <c r="M490" i="77"/>
  <c r="L490" i="77"/>
  <c r="K490" i="77"/>
  <c r="J490" i="77"/>
  <c r="I490" i="77"/>
  <c r="H490" i="77"/>
  <c r="G490" i="77"/>
  <c r="F490" i="77"/>
  <c r="E490" i="77"/>
  <c r="D490" i="77"/>
  <c r="C490" i="77"/>
  <c r="AF489" i="77"/>
  <c r="U489" i="77"/>
  <c r="T489" i="77"/>
  <c r="S489" i="77"/>
  <c r="AH489" i="77" s="1"/>
  <c r="Q489" i="77"/>
  <c r="P489" i="77"/>
  <c r="O489" i="77"/>
  <c r="N489" i="77"/>
  <c r="M489" i="77"/>
  <c r="L489" i="77"/>
  <c r="K489" i="77"/>
  <c r="J489" i="77"/>
  <c r="I489" i="77"/>
  <c r="H489" i="77"/>
  <c r="G489" i="77"/>
  <c r="F489" i="77"/>
  <c r="E489" i="77"/>
  <c r="D489" i="77"/>
  <c r="C489" i="77"/>
  <c r="AF488" i="77"/>
  <c r="T488" i="77"/>
  <c r="S488" i="77"/>
  <c r="Q488" i="77"/>
  <c r="U488" i="77" s="1"/>
  <c r="P488" i="77"/>
  <c r="O488" i="77"/>
  <c r="N488" i="77"/>
  <c r="M488" i="77"/>
  <c r="L488" i="77"/>
  <c r="K488" i="77"/>
  <c r="J488" i="77"/>
  <c r="I488" i="77"/>
  <c r="H488" i="77"/>
  <c r="G488" i="77"/>
  <c r="F488" i="77"/>
  <c r="E488" i="77"/>
  <c r="D488" i="77"/>
  <c r="C488" i="77"/>
  <c r="AF487" i="77"/>
  <c r="T487" i="77"/>
  <c r="S487" i="77"/>
  <c r="AH487" i="77" s="1"/>
  <c r="Q487" i="77"/>
  <c r="U487" i="77" s="1"/>
  <c r="P487" i="77"/>
  <c r="O487" i="77"/>
  <c r="N487" i="77"/>
  <c r="M487" i="77"/>
  <c r="L487" i="77"/>
  <c r="K487" i="77"/>
  <c r="J487" i="77"/>
  <c r="I487" i="77"/>
  <c r="H487" i="77"/>
  <c r="G487" i="77"/>
  <c r="F487" i="77"/>
  <c r="E487" i="77"/>
  <c r="D487" i="77"/>
  <c r="C487" i="77"/>
  <c r="AF486" i="77"/>
  <c r="T486" i="77"/>
  <c r="S486" i="77"/>
  <c r="Q486" i="77"/>
  <c r="U486" i="77" s="1"/>
  <c r="P486" i="77"/>
  <c r="O486" i="77"/>
  <c r="N486" i="77"/>
  <c r="M486" i="77"/>
  <c r="L486" i="77"/>
  <c r="K486" i="77"/>
  <c r="J486" i="77"/>
  <c r="I486" i="77"/>
  <c r="H486" i="77"/>
  <c r="G486" i="77"/>
  <c r="F486" i="77"/>
  <c r="E486" i="77"/>
  <c r="D486" i="77"/>
  <c r="C486" i="77"/>
  <c r="AF485" i="77"/>
  <c r="U485" i="77"/>
  <c r="T485" i="77"/>
  <c r="S485" i="77"/>
  <c r="Q485" i="77"/>
  <c r="P485" i="77"/>
  <c r="O485" i="77"/>
  <c r="N485" i="77"/>
  <c r="M485" i="77"/>
  <c r="L485" i="77"/>
  <c r="K485" i="77"/>
  <c r="J485" i="77"/>
  <c r="I485" i="77"/>
  <c r="H485" i="77"/>
  <c r="G485" i="77"/>
  <c r="F485" i="77"/>
  <c r="E485" i="77"/>
  <c r="D485" i="77"/>
  <c r="C485" i="77"/>
  <c r="AF484" i="77"/>
  <c r="T484" i="77"/>
  <c r="S484" i="77"/>
  <c r="AH484" i="77" s="1"/>
  <c r="Q484" i="77"/>
  <c r="U484" i="77" s="1"/>
  <c r="P484" i="77"/>
  <c r="O484" i="77"/>
  <c r="N484" i="77"/>
  <c r="M484" i="77"/>
  <c r="L484" i="77"/>
  <c r="K484" i="77"/>
  <c r="J484" i="77"/>
  <c r="I484" i="77"/>
  <c r="H484" i="77"/>
  <c r="G484" i="77"/>
  <c r="F484" i="77"/>
  <c r="E484" i="77"/>
  <c r="D484" i="77"/>
  <c r="C484" i="77"/>
  <c r="AF483" i="77"/>
  <c r="T483" i="77"/>
  <c r="S483" i="77"/>
  <c r="Q483" i="77"/>
  <c r="U483" i="77" s="1"/>
  <c r="AH483" i="77" s="1"/>
  <c r="P483" i="77"/>
  <c r="O483" i="77"/>
  <c r="N483" i="77"/>
  <c r="M483" i="77"/>
  <c r="L483" i="77"/>
  <c r="K483" i="77"/>
  <c r="J483" i="77"/>
  <c r="I483" i="77"/>
  <c r="H483" i="77"/>
  <c r="G483" i="77"/>
  <c r="F483" i="77"/>
  <c r="E483" i="77"/>
  <c r="D483" i="77"/>
  <c r="C483" i="77"/>
  <c r="AF482" i="77"/>
  <c r="T482" i="77"/>
  <c r="S482" i="77"/>
  <c r="Q482" i="77"/>
  <c r="U482" i="77" s="1"/>
  <c r="P482" i="77"/>
  <c r="O482" i="77"/>
  <c r="N482" i="77"/>
  <c r="M482" i="77"/>
  <c r="L482" i="77"/>
  <c r="K482" i="77"/>
  <c r="J482" i="77"/>
  <c r="I482" i="77"/>
  <c r="H482" i="77"/>
  <c r="G482" i="77"/>
  <c r="F482" i="77"/>
  <c r="E482" i="77"/>
  <c r="D482" i="77"/>
  <c r="C482" i="77"/>
  <c r="AF481" i="77"/>
  <c r="U481" i="77"/>
  <c r="T481" i="77"/>
  <c r="S481" i="77"/>
  <c r="Q481" i="77"/>
  <c r="P481" i="77"/>
  <c r="O481" i="77"/>
  <c r="N481" i="77"/>
  <c r="M481" i="77"/>
  <c r="L481" i="77"/>
  <c r="K481" i="77"/>
  <c r="J481" i="77"/>
  <c r="I481" i="77"/>
  <c r="H481" i="77"/>
  <c r="G481" i="77"/>
  <c r="F481" i="77"/>
  <c r="E481" i="77"/>
  <c r="D481" i="77"/>
  <c r="C481" i="77"/>
  <c r="AF480" i="77"/>
  <c r="T480" i="77"/>
  <c r="S480" i="77"/>
  <c r="Q480" i="77"/>
  <c r="U480" i="77" s="1"/>
  <c r="P480" i="77"/>
  <c r="O480" i="77"/>
  <c r="N480" i="77"/>
  <c r="M480" i="77"/>
  <c r="L480" i="77"/>
  <c r="K480" i="77"/>
  <c r="J480" i="77"/>
  <c r="I480" i="77"/>
  <c r="H480" i="77"/>
  <c r="G480" i="77"/>
  <c r="F480" i="77"/>
  <c r="E480" i="77"/>
  <c r="D480" i="77"/>
  <c r="C480" i="77"/>
  <c r="AF479" i="77"/>
  <c r="T479" i="77"/>
  <c r="S479" i="77"/>
  <c r="Q479" i="77"/>
  <c r="U479" i="77" s="1"/>
  <c r="AH479" i="77" s="1"/>
  <c r="P479" i="77"/>
  <c r="O479" i="77"/>
  <c r="N479" i="77"/>
  <c r="M479" i="77"/>
  <c r="L479" i="77"/>
  <c r="K479" i="77"/>
  <c r="J479" i="77"/>
  <c r="I479" i="77"/>
  <c r="H479" i="77"/>
  <c r="G479" i="77"/>
  <c r="F479" i="77"/>
  <c r="E479" i="77"/>
  <c r="D479" i="77"/>
  <c r="C479" i="77"/>
  <c r="AF478" i="77"/>
  <c r="T478" i="77"/>
  <c r="S478" i="77"/>
  <c r="Q478" i="77"/>
  <c r="U478" i="77" s="1"/>
  <c r="P478" i="77"/>
  <c r="O478" i="77"/>
  <c r="N478" i="77"/>
  <c r="M478" i="77"/>
  <c r="L478" i="77"/>
  <c r="K478" i="77"/>
  <c r="J478" i="77"/>
  <c r="I478" i="77"/>
  <c r="H478" i="77"/>
  <c r="G478" i="77"/>
  <c r="F478" i="77"/>
  <c r="E478" i="77"/>
  <c r="D478" i="77"/>
  <c r="C478" i="77"/>
  <c r="AF477" i="77"/>
  <c r="U477" i="77"/>
  <c r="T477" i="77"/>
  <c r="S477" i="77"/>
  <c r="AH477" i="77" s="1"/>
  <c r="Q477" i="77"/>
  <c r="P477" i="77"/>
  <c r="O477" i="77"/>
  <c r="N477" i="77"/>
  <c r="M477" i="77"/>
  <c r="L477" i="77"/>
  <c r="K477" i="77"/>
  <c r="J477" i="77"/>
  <c r="I477" i="77"/>
  <c r="H477" i="77"/>
  <c r="G477" i="77"/>
  <c r="F477" i="77"/>
  <c r="E477" i="77"/>
  <c r="D477" i="77"/>
  <c r="C477" i="77"/>
  <c r="AF476" i="77"/>
  <c r="T476" i="77"/>
  <c r="S476" i="77"/>
  <c r="Q476" i="77"/>
  <c r="U476" i="77" s="1"/>
  <c r="P476" i="77"/>
  <c r="O476" i="77"/>
  <c r="N476" i="77"/>
  <c r="M476" i="77"/>
  <c r="L476" i="77"/>
  <c r="K476" i="77"/>
  <c r="J476" i="77"/>
  <c r="I476" i="77"/>
  <c r="H476" i="77"/>
  <c r="G476" i="77"/>
  <c r="F476" i="77"/>
  <c r="E476" i="77"/>
  <c r="D476" i="77"/>
  <c r="C476" i="77"/>
  <c r="AF475" i="77"/>
  <c r="T475" i="77"/>
  <c r="S475" i="77"/>
  <c r="AH475" i="77" s="1"/>
  <c r="Q475" i="77"/>
  <c r="U475" i="77" s="1"/>
  <c r="P475" i="77"/>
  <c r="O475" i="77"/>
  <c r="N475" i="77"/>
  <c r="M475" i="77"/>
  <c r="L475" i="77"/>
  <c r="K475" i="77"/>
  <c r="J475" i="77"/>
  <c r="I475" i="77"/>
  <c r="H475" i="77"/>
  <c r="G475" i="77"/>
  <c r="F475" i="77"/>
  <c r="E475" i="77"/>
  <c r="D475" i="77"/>
  <c r="C475" i="77"/>
  <c r="AF474" i="77"/>
  <c r="T474" i="77"/>
  <c r="S474" i="77"/>
  <c r="AH474" i="77" s="1"/>
  <c r="Q474" i="77"/>
  <c r="U474" i="77" s="1"/>
  <c r="P474" i="77"/>
  <c r="O474" i="77"/>
  <c r="N474" i="77"/>
  <c r="M474" i="77"/>
  <c r="L474" i="77"/>
  <c r="K474" i="77"/>
  <c r="J474" i="77"/>
  <c r="I474" i="77"/>
  <c r="H474" i="77"/>
  <c r="G474" i="77"/>
  <c r="F474" i="77"/>
  <c r="E474" i="77"/>
  <c r="D474" i="77"/>
  <c r="C474" i="77"/>
  <c r="AF473" i="77"/>
  <c r="U473" i="77"/>
  <c r="T473" i="77"/>
  <c r="S473" i="77"/>
  <c r="AH473" i="77" s="1"/>
  <c r="Q473" i="77"/>
  <c r="P473" i="77"/>
  <c r="O473" i="77"/>
  <c r="N473" i="77"/>
  <c r="M473" i="77"/>
  <c r="L473" i="77"/>
  <c r="K473" i="77"/>
  <c r="J473" i="77"/>
  <c r="I473" i="77"/>
  <c r="H473" i="77"/>
  <c r="G473" i="77"/>
  <c r="F473" i="77"/>
  <c r="E473" i="77"/>
  <c r="D473" i="77"/>
  <c r="C473" i="77"/>
  <c r="AF472" i="77"/>
  <c r="T472" i="77"/>
  <c r="S472" i="77"/>
  <c r="Q472" i="77"/>
  <c r="U472" i="77" s="1"/>
  <c r="P472" i="77"/>
  <c r="O472" i="77"/>
  <c r="N472" i="77"/>
  <c r="M472" i="77"/>
  <c r="L472" i="77"/>
  <c r="K472" i="77"/>
  <c r="J472" i="77"/>
  <c r="I472" i="77"/>
  <c r="H472" i="77"/>
  <c r="G472" i="77"/>
  <c r="F472" i="77"/>
  <c r="E472" i="77"/>
  <c r="D472" i="77"/>
  <c r="C472" i="77"/>
  <c r="AF471" i="77"/>
  <c r="T471" i="77"/>
  <c r="S471" i="77"/>
  <c r="AH471" i="77" s="1"/>
  <c r="Q471" i="77"/>
  <c r="U471" i="77" s="1"/>
  <c r="P471" i="77"/>
  <c r="O471" i="77"/>
  <c r="N471" i="77"/>
  <c r="M471" i="77"/>
  <c r="L471" i="77"/>
  <c r="K471" i="77"/>
  <c r="J471" i="77"/>
  <c r="I471" i="77"/>
  <c r="H471" i="77"/>
  <c r="G471" i="77"/>
  <c r="F471" i="77"/>
  <c r="E471" i="77"/>
  <c r="D471" i="77"/>
  <c r="C471" i="77"/>
  <c r="AF470" i="77"/>
  <c r="T470" i="77"/>
  <c r="S470" i="77"/>
  <c r="Q470" i="77"/>
  <c r="U470" i="77" s="1"/>
  <c r="P470" i="77"/>
  <c r="O470" i="77"/>
  <c r="N470" i="77"/>
  <c r="M470" i="77"/>
  <c r="L470" i="77"/>
  <c r="K470" i="77"/>
  <c r="J470" i="77"/>
  <c r="I470" i="77"/>
  <c r="H470" i="77"/>
  <c r="G470" i="77"/>
  <c r="F470" i="77"/>
  <c r="E470" i="77"/>
  <c r="D470" i="77"/>
  <c r="C470" i="77"/>
  <c r="AF469" i="77"/>
  <c r="U469" i="77"/>
  <c r="T469" i="77"/>
  <c r="S469" i="77"/>
  <c r="Q469" i="77"/>
  <c r="P469" i="77"/>
  <c r="O469" i="77"/>
  <c r="N469" i="77"/>
  <c r="M469" i="77"/>
  <c r="L469" i="77"/>
  <c r="K469" i="77"/>
  <c r="J469" i="77"/>
  <c r="I469" i="77"/>
  <c r="H469" i="77"/>
  <c r="G469" i="77"/>
  <c r="F469" i="77"/>
  <c r="E469" i="77"/>
  <c r="D469" i="77"/>
  <c r="C469" i="77"/>
  <c r="AF468" i="77"/>
  <c r="T468" i="77"/>
  <c r="S468" i="77"/>
  <c r="AH468" i="77" s="1"/>
  <c r="Q468" i="77"/>
  <c r="U468" i="77" s="1"/>
  <c r="P468" i="77"/>
  <c r="O468" i="77"/>
  <c r="N468" i="77"/>
  <c r="M468" i="77"/>
  <c r="L468" i="77"/>
  <c r="K468" i="77"/>
  <c r="J468" i="77"/>
  <c r="I468" i="77"/>
  <c r="H468" i="77"/>
  <c r="G468" i="77"/>
  <c r="F468" i="77"/>
  <c r="E468" i="77"/>
  <c r="D468" i="77"/>
  <c r="C468" i="77"/>
  <c r="AF467" i="77"/>
  <c r="T467" i="77"/>
  <c r="S467" i="77"/>
  <c r="Q467" i="77"/>
  <c r="U467" i="77" s="1"/>
  <c r="AH467" i="77" s="1"/>
  <c r="P467" i="77"/>
  <c r="O467" i="77"/>
  <c r="N467" i="77"/>
  <c r="M467" i="77"/>
  <c r="L467" i="77"/>
  <c r="K467" i="77"/>
  <c r="J467" i="77"/>
  <c r="I467" i="77"/>
  <c r="H467" i="77"/>
  <c r="G467" i="77"/>
  <c r="F467" i="77"/>
  <c r="E467" i="77"/>
  <c r="D467" i="77"/>
  <c r="C467" i="77"/>
  <c r="AF466" i="77"/>
  <c r="T466" i="77"/>
  <c r="S466" i="77"/>
  <c r="Q466" i="77"/>
  <c r="U466" i="77" s="1"/>
  <c r="P466" i="77"/>
  <c r="O466" i="77"/>
  <c r="N466" i="77"/>
  <c r="M466" i="77"/>
  <c r="L466" i="77"/>
  <c r="K466" i="77"/>
  <c r="J466" i="77"/>
  <c r="I466" i="77"/>
  <c r="H466" i="77"/>
  <c r="G466" i="77"/>
  <c r="F466" i="77"/>
  <c r="E466" i="77"/>
  <c r="D466" i="77"/>
  <c r="C466" i="77"/>
  <c r="AF465" i="77"/>
  <c r="U465" i="77"/>
  <c r="T465" i="77"/>
  <c r="S465" i="77"/>
  <c r="Q465" i="77"/>
  <c r="P465" i="77"/>
  <c r="O465" i="77"/>
  <c r="N465" i="77"/>
  <c r="M465" i="77"/>
  <c r="L465" i="77"/>
  <c r="K465" i="77"/>
  <c r="J465" i="77"/>
  <c r="I465" i="77"/>
  <c r="H465" i="77"/>
  <c r="G465" i="77"/>
  <c r="F465" i="77"/>
  <c r="E465" i="77"/>
  <c r="D465" i="77"/>
  <c r="C465" i="77"/>
  <c r="AF464" i="77"/>
  <c r="T464" i="77"/>
  <c r="S464" i="77"/>
  <c r="Q464" i="77"/>
  <c r="U464" i="77" s="1"/>
  <c r="P464" i="77"/>
  <c r="O464" i="77"/>
  <c r="N464" i="77"/>
  <c r="M464" i="77"/>
  <c r="L464" i="77"/>
  <c r="K464" i="77"/>
  <c r="J464" i="77"/>
  <c r="I464" i="77"/>
  <c r="H464" i="77"/>
  <c r="G464" i="77"/>
  <c r="F464" i="77"/>
  <c r="E464" i="77"/>
  <c r="D464" i="77"/>
  <c r="C464" i="77"/>
  <c r="AF463" i="77"/>
  <c r="T463" i="77"/>
  <c r="S463" i="77"/>
  <c r="Q463" i="77"/>
  <c r="U463" i="77" s="1"/>
  <c r="AH463" i="77" s="1"/>
  <c r="P463" i="77"/>
  <c r="O463" i="77"/>
  <c r="N463" i="77"/>
  <c r="M463" i="77"/>
  <c r="L463" i="77"/>
  <c r="K463" i="77"/>
  <c r="J463" i="77"/>
  <c r="I463" i="77"/>
  <c r="H463" i="77"/>
  <c r="G463" i="77"/>
  <c r="F463" i="77"/>
  <c r="E463" i="77"/>
  <c r="D463" i="77"/>
  <c r="C463" i="77"/>
  <c r="AF462" i="77"/>
  <c r="T462" i="77"/>
  <c r="S462" i="77"/>
  <c r="Q462" i="77"/>
  <c r="U462" i="77" s="1"/>
  <c r="P462" i="77"/>
  <c r="O462" i="77"/>
  <c r="N462" i="77"/>
  <c r="M462" i="77"/>
  <c r="L462" i="77"/>
  <c r="K462" i="77"/>
  <c r="J462" i="77"/>
  <c r="I462" i="77"/>
  <c r="H462" i="77"/>
  <c r="G462" i="77"/>
  <c r="F462" i="77"/>
  <c r="E462" i="77"/>
  <c r="D462" i="77"/>
  <c r="C462" i="77"/>
  <c r="AF461" i="77"/>
  <c r="U461" i="77"/>
  <c r="T461" i="77"/>
  <c r="S461" i="77"/>
  <c r="AH461" i="77" s="1"/>
  <c r="Q461" i="77"/>
  <c r="P461" i="77"/>
  <c r="O461" i="77"/>
  <c r="N461" i="77"/>
  <c r="M461" i="77"/>
  <c r="L461" i="77"/>
  <c r="K461" i="77"/>
  <c r="J461" i="77"/>
  <c r="I461" i="77"/>
  <c r="H461" i="77"/>
  <c r="G461" i="77"/>
  <c r="F461" i="77"/>
  <c r="E461" i="77"/>
  <c r="D461" i="77"/>
  <c r="C461" i="77"/>
  <c r="AF460" i="77"/>
  <c r="T460" i="77"/>
  <c r="S460" i="77"/>
  <c r="Q460" i="77"/>
  <c r="U460" i="77" s="1"/>
  <c r="P460" i="77"/>
  <c r="O460" i="77"/>
  <c r="N460" i="77"/>
  <c r="M460" i="77"/>
  <c r="L460" i="77"/>
  <c r="K460" i="77"/>
  <c r="J460" i="77"/>
  <c r="I460" i="77"/>
  <c r="H460" i="77"/>
  <c r="G460" i="77"/>
  <c r="F460" i="77"/>
  <c r="E460" i="77"/>
  <c r="D460" i="77"/>
  <c r="C460" i="77"/>
  <c r="AF459" i="77"/>
  <c r="T459" i="77"/>
  <c r="S459" i="77"/>
  <c r="AH459" i="77" s="1"/>
  <c r="Q459" i="77"/>
  <c r="U459" i="77" s="1"/>
  <c r="P459" i="77"/>
  <c r="O459" i="77"/>
  <c r="N459" i="77"/>
  <c r="M459" i="77"/>
  <c r="L459" i="77"/>
  <c r="K459" i="77"/>
  <c r="J459" i="77"/>
  <c r="I459" i="77"/>
  <c r="H459" i="77"/>
  <c r="G459" i="77"/>
  <c r="F459" i="77"/>
  <c r="E459" i="77"/>
  <c r="D459" i="77"/>
  <c r="C459" i="77"/>
  <c r="AF458" i="77"/>
  <c r="T458" i="77"/>
  <c r="S458" i="77"/>
  <c r="AH458" i="77" s="1"/>
  <c r="Q458" i="77"/>
  <c r="U458" i="77" s="1"/>
  <c r="P458" i="77"/>
  <c r="O458" i="77"/>
  <c r="N458" i="77"/>
  <c r="M458" i="77"/>
  <c r="L458" i="77"/>
  <c r="K458" i="77"/>
  <c r="J458" i="77"/>
  <c r="I458" i="77"/>
  <c r="H458" i="77"/>
  <c r="G458" i="77"/>
  <c r="F458" i="77"/>
  <c r="E458" i="77"/>
  <c r="D458" i="77"/>
  <c r="C458" i="77"/>
  <c r="AF457" i="77"/>
  <c r="U457" i="77"/>
  <c r="T457" i="77"/>
  <c r="S457" i="77"/>
  <c r="AH457" i="77" s="1"/>
  <c r="Q457" i="77"/>
  <c r="P457" i="77"/>
  <c r="O457" i="77"/>
  <c r="N457" i="77"/>
  <c r="M457" i="77"/>
  <c r="L457" i="77"/>
  <c r="K457" i="77"/>
  <c r="J457" i="77"/>
  <c r="I457" i="77"/>
  <c r="H457" i="77"/>
  <c r="G457" i="77"/>
  <c r="F457" i="77"/>
  <c r="E457" i="77"/>
  <c r="D457" i="77"/>
  <c r="C457" i="77"/>
  <c r="AF456" i="77"/>
  <c r="T456" i="77"/>
  <c r="S456" i="77"/>
  <c r="Q456" i="77"/>
  <c r="U456" i="77" s="1"/>
  <c r="P456" i="77"/>
  <c r="O456" i="77"/>
  <c r="N456" i="77"/>
  <c r="M456" i="77"/>
  <c r="L456" i="77"/>
  <c r="K456" i="77"/>
  <c r="J456" i="77"/>
  <c r="I456" i="77"/>
  <c r="H456" i="77"/>
  <c r="G456" i="77"/>
  <c r="F456" i="77"/>
  <c r="E456" i="77"/>
  <c r="D456" i="77"/>
  <c r="C456" i="77"/>
  <c r="AF455" i="77"/>
  <c r="T455" i="77"/>
  <c r="S455" i="77"/>
  <c r="AH455" i="77" s="1"/>
  <c r="Q455" i="77"/>
  <c r="U455" i="77" s="1"/>
  <c r="P455" i="77"/>
  <c r="O455" i="77"/>
  <c r="N455" i="77"/>
  <c r="M455" i="77"/>
  <c r="L455" i="77"/>
  <c r="K455" i="77"/>
  <c r="J455" i="77"/>
  <c r="I455" i="77"/>
  <c r="H455" i="77"/>
  <c r="G455" i="77"/>
  <c r="F455" i="77"/>
  <c r="E455" i="77"/>
  <c r="D455" i="77"/>
  <c r="C455" i="77"/>
  <c r="AF454" i="77"/>
  <c r="T454" i="77"/>
  <c r="S454" i="77"/>
  <c r="Q454" i="77"/>
  <c r="U454" i="77" s="1"/>
  <c r="P454" i="77"/>
  <c r="O454" i="77"/>
  <c r="N454" i="77"/>
  <c r="M454" i="77"/>
  <c r="L454" i="77"/>
  <c r="K454" i="77"/>
  <c r="J454" i="77"/>
  <c r="I454" i="77"/>
  <c r="H454" i="77"/>
  <c r="G454" i="77"/>
  <c r="F454" i="77"/>
  <c r="E454" i="77"/>
  <c r="D454" i="77"/>
  <c r="C454" i="77"/>
  <c r="AF453" i="77"/>
  <c r="U453" i="77"/>
  <c r="T453" i="77"/>
  <c r="S453" i="77"/>
  <c r="Q453" i="77"/>
  <c r="P453" i="77"/>
  <c r="O453" i="77"/>
  <c r="N453" i="77"/>
  <c r="M453" i="77"/>
  <c r="L453" i="77"/>
  <c r="K453" i="77"/>
  <c r="J453" i="77"/>
  <c r="I453" i="77"/>
  <c r="H453" i="77"/>
  <c r="G453" i="77"/>
  <c r="F453" i="77"/>
  <c r="E453" i="77"/>
  <c r="D453" i="77"/>
  <c r="C453" i="77"/>
  <c r="AF452" i="77"/>
  <c r="T452" i="77"/>
  <c r="S452" i="77"/>
  <c r="AH452" i="77" s="1"/>
  <c r="Q452" i="77"/>
  <c r="U452" i="77" s="1"/>
  <c r="P452" i="77"/>
  <c r="O452" i="77"/>
  <c r="N452" i="77"/>
  <c r="M452" i="77"/>
  <c r="L452" i="77"/>
  <c r="K452" i="77"/>
  <c r="J452" i="77"/>
  <c r="I452" i="77"/>
  <c r="H452" i="77"/>
  <c r="G452" i="77"/>
  <c r="F452" i="77"/>
  <c r="E452" i="77"/>
  <c r="D452" i="77"/>
  <c r="C452" i="77"/>
  <c r="AF451" i="77"/>
  <c r="T451" i="77"/>
  <c r="S451" i="77"/>
  <c r="Q451" i="77"/>
  <c r="U451" i="77" s="1"/>
  <c r="AH451" i="77" s="1"/>
  <c r="P451" i="77"/>
  <c r="O451" i="77"/>
  <c r="N451" i="77"/>
  <c r="M451" i="77"/>
  <c r="L451" i="77"/>
  <c r="K451" i="77"/>
  <c r="J451" i="77"/>
  <c r="I451" i="77"/>
  <c r="H451" i="77"/>
  <c r="G451" i="77"/>
  <c r="F451" i="77"/>
  <c r="E451" i="77"/>
  <c r="D451" i="77"/>
  <c r="C451" i="77"/>
  <c r="AF450" i="77"/>
  <c r="T450" i="77"/>
  <c r="S450" i="77"/>
  <c r="Q450" i="77"/>
  <c r="U450" i="77" s="1"/>
  <c r="P450" i="77"/>
  <c r="O450" i="77"/>
  <c r="N450" i="77"/>
  <c r="M450" i="77"/>
  <c r="L450" i="77"/>
  <c r="K450" i="77"/>
  <c r="J450" i="77"/>
  <c r="I450" i="77"/>
  <c r="H450" i="77"/>
  <c r="G450" i="77"/>
  <c r="F450" i="77"/>
  <c r="E450" i="77"/>
  <c r="D450" i="77"/>
  <c r="C450" i="77"/>
  <c r="AF449" i="77"/>
  <c r="U449" i="77"/>
  <c r="T449" i="77"/>
  <c r="S449" i="77"/>
  <c r="Q449" i="77"/>
  <c r="P449" i="77"/>
  <c r="O449" i="77"/>
  <c r="N449" i="77"/>
  <c r="M449" i="77"/>
  <c r="L449" i="77"/>
  <c r="K449" i="77"/>
  <c r="J449" i="77"/>
  <c r="I449" i="77"/>
  <c r="H449" i="77"/>
  <c r="G449" i="77"/>
  <c r="F449" i="77"/>
  <c r="E449" i="77"/>
  <c r="D449" i="77"/>
  <c r="C449" i="77"/>
  <c r="AF448" i="77"/>
  <c r="T448" i="77"/>
  <c r="S448" i="77"/>
  <c r="Q448" i="77"/>
  <c r="U448" i="77" s="1"/>
  <c r="P448" i="77"/>
  <c r="O448" i="77"/>
  <c r="N448" i="77"/>
  <c r="M448" i="77"/>
  <c r="L448" i="77"/>
  <c r="K448" i="77"/>
  <c r="J448" i="77"/>
  <c r="I448" i="77"/>
  <c r="H448" i="77"/>
  <c r="G448" i="77"/>
  <c r="F448" i="77"/>
  <c r="E448" i="77"/>
  <c r="D448" i="77"/>
  <c r="C448" i="77"/>
  <c r="AF447" i="77"/>
  <c r="T447" i="77"/>
  <c r="S447" i="77"/>
  <c r="Q447" i="77"/>
  <c r="U447" i="77" s="1"/>
  <c r="AH447" i="77" s="1"/>
  <c r="P447" i="77"/>
  <c r="O447" i="77"/>
  <c r="N447" i="77"/>
  <c r="M447" i="77"/>
  <c r="L447" i="77"/>
  <c r="K447" i="77"/>
  <c r="J447" i="77"/>
  <c r="I447" i="77"/>
  <c r="H447" i="77"/>
  <c r="G447" i="77"/>
  <c r="F447" i="77"/>
  <c r="E447" i="77"/>
  <c r="D447" i="77"/>
  <c r="C447" i="77"/>
  <c r="AF446" i="77"/>
  <c r="T446" i="77"/>
  <c r="S446" i="77"/>
  <c r="Q446" i="77"/>
  <c r="U446" i="77" s="1"/>
  <c r="P446" i="77"/>
  <c r="O446" i="77"/>
  <c r="N446" i="77"/>
  <c r="M446" i="77"/>
  <c r="L446" i="77"/>
  <c r="K446" i="77"/>
  <c r="J446" i="77"/>
  <c r="I446" i="77"/>
  <c r="H446" i="77"/>
  <c r="G446" i="77"/>
  <c r="F446" i="77"/>
  <c r="E446" i="77"/>
  <c r="D446" i="77"/>
  <c r="C446" i="77"/>
  <c r="AF445" i="77"/>
  <c r="U445" i="77"/>
  <c r="T445" i="77"/>
  <c r="S445" i="77"/>
  <c r="AH445" i="77" s="1"/>
  <c r="Q445" i="77"/>
  <c r="P445" i="77"/>
  <c r="O445" i="77"/>
  <c r="N445" i="77"/>
  <c r="M445" i="77"/>
  <c r="L445" i="77"/>
  <c r="K445" i="77"/>
  <c r="J445" i="77"/>
  <c r="I445" i="77"/>
  <c r="H445" i="77"/>
  <c r="G445" i="77"/>
  <c r="F445" i="77"/>
  <c r="E445" i="77"/>
  <c r="D445" i="77"/>
  <c r="C445" i="77"/>
  <c r="AF444" i="77"/>
  <c r="T444" i="77"/>
  <c r="S444" i="77"/>
  <c r="Q444" i="77"/>
  <c r="U444" i="77" s="1"/>
  <c r="P444" i="77"/>
  <c r="O444" i="77"/>
  <c r="N444" i="77"/>
  <c r="M444" i="77"/>
  <c r="L444" i="77"/>
  <c r="K444" i="77"/>
  <c r="J444" i="77"/>
  <c r="I444" i="77"/>
  <c r="H444" i="77"/>
  <c r="G444" i="77"/>
  <c r="F444" i="77"/>
  <c r="E444" i="77"/>
  <c r="D444" i="77"/>
  <c r="C444" i="77"/>
  <c r="AF443" i="77"/>
  <c r="T443" i="77"/>
  <c r="S443" i="77"/>
  <c r="AH443" i="77" s="1"/>
  <c r="Q443" i="77"/>
  <c r="U443" i="77" s="1"/>
  <c r="P443" i="77"/>
  <c r="O443" i="77"/>
  <c r="N443" i="77"/>
  <c r="M443" i="77"/>
  <c r="L443" i="77"/>
  <c r="K443" i="77"/>
  <c r="J443" i="77"/>
  <c r="I443" i="77"/>
  <c r="H443" i="77"/>
  <c r="G443" i="77"/>
  <c r="F443" i="77"/>
  <c r="E443" i="77"/>
  <c r="D443" i="77"/>
  <c r="C443" i="77"/>
  <c r="AF442" i="77"/>
  <c r="T442" i="77"/>
  <c r="S442" i="77"/>
  <c r="AH442" i="77" s="1"/>
  <c r="Q442" i="77"/>
  <c r="U442" i="77" s="1"/>
  <c r="P442" i="77"/>
  <c r="O442" i="77"/>
  <c r="N442" i="77"/>
  <c r="M442" i="77"/>
  <c r="L442" i="77"/>
  <c r="K442" i="77"/>
  <c r="J442" i="77"/>
  <c r="I442" i="77"/>
  <c r="H442" i="77"/>
  <c r="G442" i="77"/>
  <c r="F442" i="77"/>
  <c r="E442" i="77"/>
  <c r="D442" i="77"/>
  <c r="C442" i="77"/>
  <c r="AF441" i="77"/>
  <c r="U441" i="77"/>
  <c r="T441" i="77"/>
  <c r="S441" i="77"/>
  <c r="AH441" i="77" s="1"/>
  <c r="Q441" i="77"/>
  <c r="P441" i="77"/>
  <c r="O441" i="77"/>
  <c r="N441" i="77"/>
  <c r="M441" i="77"/>
  <c r="L441" i="77"/>
  <c r="K441" i="77"/>
  <c r="J441" i="77"/>
  <c r="I441" i="77"/>
  <c r="H441" i="77"/>
  <c r="G441" i="77"/>
  <c r="F441" i="77"/>
  <c r="E441" i="77"/>
  <c r="D441" i="77"/>
  <c r="C441" i="77"/>
  <c r="AF440" i="77"/>
  <c r="T440" i="77"/>
  <c r="S440" i="77"/>
  <c r="Q440" i="77"/>
  <c r="U440" i="77" s="1"/>
  <c r="P440" i="77"/>
  <c r="O440" i="77"/>
  <c r="N440" i="77"/>
  <c r="M440" i="77"/>
  <c r="L440" i="77"/>
  <c r="K440" i="77"/>
  <c r="J440" i="77"/>
  <c r="I440" i="77"/>
  <c r="H440" i="77"/>
  <c r="G440" i="77"/>
  <c r="F440" i="77"/>
  <c r="E440" i="77"/>
  <c r="D440" i="77"/>
  <c r="C440" i="77"/>
  <c r="AF439" i="77"/>
  <c r="T439" i="77"/>
  <c r="S439" i="77"/>
  <c r="AH439" i="77" s="1"/>
  <c r="Q439" i="77"/>
  <c r="U439" i="77" s="1"/>
  <c r="P439" i="77"/>
  <c r="O439" i="77"/>
  <c r="N439" i="77"/>
  <c r="M439" i="77"/>
  <c r="L439" i="77"/>
  <c r="K439" i="77"/>
  <c r="J439" i="77"/>
  <c r="I439" i="77"/>
  <c r="H439" i="77"/>
  <c r="G439" i="77"/>
  <c r="F439" i="77"/>
  <c r="E439" i="77"/>
  <c r="D439" i="77"/>
  <c r="C439" i="77"/>
  <c r="AF438" i="77"/>
  <c r="T438" i="77"/>
  <c r="S438" i="77"/>
  <c r="Q438" i="77"/>
  <c r="U438" i="77" s="1"/>
  <c r="P438" i="77"/>
  <c r="O438" i="77"/>
  <c r="N438" i="77"/>
  <c r="M438" i="77"/>
  <c r="L438" i="77"/>
  <c r="K438" i="77"/>
  <c r="J438" i="77"/>
  <c r="I438" i="77"/>
  <c r="H438" i="77"/>
  <c r="G438" i="77"/>
  <c r="F438" i="77"/>
  <c r="E438" i="77"/>
  <c r="D438" i="77"/>
  <c r="C438" i="77"/>
  <c r="AF437" i="77"/>
  <c r="U437" i="77"/>
  <c r="T437" i="77"/>
  <c r="S437" i="77"/>
  <c r="Q437" i="77"/>
  <c r="P437" i="77"/>
  <c r="O437" i="77"/>
  <c r="N437" i="77"/>
  <c r="M437" i="77"/>
  <c r="L437" i="77"/>
  <c r="K437" i="77"/>
  <c r="J437" i="77"/>
  <c r="I437" i="77"/>
  <c r="H437" i="77"/>
  <c r="G437" i="77"/>
  <c r="F437" i="77"/>
  <c r="E437" i="77"/>
  <c r="D437" i="77"/>
  <c r="C437" i="77"/>
  <c r="AF436" i="77"/>
  <c r="T436" i="77"/>
  <c r="S436" i="77"/>
  <c r="AH436" i="77" s="1"/>
  <c r="Q436" i="77"/>
  <c r="U436" i="77" s="1"/>
  <c r="P436" i="77"/>
  <c r="O436" i="77"/>
  <c r="N436" i="77"/>
  <c r="M436" i="77"/>
  <c r="L436" i="77"/>
  <c r="K436" i="77"/>
  <c r="J436" i="77"/>
  <c r="I436" i="77"/>
  <c r="H436" i="77"/>
  <c r="G436" i="77"/>
  <c r="F436" i="77"/>
  <c r="E436" i="77"/>
  <c r="D436" i="77"/>
  <c r="C436" i="77"/>
  <c r="AF435" i="77"/>
  <c r="T435" i="77"/>
  <c r="S435" i="77"/>
  <c r="Q435" i="77"/>
  <c r="U435" i="77" s="1"/>
  <c r="AH435" i="77" s="1"/>
  <c r="P435" i="77"/>
  <c r="O435" i="77"/>
  <c r="N435" i="77"/>
  <c r="M435" i="77"/>
  <c r="L435" i="77"/>
  <c r="K435" i="77"/>
  <c r="J435" i="77"/>
  <c r="I435" i="77"/>
  <c r="H435" i="77"/>
  <c r="G435" i="77"/>
  <c r="F435" i="77"/>
  <c r="E435" i="77"/>
  <c r="D435" i="77"/>
  <c r="C435" i="77"/>
  <c r="AF434" i="77"/>
  <c r="T434" i="77"/>
  <c r="S434" i="77"/>
  <c r="Q434" i="77"/>
  <c r="U434" i="77" s="1"/>
  <c r="P434" i="77"/>
  <c r="O434" i="77"/>
  <c r="N434" i="77"/>
  <c r="M434" i="77"/>
  <c r="L434" i="77"/>
  <c r="K434" i="77"/>
  <c r="J434" i="77"/>
  <c r="I434" i="77"/>
  <c r="H434" i="77"/>
  <c r="G434" i="77"/>
  <c r="F434" i="77"/>
  <c r="E434" i="77"/>
  <c r="D434" i="77"/>
  <c r="C434" i="77"/>
  <c r="AF433" i="77"/>
  <c r="U433" i="77"/>
  <c r="T433" i="77"/>
  <c r="S433" i="77"/>
  <c r="Q433" i="77"/>
  <c r="P433" i="77"/>
  <c r="O433" i="77"/>
  <c r="N433" i="77"/>
  <c r="M433" i="77"/>
  <c r="L433" i="77"/>
  <c r="K433" i="77"/>
  <c r="J433" i="77"/>
  <c r="I433" i="77"/>
  <c r="H433" i="77"/>
  <c r="G433" i="77"/>
  <c r="F433" i="77"/>
  <c r="E433" i="77"/>
  <c r="D433" i="77"/>
  <c r="C433" i="77"/>
  <c r="AF432" i="77"/>
  <c r="T432" i="77"/>
  <c r="S432" i="77"/>
  <c r="Q432" i="77"/>
  <c r="U432" i="77" s="1"/>
  <c r="P432" i="77"/>
  <c r="O432" i="77"/>
  <c r="N432" i="77"/>
  <c r="M432" i="77"/>
  <c r="L432" i="77"/>
  <c r="K432" i="77"/>
  <c r="J432" i="77"/>
  <c r="I432" i="77"/>
  <c r="H432" i="77"/>
  <c r="G432" i="77"/>
  <c r="F432" i="77"/>
  <c r="E432" i="77"/>
  <c r="D432" i="77"/>
  <c r="C432" i="77"/>
  <c r="AF431" i="77"/>
  <c r="T431" i="77"/>
  <c r="S431" i="77"/>
  <c r="Q431" i="77"/>
  <c r="U431" i="77" s="1"/>
  <c r="AH431" i="77" s="1"/>
  <c r="P431" i="77"/>
  <c r="O431" i="77"/>
  <c r="N431" i="77"/>
  <c r="M431" i="77"/>
  <c r="L431" i="77"/>
  <c r="K431" i="77"/>
  <c r="J431" i="77"/>
  <c r="I431" i="77"/>
  <c r="H431" i="77"/>
  <c r="G431" i="77"/>
  <c r="F431" i="77"/>
  <c r="E431" i="77"/>
  <c r="D431" i="77"/>
  <c r="C431" i="77"/>
  <c r="AF430" i="77"/>
  <c r="T430" i="77"/>
  <c r="S430" i="77"/>
  <c r="Q430" i="77"/>
  <c r="U430" i="77" s="1"/>
  <c r="P430" i="77"/>
  <c r="O430" i="77"/>
  <c r="N430" i="77"/>
  <c r="M430" i="77"/>
  <c r="L430" i="77"/>
  <c r="K430" i="77"/>
  <c r="J430" i="77"/>
  <c r="I430" i="77"/>
  <c r="H430" i="77"/>
  <c r="G430" i="77"/>
  <c r="F430" i="77"/>
  <c r="E430" i="77"/>
  <c r="D430" i="77"/>
  <c r="C430" i="77"/>
  <c r="AF429" i="77"/>
  <c r="U429" i="77"/>
  <c r="T429" i="77"/>
  <c r="S429" i="77"/>
  <c r="AH429" i="77" s="1"/>
  <c r="Q429" i="77"/>
  <c r="P429" i="77"/>
  <c r="O429" i="77"/>
  <c r="N429" i="77"/>
  <c r="M429" i="77"/>
  <c r="L429" i="77"/>
  <c r="K429" i="77"/>
  <c r="J429" i="77"/>
  <c r="I429" i="77"/>
  <c r="H429" i="77"/>
  <c r="G429" i="77"/>
  <c r="F429" i="77"/>
  <c r="E429" i="77"/>
  <c r="D429" i="77"/>
  <c r="C429" i="77"/>
  <c r="AF428" i="77"/>
  <c r="T428" i="77"/>
  <c r="S428" i="77"/>
  <c r="Q428" i="77"/>
  <c r="U428" i="77" s="1"/>
  <c r="P428" i="77"/>
  <c r="O428" i="77"/>
  <c r="N428" i="77"/>
  <c r="M428" i="77"/>
  <c r="L428" i="77"/>
  <c r="K428" i="77"/>
  <c r="J428" i="77"/>
  <c r="I428" i="77"/>
  <c r="H428" i="77"/>
  <c r="G428" i="77"/>
  <c r="F428" i="77"/>
  <c r="E428" i="77"/>
  <c r="D428" i="77"/>
  <c r="C428" i="77"/>
  <c r="AF427" i="77"/>
  <c r="T427" i="77"/>
  <c r="S427" i="77"/>
  <c r="AH427" i="77" s="1"/>
  <c r="Q427" i="77"/>
  <c r="U427" i="77" s="1"/>
  <c r="P427" i="77"/>
  <c r="O427" i="77"/>
  <c r="N427" i="77"/>
  <c r="M427" i="77"/>
  <c r="L427" i="77"/>
  <c r="K427" i="77"/>
  <c r="J427" i="77"/>
  <c r="I427" i="77"/>
  <c r="H427" i="77"/>
  <c r="G427" i="77"/>
  <c r="F427" i="77"/>
  <c r="E427" i="77"/>
  <c r="D427" i="77"/>
  <c r="C427" i="77"/>
  <c r="AF426" i="77"/>
  <c r="T426" i="77"/>
  <c r="S426" i="77"/>
  <c r="AH426" i="77" s="1"/>
  <c r="Q426" i="77"/>
  <c r="U426" i="77" s="1"/>
  <c r="P426" i="77"/>
  <c r="O426" i="77"/>
  <c r="N426" i="77"/>
  <c r="M426" i="77"/>
  <c r="L426" i="77"/>
  <c r="K426" i="77"/>
  <c r="J426" i="77"/>
  <c r="I426" i="77"/>
  <c r="H426" i="77"/>
  <c r="G426" i="77"/>
  <c r="F426" i="77"/>
  <c r="E426" i="77"/>
  <c r="D426" i="77"/>
  <c r="C426" i="77"/>
  <c r="AF425" i="77"/>
  <c r="U425" i="77"/>
  <c r="T425" i="77"/>
  <c r="S425" i="77"/>
  <c r="AH425" i="77" s="1"/>
  <c r="Q425" i="77"/>
  <c r="P425" i="77"/>
  <c r="O425" i="77"/>
  <c r="N425" i="77"/>
  <c r="M425" i="77"/>
  <c r="L425" i="77"/>
  <c r="K425" i="77"/>
  <c r="J425" i="77"/>
  <c r="I425" i="77"/>
  <c r="H425" i="77"/>
  <c r="G425" i="77"/>
  <c r="F425" i="77"/>
  <c r="E425" i="77"/>
  <c r="D425" i="77"/>
  <c r="C425" i="77"/>
  <c r="AF424" i="77"/>
  <c r="T424" i="77"/>
  <c r="S424" i="77"/>
  <c r="Q424" i="77"/>
  <c r="U424" i="77" s="1"/>
  <c r="P424" i="77"/>
  <c r="O424" i="77"/>
  <c r="N424" i="77"/>
  <c r="M424" i="77"/>
  <c r="L424" i="77"/>
  <c r="K424" i="77"/>
  <c r="J424" i="77"/>
  <c r="I424" i="77"/>
  <c r="H424" i="77"/>
  <c r="G424" i="77"/>
  <c r="F424" i="77"/>
  <c r="E424" i="77"/>
  <c r="D424" i="77"/>
  <c r="C424" i="77"/>
  <c r="AF423" i="77"/>
  <c r="T423" i="77"/>
  <c r="S423" i="77"/>
  <c r="AH423" i="77" s="1"/>
  <c r="Q423" i="77"/>
  <c r="U423" i="77" s="1"/>
  <c r="P423" i="77"/>
  <c r="O423" i="77"/>
  <c r="N423" i="77"/>
  <c r="M423" i="77"/>
  <c r="L423" i="77"/>
  <c r="K423" i="77"/>
  <c r="J423" i="77"/>
  <c r="I423" i="77"/>
  <c r="H423" i="77"/>
  <c r="G423" i="77"/>
  <c r="F423" i="77"/>
  <c r="E423" i="77"/>
  <c r="D423" i="77"/>
  <c r="C423" i="77"/>
  <c r="AF422" i="77"/>
  <c r="T422" i="77"/>
  <c r="S422" i="77"/>
  <c r="Q422" i="77"/>
  <c r="U422" i="77" s="1"/>
  <c r="P422" i="77"/>
  <c r="O422" i="77"/>
  <c r="N422" i="77"/>
  <c r="M422" i="77"/>
  <c r="L422" i="77"/>
  <c r="K422" i="77"/>
  <c r="J422" i="77"/>
  <c r="I422" i="77"/>
  <c r="H422" i="77"/>
  <c r="G422" i="77"/>
  <c r="F422" i="77"/>
  <c r="E422" i="77"/>
  <c r="D422" i="77"/>
  <c r="C422" i="77"/>
  <c r="AF421" i="77"/>
  <c r="U421" i="77"/>
  <c r="T421" i="77"/>
  <c r="S421" i="77"/>
  <c r="Q421" i="77"/>
  <c r="P421" i="77"/>
  <c r="O421" i="77"/>
  <c r="N421" i="77"/>
  <c r="M421" i="77"/>
  <c r="L421" i="77"/>
  <c r="K421" i="77"/>
  <c r="J421" i="77"/>
  <c r="I421" i="77"/>
  <c r="H421" i="77"/>
  <c r="G421" i="77"/>
  <c r="F421" i="77"/>
  <c r="E421" i="77"/>
  <c r="D421" i="77"/>
  <c r="C421" i="77"/>
  <c r="AF420" i="77"/>
  <c r="T420" i="77"/>
  <c r="S420" i="77"/>
  <c r="AH420" i="77" s="1"/>
  <c r="Q420" i="77"/>
  <c r="U420" i="77" s="1"/>
  <c r="P420" i="77"/>
  <c r="O420" i="77"/>
  <c r="N420" i="77"/>
  <c r="M420" i="77"/>
  <c r="L420" i="77"/>
  <c r="K420" i="77"/>
  <c r="J420" i="77"/>
  <c r="I420" i="77"/>
  <c r="H420" i="77"/>
  <c r="G420" i="77"/>
  <c r="F420" i="77"/>
  <c r="E420" i="77"/>
  <c r="D420" i="77"/>
  <c r="C420" i="77"/>
  <c r="AF419" i="77"/>
  <c r="T419" i="77"/>
  <c r="S419" i="77"/>
  <c r="Q419" i="77"/>
  <c r="U419" i="77" s="1"/>
  <c r="AH419" i="77" s="1"/>
  <c r="P419" i="77"/>
  <c r="O419" i="77"/>
  <c r="N419" i="77"/>
  <c r="M419" i="77"/>
  <c r="L419" i="77"/>
  <c r="K419" i="77"/>
  <c r="J419" i="77"/>
  <c r="I419" i="77"/>
  <c r="H419" i="77"/>
  <c r="G419" i="77"/>
  <c r="F419" i="77"/>
  <c r="E419" i="77"/>
  <c r="D419" i="77"/>
  <c r="C419" i="77"/>
  <c r="AF418" i="77"/>
  <c r="T418" i="77"/>
  <c r="S418" i="77"/>
  <c r="Q418" i="77"/>
  <c r="U418" i="77" s="1"/>
  <c r="P418" i="77"/>
  <c r="O418" i="77"/>
  <c r="N418" i="77"/>
  <c r="M418" i="77"/>
  <c r="L418" i="77"/>
  <c r="K418" i="77"/>
  <c r="J418" i="77"/>
  <c r="I418" i="77"/>
  <c r="H418" i="77"/>
  <c r="G418" i="77"/>
  <c r="F418" i="77"/>
  <c r="E418" i="77"/>
  <c r="D418" i="77"/>
  <c r="C418" i="77"/>
  <c r="AF417" i="77"/>
  <c r="U417" i="77"/>
  <c r="T417" i="77"/>
  <c r="S417" i="77"/>
  <c r="Q417" i="77"/>
  <c r="P417" i="77"/>
  <c r="O417" i="77"/>
  <c r="N417" i="77"/>
  <c r="M417" i="77"/>
  <c r="L417" i="77"/>
  <c r="K417" i="77"/>
  <c r="J417" i="77"/>
  <c r="I417" i="77"/>
  <c r="H417" i="77"/>
  <c r="G417" i="77"/>
  <c r="F417" i="77"/>
  <c r="E417" i="77"/>
  <c r="D417" i="77"/>
  <c r="C417" i="77"/>
  <c r="AF416" i="77"/>
  <c r="T416" i="77"/>
  <c r="S416" i="77"/>
  <c r="Q416" i="77"/>
  <c r="U416" i="77" s="1"/>
  <c r="P416" i="77"/>
  <c r="O416" i="77"/>
  <c r="N416" i="77"/>
  <c r="M416" i="77"/>
  <c r="L416" i="77"/>
  <c r="K416" i="77"/>
  <c r="J416" i="77"/>
  <c r="I416" i="77"/>
  <c r="H416" i="77"/>
  <c r="G416" i="77"/>
  <c r="F416" i="77"/>
  <c r="E416" i="77"/>
  <c r="D416" i="77"/>
  <c r="C416" i="77"/>
  <c r="AF415" i="77"/>
  <c r="T415" i="77"/>
  <c r="S415" i="77"/>
  <c r="Q415" i="77"/>
  <c r="U415" i="77" s="1"/>
  <c r="AH415" i="77" s="1"/>
  <c r="P415" i="77"/>
  <c r="O415" i="77"/>
  <c r="N415" i="77"/>
  <c r="M415" i="77"/>
  <c r="L415" i="77"/>
  <c r="K415" i="77"/>
  <c r="J415" i="77"/>
  <c r="I415" i="77"/>
  <c r="H415" i="77"/>
  <c r="G415" i="77"/>
  <c r="F415" i="77"/>
  <c r="E415" i="77"/>
  <c r="D415" i="77"/>
  <c r="C415" i="77"/>
  <c r="AF414" i="77"/>
  <c r="T414" i="77"/>
  <c r="S414" i="77"/>
  <c r="Q414" i="77"/>
  <c r="U414" i="77" s="1"/>
  <c r="P414" i="77"/>
  <c r="O414" i="77"/>
  <c r="N414" i="77"/>
  <c r="M414" i="77"/>
  <c r="L414" i="77"/>
  <c r="K414" i="77"/>
  <c r="J414" i="77"/>
  <c r="I414" i="77"/>
  <c r="H414" i="77"/>
  <c r="G414" i="77"/>
  <c r="F414" i="77"/>
  <c r="E414" i="77"/>
  <c r="D414" i="77"/>
  <c r="C414" i="77"/>
  <c r="AF413" i="77"/>
  <c r="U413" i="77"/>
  <c r="T413" i="77"/>
  <c r="S413" i="77"/>
  <c r="Q413" i="77"/>
  <c r="P413" i="77"/>
  <c r="O413" i="77"/>
  <c r="N413" i="77"/>
  <c r="M413" i="77"/>
  <c r="L413" i="77"/>
  <c r="K413" i="77"/>
  <c r="J413" i="77"/>
  <c r="I413" i="77"/>
  <c r="H413" i="77"/>
  <c r="G413" i="77"/>
  <c r="F413" i="77"/>
  <c r="E413" i="77"/>
  <c r="D413" i="77"/>
  <c r="C413" i="77"/>
  <c r="AF412" i="77"/>
  <c r="T412" i="77"/>
  <c r="S412" i="77"/>
  <c r="AH412" i="77" s="1"/>
  <c r="Q412" i="77"/>
  <c r="U412" i="77" s="1"/>
  <c r="P412" i="77"/>
  <c r="O412" i="77"/>
  <c r="N412" i="77"/>
  <c r="M412" i="77"/>
  <c r="L412" i="77"/>
  <c r="K412" i="77"/>
  <c r="J412" i="77"/>
  <c r="I412" i="77"/>
  <c r="H412" i="77"/>
  <c r="G412" i="77"/>
  <c r="F412" i="77"/>
  <c r="E412" i="77"/>
  <c r="D412" i="77"/>
  <c r="C412" i="77"/>
  <c r="AF411" i="77"/>
  <c r="T411" i="77"/>
  <c r="S411" i="77"/>
  <c r="Q411" i="77"/>
  <c r="U411" i="77" s="1"/>
  <c r="AH411" i="77" s="1"/>
  <c r="P411" i="77"/>
  <c r="O411" i="77"/>
  <c r="N411" i="77"/>
  <c r="M411" i="77"/>
  <c r="L411" i="77"/>
  <c r="K411" i="77"/>
  <c r="J411" i="77"/>
  <c r="I411" i="77"/>
  <c r="H411" i="77"/>
  <c r="G411" i="77"/>
  <c r="F411" i="77"/>
  <c r="E411" i="77"/>
  <c r="D411" i="77"/>
  <c r="C411" i="77"/>
  <c r="AF410" i="77"/>
  <c r="T410" i="77"/>
  <c r="S410" i="77"/>
  <c r="Q410" i="77"/>
  <c r="U410" i="77" s="1"/>
  <c r="AH410" i="77" s="1"/>
  <c r="P410" i="77"/>
  <c r="O410" i="77"/>
  <c r="N410" i="77"/>
  <c r="M410" i="77"/>
  <c r="L410" i="77"/>
  <c r="K410" i="77"/>
  <c r="J410" i="77"/>
  <c r="I410" i="77"/>
  <c r="H410" i="77"/>
  <c r="G410" i="77"/>
  <c r="F410" i="77"/>
  <c r="E410" i="77"/>
  <c r="D410" i="77"/>
  <c r="C410" i="77"/>
  <c r="AF409" i="77"/>
  <c r="U409" i="77"/>
  <c r="T409" i="77"/>
  <c r="S409" i="77"/>
  <c r="AH409" i="77" s="1"/>
  <c r="Q409" i="77"/>
  <c r="P409" i="77"/>
  <c r="O409" i="77"/>
  <c r="N409" i="77"/>
  <c r="M409" i="77"/>
  <c r="L409" i="77"/>
  <c r="K409" i="77"/>
  <c r="J409" i="77"/>
  <c r="I409" i="77"/>
  <c r="H409" i="77"/>
  <c r="G409" i="77"/>
  <c r="F409" i="77"/>
  <c r="E409" i="77"/>
  <c r="D409" i="77"/>
  <c r="C409" i="77"/>
  <c r="AF408" i="77"/>
  <c r="U408" i="77"/>
  <c r="T408" i="77"/>
  <c r="S408" i="77"/>
  <c r="Q408" i="77"/>
  <c r="P408" i="77"/>
  <c r="O408" i="77"/>
  <c r="N408" i="77"/>
  <c r="M408" i="77"/>
  <c r="L408" i="77"/>
  <c r="K408" i="77"/>
  <c r="J408" i="77"/>
  <c r="I408" i="77"/>
  <c r="H408" i="77"/>
  <c r="G408" i="77"/>
  <c r="F408" i="77"/>
  <c r="E408" i="77"/>
  <c r="D408" i="77"/>
  <c r="C408" i="77"/>
  <c r="AF407" i="77"/>
  <c r="T407" i="77"/>
  <c r="S407" i="77"/>
  <c r="AH407" i="77" s="1"/>
  <c r="Q407" i="77"/>
  <c r="U407" i="77" s="1"/>
  <c r="P407" i="77"/>
  <c r="O407" i="77"/>
  <c r="N407" i="77"/>
  <c r="M407" i="77"/>
  <c r="L407" i="77"/>
  <c r="K407" i="77"/>
  <c r="J407" i="77"/>
  <c r="I407" i="77"/>
  <c r="H407" i="77"/>
  <c r="G407" i="77"/>
  <c r="F407" i="77"/>
  <c r="E407" i="77"/>
  <c r="D407" i="77"/>
  <c r="C407" i="77"/>
  <c r="AF406" i="77"/>
  <c r="T406" i="77"/>
  <c r="S406" i="77"/>
  <c r="AH406" i="77" s="1"/>
  <c r="Q406" i="77"/>
  <c r="U406" i="77" s="1"/>
  <c r="P406" i="77"/>
  <c r="O406" i="77"/>
  <c r="N406" i="77"/>
  <c r="M406" i="77"/>
  <c r="L406" i="77"/>
  <c r="K406" i="77"/>
  <c r="J406" i="77"/>
  <c r="I406" i="77"/>
  <c r="H406" i="77"/>
  <c r="G406" i="77"/>
  <c r="F406" i="77"/>
  <c r="E406" i="77"/>
  <c r="D406" i="77"/>
  <c r="C406" i="77"/>
  <c r="AF405" i="77"/>
  <c r="U405" i="77"/>
  <c r="T405" i="77"/>
  <c r="S405" i="77"/>
  <c r="Q405" i="77"/>
  <c r="P405" i="77"/>
  <c r="O405" i="77"/>
  <c r="N405" i="77"/>
  <c r="M405" i="77"/>
  <c r="L405" i="77"/>
  <c r="K405" i="77"/>
  <c r="J405" i="77"/>
  <c r="I405" i="77"/>
  <c r="H405" i="77"/>
  <c r="G405" i="77"/>
  <c r="F405" i="77"/>
  <c r="E405" i="77"/>
  <c r="D405" i="77"/>
  <c r="C405" i="77"/>
  <c r="AF404" i="77"/>
  <c r="T404" i="77"/>
  <c r="S404" i="77"/>
  <c r="Q404" i="77"/>
  <c r="U404" i="77" s="1"/>
  <c r="P404" i="77"/>
  <c r="O404" i="77"/>
  <c r="N404" i="77"/>
  <c r="M404" i="77"/>
  <c r="L404" i="77"/>
  <c r="K404" i="77"/>
  <c r="J404" i="77"/>
  <c r="I404" i="77"/>
  <c r="H404" i="77"/>
  <c r="G404" i="77"/>
  <c r="F404" i="77"/>
  <c r="E404" i="77"/>
  <c r="D404" i="77"/>
  <c r="C404" i="77"/>
  <c r="AF403" i="77"/>
  <c r="T403" i="77"/>
  <c r="S403" i="77"/>
  <c r="Q403" i="77"/>
  <c r="U403" i="77" s="1"/>
  <c r="AH403" i="77" s="1"/>
  <c r="P403" i="77"/>
  <c r="O403" i="77"/>
  <c r="N403" i="77"/>
  <c r="M403" i="77"/>
  <c r="L403" i="77"/>
  <c r="K403" i="77"/>
  <c r="J403" i="77"/>
  <c r="I403" i="77"/>
  <c r="H403" i="77"/>
  <c r="G403" i="77"/>
  <c r="F403" i="77"/>
  <c r="E403" i="77"/>
  <c r="D403" i="77"/>
  <c r="C403" i="77"/>
  <c r="AF402" i="77"/>
  <c r="T402" i="77"/>
  <c r="S402" i="77"/>
  <c r="Q402" i="77"/>
  <c r="U402" i="77" s="1"/>
  <c r="AH402" i="77" s="1"/>
  <c r="P402" i="77"/>
  <c r="O402" i="77"/>
  <c r="N402" i="77"/>
  <c r="M402" i="77"/>
  <c r="L402" i="77"/>
  <c r="K402" i="77"/>
  <c r="J402" i="77"/>
  <c r="I402" i="77"/>
  <c r="H402" i="77"/>
  <c r="G402" i="77"/>
  <c r="F402" i="77"/>
  <c r="E402" i="77"/>
  <c r="D402" i="77"/>
  <c r="C402" i="77"/>
  <c r="AF401" i="77"/>
  <c r="U401" i="77"/>
  <c r="T401" i="77"/>
  <c r="S401" i="77"/>
  <c r="AH401" i="77" s="1"/>
  <c r="Q401" i="77"/>
  <c r="P401" i="77"/>
  <c r="O401" i="77"/>
  <c r="N401" i="77"/>
  <c r="M401" i="77"/>
  <c r="L401" i="77"/>
  <c r="K401" i="77"/>
  <c r="J401" i="77"/>
  <c r="I401" i="77"/>
  <c r="H401" i="77"/>
  <c r="G401" i="77"/>
  <c r="F401" i="77"/>
  <c r="E401" i="77"/>
  <c r="D401" i="77"/>
  <c r="C401" i="77"/>
  <c r="AF400" i="77"/>
  <c r="U400" i="77"/>
  <c r="T400" i="77"/>
  <c r="S400" i="77"/>
  <c r="Q400" i="77"/>
  <c r="P400" i="77"/>
  <c r="O400" i="77"/>
  <c r="N400" i="77"/>
  <c r="M400" i="77"/>
  <c r="L400" i="77"/>
  <c r="K400" i="77"/>
  <c r="J400" i="77"/>
  <c r="I400" i="77"/>
  <c r="H400" i="77"/>
  <c r="G400" i="77"/>
  <c r="F400" i="77"/>
  <c r="E400" i="77"/>
  <c r="D400" i="77"/>
  <c r="C400" i="77"/>
  <c r="AF399" i="77"/>
  <c r="T399" i="77"/>
  <c r="S399" i="77"/>
  <c r="AH399" i="77" s="1"/>
  <c r="Q399" i="77"/>
  <c r="U399" i="77" s="1"/>
  <c r="P399" i="77"/>
  <c r="O399" i="77"/>
  <c r="N399" i="77"/>
  <c r="M399" i="77"/>
  <c r="L399" i="77"/>
  <c r="K399" i="77"/>
  <c r="J399" i="77"/>
  <c r="I399" i="77"/>
  <c r="H399" i="77"/>
  <c r="G399" i="77"/>
  <c r="F399" i="77"/>
  <c r="E399" i="77"/>
  <c r="D399" i="77"/>
  <c r="C399" i="77"/>
  <c r="AF398" i="77"/>
  <c r="T398" i="77"/>
  <c r="S398" i="77"/>
  <c r="Q398" i="77"/>
  <c r="U398" i="77" s="1"/>
  <c r="P398" i="77"/>
  <c r="O398" i="77"/>
  <c r="N398" i="77"/>
  <c r="M398" i="77"/>
  <c r="L398" i="77"/>
  <c r="K398" i="77"/>
  <c r="J398" i="77"/>
  <c r="I398" i="77"/>
  <c r="H398" i="77"/>
  <c r="G398" i="77"/>
  <c r="F398" i="77"/>
  <c r="E398" i="77"/>
  <c r="D398" i="77"/>
  <c r="C398" i="77"/>
  <c r="AF397" i="77"/>
  <c r="U397" i="77"/>
  <c r="T397" i="77"/>
  <c r="S397" i="77"/>
  <c r="Q397" i="77"/>
  <c r="P397" i="77"/>
  <c r="O397" i="77"/>
  <c r="N397" i="77"/>
  <c r="M397" i="77"/>
  <c r="L397" i="77"/>
  <c r="K397" i="77"/>
  <c r="J397" i="77"/>
  <c r="I397" i="77"/>
  <c r="H397" i="77"/>
  <c r="G397" i="77"/>
  <c r="F397" i="77"/>
  <c r="E397" i="77"/>
  <c r="D397" i="77"/>
  <c r="C397" i="77"/>
  <c r="AF396" i="77"/>
  <c r="U396" i="77"/>
  <c r="T396" i="77"/>
  <c r="S396" i="77"/>
  <c r="Q396" i="77"/>
  <c r="P396" i="77"/>
  <c r="O396" i="77"/>
  <c r="N396" i="77"/>
  <c r="M396" i="77"/>
  <c r="L396" i="77"/>
  <c r="K396" i="77"/>
  <c r="J396" i="77"/>
  <c r="I396" i="77"/>
  <c r="H396" i="77"/>
  <c r="G396" i="77"/>
  <c r="F396" i="77"/>
  <c r="E396" i="77"/>
  <c r="D396" i="77"/>
  <c r="C396" i="77"/>
  <c r="AF395" i="77"/>
  <c r="U395" i="77"/>
  <c r="T395" i="77"/>
  <c r="S395" i="77"/>
  <c r="AH395" i="77" s="1"/>
  <c r="Q395" i="77"/>
  <c r="P395" i="77"/>
  <c r="O395" i="77"/>
  <c r="N395" i="77"/>
  <c r="M395" i="77"/>
  <c r="L395" i="77"/>
  <c r="K395" i="77"/>
  <c r="J395" i="77"/>
  <c r="I395" i="77"/>
  <c r="H395" i="77"/>
  <c r="G395" i="77"/>
  <c r="F395" i="77"/>
  <c r="E395" i="77"/>
  <c r="D395" i="77"/>
  <c r="C395" i="77"/>
  <c r="AF394" i="77"/>
  <c r="T394" i="77"/>
  <c r="S394" i="77"/>
  <c r="AH394" i="77" s="1"/>
  <c r="Q394" i="77"/>
  <c r="U394" i="77" s="1"/>
  <c r="P394" i="77"/>
  <c r="O394" i="77"/>
  <c r="N394" i="77"/>
  <c r="M394" i="77"/>
  <c r="L394" i="77"/>
  <c r="K394" i="77"/>
  <c r="J394" i="77"/>
  <c r="I394" i="77"/>
  <c r="H394" i="77"/>
  <c r="G394" i="77"/>
  <c r="F394" i="77"/>
  <c r="E394" i="77"/>
  <c r="D394" i="77"/>
  <c r="C394" i="77"/>
  <c r="AF393" i="77"/>
  <c r="U393" i="77"/>
  <c r="T393" i="77"/>
  <c r="S393" i="77"/>
  <c r="AH393" i="77" s="1"/>
  <c r="Q393" i="77"/>
  <c r="P393" i="77"/>
  <c r="O393" i="77"/>
  <c r="N393" i="77"/>
  <c r="M393" i="77"/>
  <c r="L393" i="77"/>
  <c r="K393" i="77"/>
  <c r="J393" i="77"/>
  <c r="I393" i="77"/>
  <c r="H393" i="77"/>
  <c r="G393" i="77"/>
  <c r="F393" i="77"/>
  <c r="E393" i="77"/>
  <c r="D393" i="77"/>
  <c r="C393" i="77"/>
  <c r="AF392" i="77"/>
  <c r="U392" i="77"/>
  <c r="T392" i="77"/>
  <c r="S392" i="77"/>
  <c r="Q392" i="77"/>
  <c r="P392" i="77"/>
  <c r="O392" i="77"/>
  <c r="N392" i="77"/>
  <c r="M392" i="77"/>
  <c r="L392" i="77"/>
  <c r="K392" i="77"/>
  <c r="J392" i="77"/>
  <c r="I392" i="77"/>
  <c r="H392" i="77"/>
  <c r="G392" i="77"/>
  <c r="F392" i="77"/>
  <c r="E392" i="77"/>
  <c r="D392" i="77"/>
  <c r="C392" i="77"/>
  <c r="AF391" i="77"/>
  <c r="T391" i="77"/>
  <c r="S391" i="77"/>
  <c r="AH391" i="77" s="1"/>
  <c r="Q391" i="77"/>
  <c r="U391" i="77" s="1"/>
  <c r="P391" i="77"/>
  <c r="O391" i="77"/>
  <c r="N391" i="77"/>
  <c r="M391" i="77"/>
  <c r="L391" i="77"/>
  <c r="K391" i="77"/>
  <c r="J391" i="77"/>
  <c r="I391" i="77"/>
  <c r="H391" i="77"/>
  <c r="G391" i="77"/>
  <c r="F391" i="77"/>
  <c r="E391" i="77"/>
  <c r="D391" i="77"/>
  <c r="C391" i="77"/>
  <c r="AF390" i="77"/>
  <c r="T390" i="77"/>
  <c r="S390" i="77"/>
  <c r="Q390" i="77"/>
  <c r="U390" i="77" s="1"/>
  <c r="AH390" i="77" s="1"/>
  <c r="P390" i="77"/>
  <c r="O390" i="77"/>
  <c r="N390" i="77"/>
  <c r="M390" i="77"/>
  <c r="L390" i="77"/>
  <c r="K390" i="77"/>
  <c r="J390" i="77"/>
  <c r="I390" i="77"/>
  <c r="H390" i="77"/>
  <c r="G390" i="77"/>
  <c r="F390" i="77"/>
  <c r="E390" i="77"/>
  <c r="D390" i="77"/>
  <c r="C390" i="77"/>
  <c r="AF389" i="77"/>
  <c r="U389" i="77"/>
  <c r="T389" i="77"/>
  <c r="S389" i="77"/>
  <c r="AH389" i="77" s="1"/>
  <c r="Q389" i="77"/>
  <c r="P389" i="77"/>
  <c r="O389" i="77"/>
  <c r="N389" i="77"/>
  <c r="M389" i="77"/>
  <c r="L389" i="77"/>
  <c r="K389" i="77"/>
  <c r="J389" i="77"/>
  <c r="I389" i="77"/>
  <c r="H389" i="77"/>
  <c r="G389" i="77"/>
  <c r="F389" i="77"/>
  <c r="E389" i="77"/>
  <c r="D389" i="77"/>
  <c r="C389" i="77"/>
  <c r="AF388" i="77"/>
  <c r="U388" i="77"/>
  <c r="T388" i="77"/>
  <c r="S388" i="77"/>
  <c r="Q388" i="77"/>
  <c r="P388" i="77"/>
  <c r="O388" i="77"/>
  <c r="N388" i="77"/>
  <c r="M388" i="77"/>
  <c r="L388" i="77"/>
  <c r="K388" i="77"/>
  <c r="J388" i="77"/>
  <c r="I388" i="77"/>
  <c r="H388" i="77"/>
  <c r="G388" i="77"/>
  <c r="F388" i="77"/>
  <c r="E388" i="77"/>
  <c r="D388" i="77"/>
  <c r="C388" i="77"/>
  <c r="AF387" i="77"/>
  <c r="T387" i="77"/>
  <c r="S387" i="77"/>
  <c r="AH387" i="77" s="1"/>
  <c r="Q387" i="77"/>
  <c r="U387" i="77" s="1"/>
  <c r="P387" i="77"/>
  <c r="O387" i="77"/>
  <c r="N387" i="77"/>
  <c r="M387" i="77"/>
  <c r="L387" i="77"/>
  <c r="K387" i="77"/>
  <c r="J387" i="77"/>
  <c r="I387" i="77"/>
  <c r="H387" i="77"/>
  <c r="G387" i="77"/>
  <c r="F387" i="77"/>
  <c r="E387" i="77"/>
  <c r="D387" i="77"/>
  <c r="C387" i="77"/>
  <c r="AF386" i="77"/>
  <c r="T386" i="77"/>
  <c r="S386" i="77"/>
  <c r="Q386" i="77"/>
  <c r="U386" i="77" s="1"/>
  <c r="AH386" i="77" s="1"/>
  <c r="P386" i="77"/>
  <c r="O386" i="77"/>
  <c r="N386" i="77"/>
  <c r="M386" i="77"/>
  <c r="L386" i="77"/>
  <c r="K386" i="77"/>
  <c r="J386" i="77"/>
  <c r="I386" i="77"/>
  <c r="H386" i="77"/>
  <c r="G386" i="77"/>
  <c r="F386" i="77"/>
  <c r="E386" i="77"/>
  <c r="D386" i="77"/>
  <c r="C386" i="77"/>
  <c r="AF385" i="77"/>
  <c r="U385" i="77"/>
  <c r="T385" i="77"/>
  <c r="S385" i="77"/>
  <c r="AH385" i="77" s="1"/>
  <c r="Q385" i="77"/>
  <c r="P385" i="77"/>
  <c r="O385" i="77"/>
  <c r="N385" i="77"/>
  <c r="M385" i="77"/>
  <c r="L385" i="77"/>
  <c r="K385" i="77"/>
  <c r="J385" i="77"/>
  <c r="I385" i="77"/>
  <c r="H385" i="77"/>
  <c r="G385" i="77"/>
  <c r="F385" i="77"/>
  <c r="E385" i="77"/>
  <c r="D385" i="77"/>
  <c r="C385" i="77"/>
  <c r="AF384" i="77"/>
  <c r="U384" i="77"/>
  <c r="T384" i="77"/>
  <c r="S384" i="77"/>
  <c r="Q384" i="77"/>
  <c r="P384" i="77"/>
  <c r="O384" i="77"/>
  <c r="N384" i="77"/>
  <c r="M384" i="77"/>
  <c r="L384" i="77"/>
  <c r="K384" i="77"/>
  <c r="J384" i="77"/>
  <c r="I384" i="77"/>
  <c r="H384" i="77"/>
  <c r="G384" i="77"/>
  <c r="F384" i="77"/>
  <c r="E384" i="77"/>
  <c r="D384" i="77"/>
  <c r="C384" i="77"/>
  <c r="AF383" i="77"/>
  <c r="T383" i="77"/>
  <c r="S383" i="77"/>
  <c r="AH383" i="77" s="1"/>
  <c r="Q383" i="77"/>
  <c r="U383" i="77" s="1"/>
  <c r="P383" i="77"/>
  <c r="O383" i="77"/>
  <c r="N383" i="77"/>
  <c r="M383" i="77"/>
  <c r="L383" i="77"/>
  <c r="K383" i="77"/>
  <c r="J383" i="77"/>
  <c r="I383" i="77"/>
  <c r="H383" i="77"/>
  <c r="G383" i="77"/>
  <c r="F383" i="77"/>
  <c r="E383" i="77"/>
  <c r="D383" i="77"/>
  <c r="C383" i="77"/>
  <c r="AF382" i="77"/>
  <c r="T382" i="77"/>
  <c r="S382" i="77"/>
  <c r="Q382" i="77"/>
  <c r="U382" i="77" s="1"/>
  <c r="AH382" i="77" s="1"/>
  <c r="P382" i="77"/>
  <c r="O382" i="77"/>
  <c r="N382" i="77"/>
  <c r="M382" i="77"/>
  <c r="L382" i="77"/>
  <c r="K382" i="77"/>
  <c r="J382" i="77"/>
  <c r="I382" i="77"/>
  <c r="H382" i="77"/>
  <c r="G382" i="77"/>
  <c r="F382" i="77"/>
  <c r="E382" i="77"/>
  <c r="D382" i="77"/>
  <c r="C382" i="77"/>
  <c r="AF381" i="77"/>
  <c r="U381" i="77"/>
  <c r="T381" i="77"/>
  <c r="S381" i="77"/>
  <c r="AH381" i="77" s="1"/>
  <c r="Q381" i="77"/>
  <c r="P381" i="77"/>
  <c r="O381" i="77"/>
  <c r="N381" i="77"/>
  <c r="M381" i="77"/>
  <c r="L381" i="77"/>
  <c r="K381" i="77"/>
  <c r="J381" i="77"/>
  <c r="I381" i="77"/>
  <c r="H381" i="77"/>
  <c r="G381" i="77"/>
  <c r="F381" i="77"/>
  <c r="E381" i="77"/>
  <c r="D381" i="77"/>
  <c r="C381" i="77"/>
  <c r="AF380" i="77"/>
  <c r="U380" i="77"/>
  <c r="T380" i="77"/>
  <c r="S380" i="77"/>
  <c r="Q380" i="77"/>
  <c r="P380" i="77"/>
  <c r="O380" i="77"/>
  <c r="N380" i="77"/>
  <c r="M380" i="77"/>
  <c r="L380" i="77"/>
  <c r="K380" i="77"/>
  <c r="J380" i="77"/>
  <c r="I380" i="77"/>
  <c r="H380" i="77"/>
  <c r="G380" i="77"/>
  <c r="F380" i="77"/>
  <c r="E380" i="77"/>
  <c r="D380" i="77"/>
  <c r="C380" i="77"/>
  <c r="AF379" i="77"/>
  <c r="T379" i="77"/>
  <c r="S379" i="77"/>
  <c r="AH379" i="77" s="1"/>
  <c r="Q379" i="77"/>
  <c r="U379" i="77" s="1"/>
  <c r="P379" i="77"/>
  <c r="O379" i="77"/>
  <c r="N379" i="77"/>
  <c r="M379" i="77"/>
  <c r="L379" i="77"/>
  <c r="K379" i="77"/>
  <c r="J379" i="77"/>
  <c r="I379" i="77"/>
  <c r="H379" i="77"/>
  <c r="G379" i="77"/>
  <c r="F379" i="77"/>
  <c r="E379" i="77"/>
  <c r="D379" i="77"/>
  <c r="C379" i="77"/>
  <c r="AF378" i="77"/>
  <c r="T378" i="77"/>
  <c r="S378" i="77"/>
  <c r="Q378" i="77"/>
  <c r="U378" i="77" s="1"/>
  <c r="AH378" i="77" s="1"/>
  <c r="P378" i="77"/>
  <c r="O378" i="77"/>
  <c r="N378" i="77"/>
  <c r="M378" i="77"/>
  <c r="L378" i="77"/>
  <c r="K378" i="77"/>
  <c r="J378" i="77"/>
  <c r="I378" i="77"/>
  <c r="H378" i="77"/>
  <c r="G378" i="77"/>
  <c r="F378" i="77"/>
  <c r="E378" i="77"/>
  <c r="D378" i="77"/>
  <c r="C378" i="77"/>
  <c r="AF377" i="77"/>
  <c r="U377" i="77"/>
  <c r="T377" i="77"/>
  <c r="S377" i="77"/>
  <c r="AH377" i="77" s="1"/>
  <c r="Q377" i="77"/>
  <c r="P377" i="77"/>
  <c r="O377" i="77"/>
  <c r="N377" i="77"/>
  <c r="M377" i="77"/>
  <c r="L377" i="77"/>
  <c r="K377" i="77"/>
  <c r="J377" i="77"/>
  <c r="I377" i="77"/>
  <c r="H377" i="77"/>
  <c r="G377" i="77"/>
  <c r="F377" i="77"/>
  <c r="E377" i="77"/>
  <c r="D377" i="77"/>
  <c r="C377" i="77"/>
  <c r="AF376" i="77"/>
  <c r="U376" i="77"/>
  <c r="T376" i="77"/>
  <c r="S376" i="77"/>
  <c r="Q376" i="77"/>
  <c r="P376" i="77"/>
  <c r="O376" i="77"/>
  <c r="N376" i="77"/>
  <c r="M376" i="77"/>
  <c r="L376" i="77"/>
  <c r="K376" i="77"/>
  <c r="J376" i="77"/>
  <c r="I376" i="77"/>
  <c r="H376" i="77"/>
  <c r="G376" i="77"/>
  <c r="F376" i="77"/>
  <c r="E376" i="77"/>
  <c r="D376" i="77"/>
  <c r="C376" i="77"/>
  <c r="AF375" i="77"/>
  <c r="T375" i="77"/>
  <c r="S375" i="77"/>
  <c r="AH375" i="77" s="1"/>
  <c r="Q375" i="77"/>
  <c r="U375" i="77" s="1"/>
  <c r="P375" i="77"/>
  <c r="O375" i="77"/>
  <c r="N375" i="77"/>
  <c r="M375" i="77"/>
  <c r="L375" i="77"/>
  <c r="K375" i="77"/>
  <c r="J375" i="77"/>
  <c r="I375" i="77"/>
  <c r="H375" i="77"/>
  <c r="G375" i="77"/>
  <c r="F375" i="77"/>
  <c r="E375" i="77"/>
  <c r="D375" i="77"/>
  <c r="C375" i="77"/>
  <c r="AF374" i="77"/>
  <c r="T374" i="77"/>
  <c r="S374" i="77"/>
  <c r="Q374" i="77"/>
  <c r="U374" i="77" s="1"/>
  <c r="AH374" i="77" s="1"/>
  <c r="P374" i="77"/>
  <c r="O374" i="77"/>
  <c r="N374" i="77"/>
  <c r="M374" i="77"/>
  <c r="L374" i="77"/>
  <c r="K374" i="77"/>
  <c r="J374" i="77"/>
  <c r="I374" i="77"/>
  <c r="H374" i="77"/>
  <c r="G374" i="77"/>
  <c r="F374" i="77"/>
  <c r="E374" i="77"/>
  <c r="D374" i="77"/>
  <c r="C374" i="77"/>
  <c r="AF373" i="77"/>
  <c r="U373" i="77"/>
  <c r="T373" i="77"/>
  <c r="S373" i="77"/>
  <c r="AH373" i="77" s="1"/>
  <c r="Q373" i="77"/>
  <c r="P373" i="77"/>
  <c r="O373" i="77"/>
  <c r="N373" i="77"/>
  <c r="M373" i="77"/>
  <c r="L373" i="77"/>
  <c r="K373" i="77"/>
  <c r="J373" i="77"/>
  <c r="I373" i="77"/>
  <c r="H373" i="77"/>
  <c r="G373" i="77"/>
  <c r="F373" i="77"/>
  <c r="E373" i="77"/>
  <c r="D373" i="77"/>
  <c r="C373" i="77"/>
  <c r="AF372" i="77"/>
  <c r="U372" i="77"/>
  <c r="T372" i="77"/>
  <c r="S372" i="77"/>
  <c r="Q372" i="77"/>
  <c r="P372" i="77"/>
  <c r="O372" i="77"/>
  <c r="N372" i="77"/>
  <c r="M372" i="77"/>
  <c r="L372" i="77"/>
  <c r="K372" i="77"/>
  <c r="J372" i="77"/>
  <c r="I372" i="77"/>
  <c r="H372" i="77"/>
  <c r="G372" i="77"/>
  <c r="F372" i="77"/>
  <c r="E372" i="77"/>
  <c r="D372" i="77"/>
  <c r="C372" i="77"/>
  <c r="AF371" i="77"/>
  <c r="T371" i="77"/>
  <c r="S371" i="77"/>
  <c r="AH371" i="77" s="1"/>
  <c r="Q371" i="77"/>
  <c r="U371" i="77" s="1"/>
  <c r="P371" i="77"/>
  <c r="O371" i="77"/>
  <c r="N371" i="77"/>
  <c r="M371" i="77"/>
  <c r="L371" i="77"/>
  <c r="K371" i="77"/>
  <c r="J371" i="77"/>
  <c r="I371" i="77"/>
  <c r="H371" i="77"/>
  <c r="G371" i="77"/>
  <c r="F371" i="77"/>
  <c r="E371" i="77"/>
  <c r="D371" i="77"/>
  <c r="C371" i="77"/>
  <c r="AF370" i="77"/>
  <c r="T370" i="77"/>
  <c r="S370" i="77"/>
  <c r="Q370" i="77"/>
  <c r="U370" i="77" s="1"/>
  <c r="AH370" i="77" s="1"/>
  <c r="P370" i="77"/>
  <c r="O370" i="77"/>
  <c r="N370" i="77"/>
  <c r="M370" i="77"/>
  <c r="L370" i="77"/>
  <c r="K370" i="77"/>
  <c r="J370" i="77"/>
  <c r="I370" i="77"/>
  <c r="H370" i="77"/>
  <c r="G370" i="77"/>
  <c r="F370" i="77"/>
  <c r="E370" i="77"/>
  <c r="D370" i="77"/>
  <c r="C370" i="77"/>
  <c r="AF369" i="77"/>
  <c r="U369" i="77"/>
  <c r="T369" i="77"/>
  <c r="S369" i="77"/>
  <c r="AH369" i="77" s="1"/>
  <c r="Q369" i="77"/>
  <c r="P369" i="77"/>
  <c r="O369" i="77"/>
  <c r="N369" i="77"/>
  <c r="M369" i="77"/>
  <c r="L369" i="77"/>
  <c r="K369" i="77"/>
  <c r="J369" i="77"/>
  <c r="I369" i="77"/>
  <c r="H369" i="77"/>
  <c r="G369" i="77"/>
  <c r="F369" i="77"/>
  <c r="E369" i="77"/>
  <c r="D369" i="77"/>
  <c r="C369" i="77"/>
  <c r="AF368" i="77"/>
  <c r="U368" i="77"/>
  <c r="T368" i="77"/>
  <c r="S368" i="77"/>
  <c r="Q368" i="77"/>
  <c r="P368" i="77"/>
  <c r="O368" i="77"/>
  <c r="N368" i="77"/>
  <c r="M368" i="77"/>
  <c r="L368" i="77"/>
  <c r="K368" i="77"/>
  <c r="J368" i="77"/>
  <c r="I368" i="77"/>
  <c r="H368" i="77"/>
  <c r="G368" i="77"/>
  <c r="F368" i="77"/>
  <c r="E368" i="77"/>
  <c r="D368" i="77"/>
  <c r="C368" i="77"/>
  <c r="AF367" i="77"/>
  <c r="T367" i="77"/>
  <c r="S367" i="77"/>
  <c r="AH367" i="77" s="1"/>
  <c r="Q367" i="77"/>
  <c r="U367" i="77" s="1"/>
  <c r="P367" i="77"/>
  <c r="O367" i="77"/>
  <c r="N367" i="77"/>
  <c r="M367" i="77"/>
  <c r="L367" i="77"/>
  <c r="K367" i="77"/>
  <c r="J367" i="77"/>
  <c r="I367" i="77"/>
  <c r="H367" i="77"/>
  <c r="G367" i="77"/>
  <c r="F367" i="77"/>
  <c r="E367" i="77"/>
  <c r="D367" i="77"/>
  <c r="C367" i="77"/>
  <c r="AF366" i="77"/>
  <c r="T366" i="77"/>
  <c r="S366" i="77"/>
  <c r="Q366" i="77"/>
  <c r="U366" i="77" s="1"/>
  <c r="AH366" i="77" s="1"/>
  <c r="P366" i="77"/>
  <c r="O366" i="77"/>
  <c r="N366" i="77"/>
  <c r="M366" i="77"/>
  <c r="L366" i="77"/>
  <c r="K366" i="77"/>
  <c r="J366" i="77"/>
  <c r="I366" i="77"/>
  <c r="H366" i="77"/>
  <c r="G366" i="77"/>
  <c r="F366" i="77"/>
  <c r="E366" i="77"/>
  <c r="D366" i="77"/>
  <c r="C366" i="77"/>
  <c r="AF365" i="77"/>
  <c r="U365" i="77"/>
  <c r="T365" i="77"/>
  <c r="S365" i="77"/>
  <c r="AH365" i="77" s="1"/>
  <c r="Q365" i="77"/>
  <c r="P365" i="77"/>
  <c r="O365" i="77"/>
  <c r="N365" i="77"/>
  <c r="M365" i="77"/>
  <c r="L365" i="77"/>
  <c r="K365" i="77"/>
  <c r="J365" i="77"/>
  <c r="I365" i="77"/>
  <c r="H365" i="77"/>
  <c r="G365" i="77"/>
  <c r="F365" i="77"/>
  <c r="E365" i="77"/>
  <c r="D365" i="77"/>
  <c r="C365" i="77"/>
  <c r="AF364" i="77"/>
  <c r="U364" i="77"/>
  <c r="T364" i="77"/>
  <c r="S364" i="77"/>
  <c r="Q364" i="77"/>
  <c r="P364" i="77"/>
  <c r="O364" i="77"/>
  <c r="N364" i="77"/>
  <c r="M364" i="77"/>
  <c r="L364" i="77"/>
  <c r="K364" i="77"/>
  <c r="J364" i="77"/>
  <c r="I364" i="77"/>
  <c r="H364" i="77"/>
  <c r="G364" i="77"/>
  <c r="F364" i="77"/>
  <c r="E364" i="77"/>
  <c r="D364" i="77"/>
  <c r="C364" i="77"/>
  <c r="AF363" i="77"/>
  <c r="T363" i="77"/>
  <c r="S363" i="77"/>
  <c r="AH363" i="77" s="1"/>
  <c r="Q363" i="77"/>
  <c r="U363" i="77" s="1"/>
  <c r="P363" i="77"/>
  <c r="O363" i="77"/>
  <c r="N363" i="77"/>
  <c r="M363" i="77"/>
  <c r="L363" i="77"/>
  <c r="K363" i="77"/>
  <c r="J363" i="77"/>
  <c r="I363" i="77"/>
  <c r="H363" i="77"/>
  <c r="G363" i="77"/>
  <c r="F363" i="77"/>
  <c r="E363" i="77"/>
  <c r="D363" i="77"/>
  <c r="C363" i="77"/>
  <c r="AF362" i="77"/>
  <c r="T362" i="77"/>
  <c r="S362" i="77"/>
  <c r="Q362" i="77"/>
  <c r="U362" i="77" s="1"/>
  <c r="AH362" i="77" s="1"/>
  <c r="P362" i="77"/>
  <c r="O362" i="77"/>
  <c r="N362" i="77"/>
  <c r="M362" i="77"/>
  <c r="L362" i="77"/>
  <c r="K362" i="77"/>
  <c r="J362" i="77"/>
  <c r="I362" i="77"/>
  <c r="H362" i="77"/>
  <c r="G362" i="77"/>
  <c r="F362" i="77"/>
  <c r="E362" i="77"/>
  <c r="D362" i="77"/>
  <c r="C362" i="77"/>
  <c r="AF361" i="77"/>
  <c r="U361" i="77"/>
  <c r="T361" i="77"/>
  <c r="S361" i="77"/>
  <c r="AH361" i="77" s="1"/>
  <c r="Q361" i="77"/>
  <c r="P361" i="77"/>
  <c r="O361" i="77"/>
  <c r="N361" i="77"/>
  <c r="M361" i="77"/>
  <c r="L361" i="77"/>
  <c r="K361" i="77"/>
  <c r="J361" i="77"/>
  <c r="I361" i="77"/>
  <c r="H361" i="77"/>
  <c r="G361" i="77"/>
  <c r="F361" i="77"/>
  <c r="E361" i="77"/>
  <c r="D361" i="77"/>
  <c r="C361" i="77"/>
  <c r="AF360" i="77"/>
  <c r="U360" i="77"/>
  <c r="T360" i="77"/>
  <c r="S360" i="77"/>
  <c r="Q360" i="77"/>
  <c r="P360" i="77"/>
  <c r="O360" i="77"/>
  <c r="N360" i="77"/>
  <c r="M360" i="77"/>
  <c r="L360" i="77"/>
  <c r="K360" i="77"/>
  <c r="J360" i="77"/>
  <c r="I360" i="77"/>
  <c r="H360" i="77"/>
  <c r="G360" i="77"/>
  <c r="F360" i="77"/>
  <c r="E360" i="77"/>
  <c r="D360" i="77"/>
  <c r="C360" i="77"/>
  <c r="AF359" i="77"/>
  <c r="T359" i="77"/>
  <c r="S359" i="77"/>
  <c r="AH359" i="77" s="1"/>
  <c r="Q359" i="77"/>
  <c r="U359" i="77" s="1"/>
  <c r="P359" i="77"/>
  <c r="O359" i="77"/>
  <c r="N359" i="77"/>
  <c r="M359" i="77"/>
  <c r="L359" i="77"/>
  <c r="K359" i="77"/>
  <c r="J359" i="77"/>
  <c r="I359" i="77"/>
  <c r="H359" i="77"/>
  <c r="G359" i="77"/>
  <c r="F359" i="77"/>
  <c r="E359" i="77"/>
  <c r="D359" i="77"/>
  <c r="C359" i="77"/>
  <c r="AF358" i="77"/>
  <c r="T358" i="77"/>
  <c r="S358" i="77"/>
  <c r="Q358" i="77"/>
  <c r="U358" i="77" s="1"/>
  <c r="AH358" i="77" s="1"/>
  <c r="P358" i="77"/>
  <c r="O358" i="77"/>
  <c r="N358" i="77"/>
  <c r="M358" i="77"/>
  <c r="L358" i="77"/>
  <c r="K358" i="77"/>
  <c r="J358" i="77"/>
  <c r="I358" i="77"/>
  <c r="H358" i="77"/>
  <c r="G358" i="77"/>
  <c r="F358" i="77"/>
  <c r="E358" i="77"/>
  <c r="D358" i="77"/>
  <c r="C358" i="77"/>
  <c r="AF357" i="77"/>
  <c r="U357" i="77"/>
  <c r="T357" i="77"/>
  <c r="S357" i="77"/>
  <c r="AH357" i="77" s="1"/>
  <c r="Q357" i="77"/>
  <c r="P357" i="77"/>
  <c r="O357" i="77"/>
  <c r="N357" i="77"/>
  <c r="M357" i="77"/>
  <c r="L357" i="77"/>
  <c r="K357" i="77"/>
  <c r="J357" i="77"/>
  <c r="I357" i="77"/>
  <c r="H357" i="77"/>
  <c r="G357" i="77"/>
  <c r="F357" i="77"/>
  <c r="E357" i="77"/>
  <c r="D357" i="77"/>
  <c r="C357" i="77"/>
  <c r="AF356" i="77"/>
  <c r="U356" i="77"/>
  <c r="T356" i="77"/>
  <c r="S356" i="77"/>
  <c r="Q356" i="77"/>
  <c r="P356" i="77"/>
  <c r="O356" i="77"/>
  <c r="N356" i="77"/>
  <c r="M356" i="77"/>
  <c r="L356" i="77"/>
  <c r="K356" i="77"/>
  <c r="J356" i="77"/>
  <c r="I356" i="77"/>
  <c r="H356" i="77"/>
  <c r="G356" i="77"/>
  <c r="F356" i="77"/>
  <c r="E356" i="77"/>
  <c r="D356" i="77"/>
  <c r="C356" i="77"/>
  <c r="AF355" i="77"/>
  <c r="T355" i="77"/>
  <c r="S355" i="77"/>
  <c r="AH355" i="77" s="1"/>
  <c r="Q355" i="77"/>
  <c r="U355" i="77" s="1"/>
  <c r="P355" i="77"/>
  <c r="O355" i="77"/>
  <c r="N355" i="77"/>
  <c r="M355" i="77"/>
  <c r="L355" i="77"/>
  <c r="K355" i="77"/>
  <c r="J355" i="77"/>
  <c r="I355" i="77"/>
  <c r="H355" i="77"/>
  <c r="G355" i="77"/>
  <c r="F355" i="77"/>
  <c r="E355" i="77"/>
  <c r="D355" i="77"/>
  <c r="C355" i="77"/>
  <c r="AF354" i="77"/>
  <c r="T354" i="77"/>
  <c r="S354" i="77"/>
  <c r="Q354" i="77"/>
  <c r="U354" i="77" s="1"/>
  <c r="AH354" i="77" s="1"/>
  <c r="P354" i="77"/>
  <c r="O354" i="77"/>
  <c r="N354" i="77"/>
  <c r="M354" i="77"/>
  <c r="L354" i="77"/>
  <c r="K354" i="77"/>
  <c r="J354" i="77"/>
  <c r="I354" i="77"/>
  <c r="H354" i="77"/>
  <c r="G354" i="77"/>
  <c r="F354" i="77"/>
  <c r="E354" i="77"/>
  <c r="D354" i="77"/>
  <c r="C354" i="77"/>
  <c r="AF353" i="77"/>
  <c r="U353" i="77"/>
  <c r="T353" i="77"/>
  <c r="S353" i="77"/>
  <c r="AH353" i="77" s="1"/>
  <c r="Q353" i="77"/>
  <c r="P353" i="77"/>
  <c r="O353" i="77"/>
  <c r="N353" i="77"/>
  <c r="M353" i="77"/>
  <c r="L353" i="77"/>
  <c r="K353" i="77"/>
  <c r="J353" i="77"/>
  <c r="I353" i="77"/>
  <c r="H353" i="77"/>
  <c r="G353" i="77"/>
  <c r="F353" i="77"/>
  <c r="E353" i="77"/>
  <c r="D353" i="77"/>
  <c r="C353" i="77"/>
  <c r="AF352" i="77"/>
  <c r="U352" i="77"/>
  <c r="T352" i="77"/>
  <c r="S352" i="77"/>
  <c r="Q352" i="77"/>
  <c r="P352" i="77"/>
  <c r="O352" i="77"/>
  <c r="N352" i="77"/>
  <c r="M352" i="77"/>
  <c r="L352" i="77"/>
  <c r="K352" i="77"/>
  <c r="J352" i="77"/>
  <c r="I352" i="77"/>
  <c r="H352" i="77"/>
  <c r="G352" i="77"/>
  <c r="F352" i="77"/>
  <c r="E352" i="77"/>
  <c r="D352" i="77"/>
  <c r="C352" i="77"/>
  <c r="AF351" i="77"/>
  <c r="T351" i="77"/>
  <c r="S351" i="77"/>
  <c r="AH351" i="77" s="1"/>
  <c r="Q351" i="77"/>
  <c r="U351" i="77" s="1"/>
  <c r="P351" i="77"/>
  <c r="O351" i="77"/>
  <c r="N351" i="77"/>
  <c r="M351" i="77"/>
  <c r="L351" i="77"/>
  <c r="K351" i="77"/>
  <c r="J351" i="77"/>
  <c r="I351" i="77"/>
  <c r="H351" i="77"/>
  <c r="G351" i="77"/>
  <c r="F351" i="77"/>
  <c r="E351" i="77"/>
  <c r="D351" i="77"/>
  <c r="C351" i="77"/>
  <c r="AF350" i="77"/>
  <c r="T350" i="77"/>
  <c r="S350" i="77"/>
  <c r="Q350" i="77"/>
  <c r="U350" i="77" s="1"/>
  <c r="AH350" i="77" s="1"/>
  <c r="P350" i="77"/>
  <c r="O350" i="77"/>
  <c r="N350" i="77"/>
  <c r="M350" i="77"/>
  <c r="L350" i="77"/>
  <c r="K350" i="77"/>
  <c r="J350" i="77"/>
  <c r="I350" i="77"/>
  <c r="H350" i="77"/>
  <c r="G350" i="77"/>
  <c r="F350" i="77"/>
  <c r="E350" i="77"/>
  <c r="D350" i="77"/>
  <c r="C350" i="77"/>
  <c r="AF349" i="77"/>
  <c r="U349" i="77"/>
  <c r="T349" i="77"/>
  <c r="S349" i="77"/>
  <c r="AH349" i="77" s="1"/>
  <c r="Q349" i="77"/>
  <c r="P349" i="77"/>
  <c r="O349" i="77"/>
  <c r="N349" i="77"/>
  <c r="M349" i="77"/>
  <c r="L349" i="77"/>
  <c r="K349" i="77"/>
  <c r="J349" i="77"/>
  <c r="I349" i="77"/>
  <c r="H349" i="77"/>
  <c r="G349" i="77"/>
  <c r="F349" i="77"/>
  <c r="E349" i="77"/>
  <c r="D349" i="77"/>
  <c r="C349" i="77"/>
  <c r="AF348" i="77"/>
  <c r="U348" i="77"/>
  <c r="T348" i="77"/>
  <c r="S348" i="77"/>
  <c r="Q348" i="77"/>
  <c r="P348" i="77"/>
  <c r="O348" i="77"/>
  <c r="N348" i="77"/>
  <c r="M348" i="77"/>
  <c r="L348" i="77"/>
  <c r="K348" i="77"/>
  <c r="J348" i="77"/>
  <c r="I348" i="77"/>
  <c r="H348" i="77"/>
  <c r="G348" i="77"/>
  <c r="F348" i="77"/>
  <c r="E348" i="77"/>
  <c r="D348" i="77"/>
  <c r="C348" i="77"/>
  <c r="AF347" i="77"/>
  <c r="T347" i="77"/>
  <c r="S347" i="77"/>
  <c r="AH347" i="77" s="1"/>
  <c r="Q347" i="77"/>
  <c r="U347" i="77" s="1"/>
  <c r="P347" i="77"/>
  <c r="O347" i="77"/>
  <c r="N347" i="77"/>
  <c r="M347" i="77"/>
  <c r="L347" i="77"/>
  <c r="K347" i="77"/>
  <c r="J347" i="77"/>
  <c r="I347" i="77"/>
  <c r="H347" i="77"/>
  <c r="G347" i="77"/>
  <c r="F347" i="77"/>
  <c r="E347" i="77"/>
  <c r="D347" i="77"/>
  <c r="C347" i="77"/>
  <c r="AF346" i="77"/>
  <c r="T346" i="77"/>
  <c r="S346" i="77"/>
  <c r="Q346" i="77"/>
  <c r="U346" i="77" s="1"/>
  <c r="AH346" i="77" s="1"/>
  <c r="P346" i="77"/>
  <c r="O346" i="77"/>
  <c r="N346" i="77"/>
  <c r="M346" i="77"/>
  <c r="L346" i="77"/>
  <c r="K346" i="77"/>
  <c r="J346" i="77"/>
  <c r="I346" i="77"/>
  <c r="H346" i="77"/>
  <c r="G346" i="77"/>
  <c r="F346" i="77"/>
  <c r="E346" i="77"/>
  <c r="D346" i="77"/>
  <c r="C346" i="77"/>
  <c r="AF345" i="77"/>
  <c r="U345" i="77"/>
  <c r="T345" i="77"/>
  <c r="S345" i="77"/>
  <c r="AH345" i="77" s="1"/>
  <c r="Q345" i="77"/>
  <c r="P345" i="77"/>
  <c r="O345" i="77"/>
  <c r="N345" i="77"/>
  <c r="M345" i="77"/>
  <c r="L345" i="77"/>
  <c r="K345" i="77"/>
  <c r="J345" i="77"/>
  <c r="I345" i="77"/>
  <c r="H345" i="77"/>
  <c r="G345" i="77"/>
  <c r="F345" i="77"/>
  <c r="E345" i="77"/>
  <c r="D345" i="77"/>
  <c r="C345" i="77"/>
  <c r="AF344" i="77"/>
  <c r="U344" i="77"/>
  <c r="T344" i="77"/>
  <c r="S344" i="77"/>
  <c r="Q344" i="77"/>
  <c r="P344" i="77"/>
  <c r="O344" i="77"/>
  <c r="N344" i="77"/>
  <c r="M344" i="77"/>
  <c r="L344" i="77"/>
  <c r="K344" i="77"/>
  <c r="J344" i="77"/>
  <c r="I344" i="77"/>
  <c r="H344" i="77"/>
  <c r="G344" i="77"/>
  <c r="F344" i="77"/>
  <c r="E344" i="77"/>
  <c r="D344" i="77"/>
  <c r="C344" i="77"/>
  <c r="AF343" i="77"/>
  <c r="T343" i="77"/>
  <c r="S343" i="77"/>
  <c r="AH343" i="77" s="1"/>
  <c r="Q343" i="77"/>
  <c r="U343" i="77" s="1"/>
  <c r="P343" i="77"/>
  <c r="O343" i="77"/>
  <c r="N343" i="77"/>
  <c r="M343" i="77"/>
  <c r="L343" i="77"/>
  <c r="K343" i="77"/>
  <c r="J343" i="77"/>
  <c r="I343" i="77"/>
  <c r="H343" i="77"/>
  <c r="G343" i="77"/>
  <c r="F343" i="77"/>
  <c r="E343" i="77"/>
  <c r="D343" i="77"/>
  <c r="C343" i="77"/>
  <c r="AF342" i="77"/>
  <c r="T342" i="77"/>
  <c r="S342" i="77"/>
  <c r="Q342" i="77"/>
  <c r="U342" i="77" s="1"/>
  <c r="AH342" i="77" s="1"/>
  <c r="P342" i="77"/>
  <c r="O342" i="77"/>
  <c r="N342" i="77"/>
  <c r="M342" i="77"/>
  <c r="L342" i="77"/>
  <c r="K342" i="77"/>
  <c r="J342" i="77"/>
  <c r="I342" i="77"/>
  <c r="H342" i="77"/>
  <c r="G342" i="77"/>
  <c r="F342" i="77"/>
  <c r="E342" i="77"/>
  <c r="D342" i="77"/>
  <c r="C342" i="77"/>
  <c r="AF341" i="77"/>
  <c r="U341" i="77"/>
  <c r="T341" i="77"/>
  <c r="S341" i="77"/>
  <c r="AH341" i="77" s="1"/>
  <c r="Q341" i="77"/>
  <c r="P341" i="77"/>
  <c r="O341" i="77"/>
  <c r="N341" i="77"/>
  <c r="M341" i="77"/>
  <c r="L341" i="77"/>
  <c r="K341" i="77"/>
  <c r="J341" i="77"/>
  <c r="I341" i="77"/>
  <c r="H341" i="77"/>
  <c r="G341" i="77"/>
  <c r="F341" i="77"/>
  <c r="E341" i="77"/>
  <c r="D341" i="77"/>
  <c r="C341" i="77"/>
  <c r="AF340" i="77"/>
  <c r="U340" i="77"/>
  <c r="T340" i="77"/>
  <c r="S340" i="77"/>
  <c r="Q340" i="77"/>
  <c r="P340" i="77"/>
  <c r="O340" i="77"/>
  <c r="N340" i="77"/>
  <c r="M340" i="77"/>
  <c r="L340" i="77"/>
  <c r="K340" i="77"/>
  <c r="J340" i="77"/>
  <c r="I340" i="77"/>
  <c r="H340" i="77"/>
  <c r="G340" i="77"/>
  <c r="F340" i="77"/>
  <c r="E340" i="77"/>
  <c r="D340" i="77"/>
  <c r="C340" i="77"/>
  <c r="AF339" i="77"/>
  <c r="T339" i="77"/>
  <c r="S339" i="77"/>
  <c r="AH339" i="77" s="1"/>
  <c r="Q339" i="77"/>
  <c r="U339" i="77" s="1"/>
  <c r="P339" i="77"/>
  <c r="O339" i="77"/>
  <c r="N339" i="77"/>
  <c r="M339" i="77"/>
  <c r="L339" i="77"/>
  <c r="K339" i="77"/>
  <c r="J339" i="77"/>
  <c r="I339" i="77"/>
  <c r="H339" i="77"/>
  <c r="G339" i="77"/>
  <c r="F339" i="77"/>
  <c r="E339" i="77"/>
  <c r="D339" i="77"/>
  <c r="C339" i="77"/>
  <c r="AF338" i="77"/>
  <c r="T338" i="77"/>
  <c r="S338" i="77"/>
  <c r="Q338" i="77"/>
  <c r="U338" i="77" s="1"/>
  <c r="AH338" i="77" s="1"/>
  <c r="P338" i="77"/>
  <c r="O338" i="77"/>
  <c r="N338" i="77"/>
  <c r="M338" i="77"/>
  <c r="L338" i="77"/>
  <c r="K338" i="77"/>
  <c r="J338" i="77"/>
  <c r="I338" i="77"/>
  <c r="H338" i="77"/>
  <c r="G338" i="77"/>
  <c r="F338" i="77"/>
  <c r="E338" i="77"/>
  <c r="D338" i="77"/>
  <c r="C338" i="77"/>
  <c r="AF337" i="77"/>
  <c r="U337" i="77"/>
  <c r="T337" i="77"/>
  <c r="S337" i="77"/>
  <c r="AH337" i="77" s="1"/>
  <c r="Q337" i="77"/>
  <c r="P337" i="77"/>
  <c r="O337" i="77"/>
  <c r="N337" i="77"/>
  <c r="M337" i="77"/>
  <c r="L337" i="77"/>
  <c r="K337" i="77"/>
  <c r="J337" i="77"/>
  <c r="I337" i="77"/>
  <c r="H337" i="77"/>
  <c r="G337" i="77"/>
  <c r="F337" i="77"/>
  <c r="E337" i="77"/>
  <c r="D337" i="77"/>
  <c r="C337" i="77"/>
  <c r="AF336" i="77"/>
  <c r="U336" i="77"/>
  <c r="T336" i="77"/>
  <c r="S336" i="77"/>
  <c r="Q336" i="77"/>
  <c r="P336" i="77"/>
  <c r="O336" i="77"/>
  <c r="N336" i="77"/>
  <c r="M336" i="77"/>
  <c r="L336" i="77"/>
  <c r="K336" i="77"/>
  <c r="J336" i="77"/>
  <c r="I336" i="77"/>
  <c r="H336" i="77"/>
  <c r="G336" i="77"/>
  <c r="F336" i="77"/>
  <c r="E336" i="77"/>
  <c r="D336" i="77"/>
  <c r="C336" i="77"/>
  <c r="AF335" i="77"/>
  <c r="T335" i="77"/>
  <c r="S335" i="77"/>
  <c r="AH335" i="77" s="1"/>
  <c r="Q335" i="77"/>
  <c r="U335" i="77" s="1"/>
  <c r="P335" i="77"/>
  <c r="O335" i="77"/>
  <c r="N335" i="77"/>
  <c r="M335" i="77"/>
  <c r="L335" i="77"/>
  <c r="K335" i="77"/>
  <c r="J335" i="77"/>
  <c r="I335" i="77"/>
  <c r="H335" i="77"/>
  <c r="G335" i="77"/>
  <c r="F335" i="77"/>
  <c r="E335" i="77"/>
  <c r="D335" i="77"/>
  <c r="C335" i="77"/>
  <c r="AF334" i="77"/>
  <c r="T334" i="77"/>
  <c r="S334" i="77"/>
  <c r="Q334" i="77"/>
  <c r="U334" i="77" s="1"/>
  <c r="AH334" i="77" s="1"/>
  <c r="P334" i="77"/>
  <c r="O334" i="77"/>
  <c r="N334" i="77"/>
  <c r="M334" i="77"/>
  <c r="L334" i="77"/>
  <c r="K334" i="77"/>
  <c r="J334" i="77"/>
  <c r="I334" i="77"/>
  <c r="H334" i="77"/>
  <c r="G334" i="77"/>
  <c r="F334" i="77"/>
  <c r="E334" i="77"/>
  <c r="D334" i="77"/>
  <c r="C334" i="77"/>
  <c r="AF333" i="77"/>
  <c r="U333" i="77"/>
  <c r="T333" i="77"/>
  <c r="S333" i="77"/>
  <c r="AH333" i="77" s="1"/>
  <c r="Q333" i="77"/>
  <c r="P333" i="77"/>
  <c r="O333" i="77"/>
  <c r="N333" i="77"/>
  <c r="M333" i="77"/>
  <c r="L333" i="77"/>
  <c r="K333" i="77"/>
  <c r="J333" i="77"/>
  <c r="I333" i="77"/>
  <c r="H333" i="77"/>
  <c r="G333" i="77"/>
  <c r="F333" i="77"/>
  <c r="E333" i="77"/>
  <c r="D333" i="77"/>
  <c r="C333" i="77"/>
  <c r="AF332" i="77"/>
  <c r="U332" i="77"/>
  <c r="T332" i="77"/>
  <c r="S332" i="77"/>
  <c r="Q332" i="77"/>
  <c r="P332" i="77"/>
  <c r="O332" i="77"/>
  <c r="N332" i="77"/>
  <c r="M332" i="77"/>
  <c r="L332" i="77"/>
  <c r="K332" i="77"/>
  <c r="J332" i="77"/>
  <c r="I332" i="77"/>
  <c r="H332" i="77"/>
  <c r="G332" i="77"/>
  <c r="F332" i="77"/>
  <c r="E332" i="77"/>
  <c r="D332" i="77"/>
  <c r="C332" i="77"/>
  <c r="AF331" i="77"/>
  <c r="T331" i="77"/>
  <c r="S331" i="77"/>
  <c r="AH331" i="77" s="1"/>
  <c r="Q331" i="77"/>
  <c r="U331" i="77" s="1"/>
  <c r="P331" i="77"/>
  <c r="O331" i="77"/>
  <c r="N331" i="77"/>
  <c r="M331" i="77"/>
  <c r="L331" i="77"/>
  <c r="K331" i="77"/>
  <c r="J331" i="77"/>
  <c r="I331" i="77"/>
  <c r="H331" i="77"/>
  <c r="G331" i="77"/>
  <c r="F331" i="77"/>
  <c r="E331" i="77"/>
  <c r="D331" i="77"/>
  <c r="C331" i="77"/>
  <c r="AF330" i="77"/>
  <c r="T330" i="77"/>
  <c r="S330" i="77"/>
  <c r="Q330" i="77"/>
  <c r="U330" i="77" s="1"/>
  <c r="AH330" i="77" s="1"/>
  <c r="P330" i="77"/>
  <c r="O330" i="77"/>
  <c r="N330" i="77"/>
  <c r="M330" i="77"/>
  <c r="L330" i="77"/>
  <c r="K330" i="77"/>
  <c r="J330" i="77"/>
  <c r="I330" i="77"/>
  <c r="H330" i="77"/>
  <c r="G330" i="77"/>
  <c r="F330" i="77"/>
  <c r="E330" i="77"/>
  <c r="D330" i="77"/>
  <c r="C330" i="77"/>
  <c r="AF329" i="77"/>
  <c r="U329" i="77"/>
  <c r="T329" i="77"/>
  <c r="S329" i="77"/>
  <c r="AH329" i="77" s="1"/>
  <c r="Q329" i="77"/>
  <c r="P329" i="77"/>
  <c r="O329" i="77"/>
  <c r="N329" i="77"/>
  <c r="M329" i="77"/>
  <c r="L329" i="77"/>
  <c r="K329" i="77"/>
  <c r="J329" i="77"/>
  <c r="I329" i="77"/>
  <c r="H329" i="77"/>
  <c r="G329" i="77"/>
  <c r="F329" i="77"/>
  <c r="E329" i="77"/>
  <c r="D329" i="77"/>
  <c r="C329" i="77"/>
  <c r="AF328" i="77"/>
  <c r="U328" i="77"/>
  <c r="T328" i="77"/>
  <c r="S328" i="77"/>
  <c r="Q328" i="77"/>
  <c r="P328" i="77"/>
  <c r="O328" i="77"/>
  <c r="N328" i="77"/>
  <c r="M328" i="77"/>
  <c r="L328" i="77"/>
  <c r="K328" i="77"/>
  <c r="J328" i="77"/>
  <c r="I328" i="77"/>
  <c r="H328" i="77"/>
  <c r="G328" i="77"/>
  <c r="F328" i="77"/>
  <c r="E328" i="77"/>
  <c r="D328" i="77"/>
  <c r="C328" i="77"/>
  <c r="AF327" i="77"/>
  <c r="T327" i="77"/>
  <c r="S327" i="77"/>
  <c r="AH327" i="77" s="1"/>
  <c r="Q327" i="77"/>
  <c r="U327" i="77" s="1"/>
  <c r="P327" i="77"/>
  <c r="O327" i="77"/>
  <c r="N327" i="77"/>
  <c r="M327" i="77"/>
  <c r="L327" i="77"/>
  <c r="K327" i="77"/>
  <c r="J327" i="77"/>
  <c r="I327" i="77"/>
  <c r="H327" i="77"/>
  <c r="G327" i="77"/>
  <c r="F327" i="77"/>
  <c r="E327" i="77"/>
  <c r="D327" i="77"/>
  <c r="C327" i="77"/>
  <c r="AF326" i="77"/>
  <c r="T326" i="77"/>
  <c r="S326" i="77"/>
  <c r="Q326" i="77"/>
  <c r="U326" i="77" s="1"/>
  <c r="AH326" i="77" s="1"/>
  <c r="P326" i="77"/>
  <c r="O326" i="77"/>
  <c r="N326" i="77"/>
  <c r="M326" i="77"/>
  <c r="L326" i="77"/>
  <c r="K326" i="77"/>
  <c r="J326" i="77"/>
  <c r="I326" i="77"/>
  <c r="H326" i="77"/>
  <c r="G326" i="77"/>
  <c r="F326" i="77"/>
  <c r="E326" i="77"/>
  <c r="D326" i="77"/>
  <c r="C326" i="77"/>
  <c r="AF325" i="77"/>
  <c r="U325" i="77"/>
  <c r="T325" i="77"/>
  <c r="S325" i="77"/>
  <c r="AH325" i="77" s="1"/>
  <c r="Q325" i="77"/>
  <c r="P325" i="77"/>
  <c r="O325" i="77"/>
  <c r="N325" i="77"/>
  <c r="M325" i="77"/>
  <c r="L325" i="77"/>
  <c r="K325" i="77"/>
  <c r="J325" i="77"/>
  <c r="I325" i="77"/>
  <c r="H325" i="77"/>
  <c r="G325" i="77"/>
  <c r="F325" i="77"/>
  <c r="E325" i="77"/>
  <c r="D325" i="77"/>
  <c r="C325" i="77"/>
  <c r="AF324" i="77"/>
  <c r="U324" i="77"/>
  <c r="T324" i="77"/>
  <c r="S324" i="77"/>
  <c r="Q324" i="77"/>
  <c r="P324" i="77"/>
  <c r="O324" i="77"/>
  <c r="N324" i="77"/>
  <c r="M324" i="77"/>
  <c r="L324" i="77"/>
  <c r="K324" i="77"/>
  <c r="J324" i="77"/>
  <c r="I324" i="77"/>
  <c r="H324" i="77"/>
  <c r="G324" i="77"/>
  <c r="F324" i="77"/>
  <c r="E324" i="77"/>
  <c r="D324" i="77"/>
  <c r="C324" i="77"/>
  <c r="AF323" i="77"/>
  <c r="T323" i="77"/>
  <c r="S323" i="77"/>
  <c r="AH323" i="77" s="1"/>
  <c r="Q323" i="77"/>
  <c r="U323" i="77" s="1"/>
  <c r="P323" i="77"/>
  <c r="O323" i="77"/>
  <c r="N323" i="77"/>
  <c r="M323" i="77"/>
  <c r="L323" i="77"/>
  <c r="K323" i="77"/>
  <c r="J323" i="77"/>
  <c r="I323" i="77"/>
  <c r="H323" i="77"/>
  <c r="G323" i="77"/>
  <c r="F323" i="77"/>
  <c r="E323" i="77"/>
  <c r="D323" i="77"/>
  <c r="C323" i="77"/>
  <c r="AF322" i="77"/>
  <c r="T322" i="77"/>
  <c r="S322" i="77"/>
  <c r="Q322" i="77"/>
  <c r="U322" i="77" s="1"/>
  <c r="AH322" i="77" s="1"/>
  <c r="P322" i="77"/>
  <c r="O322" i="77"/>
  <c r="N322" i="77"/>
  <c r="M322" i="77"/>
  <c r="L322" i="77"/>
  <c r="K322" i="77"/>
  <c r="J322" i="77"/>
  <c r="I322" i="77"/>
  <c r="H322" i="77"/>
  <c r="G322" i="77"/>
  <c r="F322" i="77"/>
  <c r="E322" i="77"/>
  <c r="D322" i="77"/>
  <c r="C322" i="77"/>
  <c r="AF321" i="77"/>
  <c r="U321" i="77"/>
  <c r="T321" i="77"/>
  <c r="S321" i="77"/>
  <c r="AH321" i="77" s="1"/>
  <c r="Q321" i="77"/>
  <c r="P321" i="77"/>
  <c r="O321" i="77"/>
  <c r="N321" i="77"/>
  <c r="M321" i="77"/>
  <c r="L321" i="77"/>
  <c r="K321" i="77"/>
  <c r="J321" i="77"/>
  <c r="I321" i="77"/>
  <c r="H321" i="77"/>
  <c r="G321" i="77"/>
  <c r="F321" i="77"/>
  <c r="E321" i="77"/>
  <c r="D321" i="77"/>
  <c r="C321" i="77"/>
  <c r="AF320" i="77"/>
  <c r="U320" i="77"/>
  <c r="T320" i="77"/>
  <c r="S320" i="77"/>
  <c r="Q320" i="77"/>
  <c r="P320" i="77"/>
  <c r="O320" i="77"/>
  <c r="N320" i="77"/>
  <c r="M320" i="77"/>
  <c r="L320" i="77"/>
  <c r="K320" i="77"/>
  <c r="J320" i="77"/>
  <c r="I320" i="77"/>
  <c r="H320" i="77"/>
  <c r="G320" i="77"/>
  <c r="F320" i="77"/>
  <c r="E320" i="77"/>
  <c r="D320" i="77"/>
  <c r="C320" i="77"/>
  <c r="AF319" i="77"/>
  <c r="T319" i="77"/>
  <c r="S319" i="77"/>
  <c r="AH319" i="77" s="1"/>
  <c r="Q319" i="77"/>
  <c r="U319" i="77" s="1"/>
  <c r="P319" i="77"/>
  <c r="O319" i="77"/>
  <c r="N319" i="77"/>
  <c r="M319" i="77"/>
  <c r="L319" i="77"/>
  <c r="K319" i="77"/>
  <c r="J319" i="77"/>
  <c r="I319" i="77"/>
  <c r="H319" i="77"/>
  <c r="G319" i="77"/>
  <c r="F319" i="77"/>
  <c r="E319" i="77"/>
  <c r="D319" i="77"/>
  <c r="C319" i="77"/>
  <c r="AF318" i="77"/>
  <c r="T318" i="77"/>
  <c r="S318" i="77"/>
  <c r="Q318" i="77"/>
  <c r="U318" i="77" s="1"/>
  <c r="AH318" i="77" s="1"/>
  <c r="P318" i="77"/>
  <c r="O318" i="77"/>
  <c r="N318" i="77"/>
  <c r="M318" i="77"/>
  <c r="L318" i="77"/>
  <c r="K318" i="77"/>
  <c r="J318" i="77"/>
  <c r="I318" i="77"/>
  <c r="H318" i="77"/>
  <c r="G318" i="77"/>
  <c r="F318" i="77"/>
  <c r="E318" i="77"/>
  <c r="D318" i="77"/>
  <c r="C318" i="77"/>
  <c r="AF317" i="77"/>
  <c r="U317" i="77"/>
  <c r="T317" i="77"/>
  <c r="S317" i="77"/>
  <c r="AH317" i="77" s="1"/>
  <c r="Q317" i="77"/>
  <c r="P317" i="77"/>
  <c r="O317" i="77"/>
  <c r="N317" i="77"/>
  <c r="M317" i="77"/>
  <c r="L317" i="77"/>
  <c r="K317" i="77"/>
  <c r="J317" i="77"/>
  <c r="I317" i="77"/>
  <c r="H317" i="77"/>
  <c r="G317" i="77"/>
  <c r="F317" i="77"/>
  <c r="E317" i="77"/>
  <c r="D317" i="77"/>
  <c r="C317" i="77"/>
  <c r="AF316" i="77"/>
  <c r="U316" i="77"/>
  <c r="T316" i="77"/>
  <c r="S316" i="77"/>
  <c r="Q316" i="77"/>
  <c r="P316" i="77"/>
  <c r="O316" i="77"/>
  <c r="N316" i="77"/>
  <c r="M316" i="77"/>
  <c r="L316" i="77"/>
  <c r="K316" i="77"/>
  <c r="J316" i="77"/>
  <c r="I316" i="77"/>
  <c r="H316" i="77"/>
  <c r="G316" i="77"/>
  <c r="F316" i="77"/>
  <c r="E316" i="77"/>
  <c r="D316" i="77"/>
  <c r="C316" i="77"/>
  <c r="AF315" i="77"/>
  <c r="T315" i="77"/>
  <c r="S315" i="77"/>
  <c r="AH315" i="77" s="1"/>
  <c r="Q315" i="77"/>
  <c r="U315" i="77" s="1"/>
  <c r="P315" i="77"/>
  <c r="O315" i="77"/>
  <c r="N315" i="77"/>
  <c r="M315" i="77"/>
  <c r="L315" i="77"/>
  <c r="K315" i="77"/>
  <c r="J315" i="77"/>
  <c r="I315" i="77"/>
  <c r="H315" i="77"/>
  <c r="G315" i="77"/>
  <c r="F315" i="77"/>
  <c r="E315" i="77"/>
  <c r="D315" i="77"/>
  <c r="C315" i="77"/>
  <c r="AF314" i="77"/>
  <c r="T314" i="77"/>
  <c r="S314" i="77"/>
  <c r="Q314" i="77"/>
  <c r="U314" i="77" s="1"/>
  <c r="AH314" i="77" s="1"/>
  <c r="P314" i="77"/>
  <c r="O314" i="77"/>
  <c r="N314" i="77"/>
  <c r="M314" i="77"/>
  <c r="L314" i="77"/>
  <c r="K314" i="77"/>
  <c r="J314" i="77"/>
  <c r="I314" i="77"/>
  <c r="H314" i="77"/>
  <c r="G314" i="77"/>
  <c r="F314" i="77"/>
  <c r="E314" i="77"/>
  <c r="D314" i="77"/>
  <c r="C314" i="77"/>
  <c r="AF313" i="77"/>
  <c r="U313" i="77"/>
  <c r="T313" i="77"/>
  <c r="S313" i="77"/>
  <c r="AH313" i="77" s="1"/>
  <c r="Q313" i="77"/>
  <c r="P313" i="77"/>
  <c r="O313" i="77"/>
  <c r="N313" i="77"/>
  <c r="M313" i="77"/>
  <c r="L313" i="77"/>
  <c r="K313" i="77"/>
  <c r="J313" i="77"/>
  <c r="I313" i="77"/>
  <c r="H313" i="77"/>
  <c r="G313" i="77"/>
  <c r="F313" i="77"/>
  <c r="E313" i="77"/>
  <c r="D313" i="77"/>
  <c r="C313" i="77"/>
  <c r="AF312" i="77"/>
  <c r="U312" i="77"/>
  <c r="T312" i="77"/>
  <c r="S312" i="77"/>
  <c r="Q312" i="77"/>
  <c r="P312" i="77"/>
  <c r="O312" i="77"/>
  <c r="N312" i="77"/>
  <c r="M312" i="77"/>
  <c r="L312" i="77"/>
  <c r="K312" i="77"/>
  <c r="J312" i="77"/>
  <c r="I312" i="77"/>
  <c r="H312" i="77"/>
  <c r="G312" i="77"/>
  <c r="F312" i="77"/>
  <c r="E312" i="77"/>
  <c r="D312" i="77"/>
  <c r="C312" i="77"/>
  <c r="AF311" i="77"/>
  <c r="T311" i="77"/>
  <c r="S311" i="77"/>
  <c r="AH311" i="77" s="1"/>
  <c r="Q311" i="77"/>
  <c r="U311" i="77" s="1"/>
  <c r="P311" i="77"/>
  <c r="O311" i="77"/>
  <c r="N311" i="77"/>
  <c r="M311" i="77"/>
  <c r="L311" i="77"/>
  <c r="K311" i="77"/>
  <c r="J311" i="77"/>
  <c r="I311" i="77"/>
  <c r="H311" i="77"/>
  <c r="G311" i="77"/>
  <c r="F311" i="77"/>
  <c r="E311" i="77"/>
  <c r="D311" i="77"/>
  <c r="C311" i="77"/>
  <c r="AF310" i="77"/>
  <c r="T310" i="77"/>
  <c r="S310" i="77"/>
  <c r="Q310" i="77"/>
  <c r="U310" i="77" s="1"/>
  <c r="AH310" i="77" s="1"/>
  <c r="P310" i="77"/>
  <c r="O310" i="77"/>
  <c r="N310" i="77"/>
  <c r="M310" i="77"/>
  <c r="L310" i="77"/>
  <c r="K310" i="77"/>
  <c r="J310" i="77"/>
  <c r="I310" i="77"/>
  <c r="H310" i="77"/>
  <c r="G310" i="77"/>
  <c r="F310" i="77"/>
  <c r="E310" i="77"/>
  <c r="D310" i="77"/>
  <c r="C310" i="77"/>
  <c r="AF309" i="77"/>
  <c r="U309" i="77"/>
  <c r="T309" i="77"/>
  <c r="S309" i="77"/>
  <c r="AH309" i="77" s="1"/>
  <c r="Q309" i="77"/>
  <c r="P309" i="77"/>
  <c r="O309" i="77"/>
  <c r="N309" i="77"/>
  <c r="M309" i="77"/>
  <c r="L309" i="77"/>
  <c r="K309" i="77"/>
  <c r="J309" i="77"/>
  <c r="I309" i="77"/>
  <c r="H309" i="77"/>
  <c r="G309" i="77"/>
  <c r="F309" i="77"/>
  <c r="E309" i="77"/>
  <c r="D309" i="77"/>
  <c r="C309" i="77"/>
  <c r="AF308" i="77"/>
  <c r="U308" i="77"/>
  <c r="T308" i="77"/>
  <c r="S308" i="77"/>
  <c r="Q308" i="77"/>
  <c r="P308" i="77"/>
  <c r="O308" i="77"/>
  <c r="N308" i="77"/>
  <c r="M308" i="77"/>
  <c r="L308" i="77"/>
  <c r="K308" i="77"/>
  <c r="J308" i="77"/>
  <c r="I308" i="77"/>
  <c r="H308" i="77"/>
  <c r="G308" i="77"/>
  <c r="F308" i="77"/>
  <c r="E308" i="77"/>
  <c r="D308" i="77"/>
  <c r="C308" i="77"/>
  <c r="AF307" i="77"/>
  <c r="T307" i="77"/>
  <c r="S307" i="77"/>
  <c r="AH307" i="77" s="1"/>
  <c r="Q307" i="77"/>
  <c r="U307" i="77" s="1"/>
  <c r="P307" i="77"/>
  <c r="O307" i="77"/>
  <c r="N307" i="77"/>
  <c r="M307" i="77"/>
  <c r="L307" i="77"/>
  <c r="K307" i="77"/>
  <c r="J307" i="77"/>
  <c r="I307" i="77"/>
  <c r="H307" i="77"/>
  <c r="G307" i="77"/>
  <c r="F307" i="77"/>
  <c r="E307" i="77"/>
  <c r="D307" i="77"/>
  <c r="C307" i="77"/>
  <c r="AF306" i="77"/>
  <c r="T306" i="77"/>
  <c r="S306" i="77"/>
  <c r="Q306" i="77"/>
  <c r="U306" i="77" s="1"/>
  <c r="AH306" i="77" s="1"/>
  <c r="P306" i="77"/>
  <c r="O306" i="77"/>
  <c r="N306" i="77"/>
  <c r="M306" i="77"/>
  <c r="L306" i="77"/>
  <c r="K306" i="77"/>
  <c r="J306" i="77"/>
  <c r="I306" i="77"/>
  <c r="H306" i="77"/>
  <c r="G306" i="77"/>
  <c r="F306" i="77"/>
  <c r="E306" i="77"/>
  <c r="D306" i="77"/>
  <c r="C306" i="77"/>
  <c r="AF305" i="77"/>
  <c r="U305" i="77"/>
  <c r="T305" i="77"/>
  <c r="S305" i="77"/>
  <c r="AH305" i="77" s="1"/>
  <c r="Q305" i="77"/>
  <c r="P305" i="77"/>
  <c r="O305" i="77"/>
  <c r="N305" i="77"/>
  <c r="M305" i="77"/>
  <c r="L305" i="77"/>
  <c r="K305" i="77"/>
  <c r="J305" i="77"/>
  <c r="I305" i="77"/>
  <c r="H305" i="77"/>
  <c r="G305" i="77"/>
  <c r="F305" i="77"/>
  <c r="E305" i="77"/>
  <c r="D305" i="77"/>
  <c r="C305" i="77"/>
  <c r="AF304" i="77"/>
  <c r="U304" i="77"/>
  <c r="T304" i="77"/>
  <c r="S304" i="77"/>
  <c r="Q304" i="77"/>
  <c r="P304" i="77"/>
  <c r="O304" i="77"/>
  <c r="N304" i="77"/>
  <c r="M304" i="77"/>
  <c r="L304" i="77"/>
  <c r="K304" i="77"/>
  <c r="J304" i="77"/>
  <c r="I304" i="77"/>
  <c r="H304" i="77"/>
  <c r="G304" i="77"/>
  <c r="F304" i="77"/>
  <c r="E304" i="77"/>
  <c r="D304" i="77"/>
  <c r="C304" i="77"/>
  <c r="AF303" i="77"/>
  <c r="T303" i="77"/>
  <c r="S303" i="77"/>
  <c r="AH303" i="77" s="1"/>
  <c r="Q303" i="77"/>
  <c r="U303" i="77" s="1"/>
  <c r="P303" i="77"/>
  <c r="O303" i="77"/>
  <c r="N303" i="77"/>
  <c r="M303" i="77"/>
  <c r="L303" i="77"/>
  <c r="K303" i="77"/>
  <c r="J303" i="77"/>
  <c r="I303" i="77"/>
  <c r="H303" i="77"/>
  <c r="G303" i="77"/>
  <c r="F303" i="77"/>
  <c r="E303" i="77"/>
  <c r="D303" i="77"/>
  <c r="C303" i="77"/>
  <c r="AF302" i="77"/>
  <c r="T302" i="77"/>
  <c r="S302" i="77"/>
  <c r="Q302" i="77"/>
  <c r="U302" i="77" s="1"/>
  <c r="AH302" i="77" s="1"/>
  <c r="P302" i="77"/>
  <c r="O302" i="77"/>
  <c r="N302" i="77"/>
  <c r="M302" i="77"/>
  <c r="L302" i="77"/>
  <c r="K302" i="77"/>
  <c r="J302" i="77"/>
  <c r="I302" i="77"/>
  <c r="H302" i="77"/>
  <c r="G302" i="77"/>
  <c r="F302" i="77"/>
  <c r="E302" i="77"/>
  <c r="D302" i="77"/>
  <c r="C302" i="77"/>
  <c r="AF301" i="77"/>
  <c r="U301" i="77"/>
  <c r="T301" i="77"/>
  <c r="S301" i="77"/>
  <c r="AH301" i="77" s="1"/>
  <c r="Q301" i="77"/>
  <c r="P301" i="77"/>
  <c r="O301" i="77"/>
  <c r="N301" i="77"/>
  <c r="M301" i="77"/>
  <c r="L301" i="77"/>
  <c r="K301" i="77"/>
  <c r="J301" i="77"/>
  <c r="I301" i="77"/>
  <c r="H301" i="77"/>
  <c r="G301" i="77"/>
  <c r="F301" i="77"/>
  <c r="E301" i="77"/>
  <c r="D301" i="77"/>
  <c r="C301" i="77"/>
  <c r="AF300" i="77"/>
  <c r="U300" i="77"/>
  <c r="T300" i="77"/>
  <c r="S300" i="77"/>
  <c r="Q300" i="77"/>
  <c r="P300" i="77"/>
  <c r="O300" i="77"/>
  <c r="N300" i="77"/>
  <c r="M300" i="77"/>
  <c r="L300" i="77"/>
  <c r="K300" i="77"/>
  <c r="J300" i="77"/>
  <c r="I300" i="77"/>
  <c r="H300" i="77"/>
  <c r="G300" i="77"/>
  <c r="F300" i="77"/>
  <c r="E300" i="77"/>
  <c r="D300" i="77"/>
  <c r="C300" i="77"/>
  <c r="AF299" i="77"/>
  <c r="T299" i="77"/>
  <c r="S299" i="77"/>
  <c r="AH299" i="77" s="1"/>
  <c r="Q299" i="77"/>
  <c r="U299" i="77" s="1"/>
  <c r="P299" i="77"/>
  <c r="O299" i="77"/>
  <c r="N299" i="77"/>
  <c r="M299" i="77"/>
  <c r="L299" i="77"/>
  <c r="K299" i="77"/>
  <c r="J299" i="77"/>
  <c r="I299" i="77"/>
  <c r="H299" i="77"/>
  <c r="G299" i="77"/>
  <c r="F299" i="77"/>
  <c r="E299" i="77"/>
  <c r="D299" i="77"/>
  <c r="C299" i="77"/>
  <c r="AF298" i="77"/>
  <c r="T298" i="77"/>
  <c r="S298" i="77"/>
  <c r="Q298" i="77"/>
  <c r="U298" i="77" s="1"/>
  <c r="AH298" i="77" s="1"/>
  <c r="P298" i="77"/>
  <c r="O298" i="77"/>
  <c r="N298" i="77"/>
  <c r="M298" i="77"/>
  <c r="L298" i="77"/>
  <c r="K298" i="77"/>
  <c r="J298" i="77"/>
  <c r="I298" i="77"/>
  <c r="H298" i="77"/>
  <c r="G298" i="77"/>
  <c r="F298" i="77"/>
  <c r="E298" i="77"/>
  <c r="D298" i="77"/>
  <c r="C298" i="77"/>
  <c r="AF297" i="77"/>
  <c r="U297" i="77"/>
  <c r="T297" i="77"/>
  <c r="S297" i="77"/>
  <c r="AH297" i="77" s="1"/>
  <c r="Q297" i="77"/>
  <c r="P297" i="77"/>
  <c r="O297" i="77"/>
  <c r="N297" i="77"/>
  <c r="M297" i="77"/>
  <c r="L297" i="77"/>
  <c r="K297" i="77"/>
  <c r="J297" i="77"/>
  <c r="I297" i="77"/>
  <c r="H297" i="77"/>
  <c r="G297" i="77"/>
  <c r="F297" i="77"/>
  <c r="E297" i="77"/>
  <c r="D297" i="77"/>
  <c r="C297" i="77"/>
  <c r="AF296" i="77"/>
  <c r="U296" i="77"/>
  <c r="T296" i="77"/>
  <c r="S296" i="77"/>
  <c r="Q296" i="77"/>
  <c r="P296" i="77"/>
  <c r="O296" i="77"/>
  <c r="N296" i="77"/>
  <c r="M296" i="77"/>
  <c r="L296" i="77"/>
  <c r="K296" i="77"/>
  <c r="J296" i="77"/>
  <c r="I296" i="77"/>
  <c r="H296" i="77"/>
  <c r="G296" i="77"/>
  <c r="F296" i="77"/>
  <c r="E296" i="77"/>
  <c r="D296" i="77"/>
  <c r="C296" i="77"/>
  <c r="AF295" i="77"/>
  <c r="T295" i="77"/>
  <c r="S295" i="77"/>
  <c r="AH295" i="77" s="1"/>
  <c r="Q295" i="77"/>
  <c r="U295" i="77" s="1"/>
  <c r="P295" i="77"/>
  <c r="O295" i="77"/>
  <c r="N295" i="77"/>
  <c r="M295" i="77"/>
  <c r="L295" i="77"/>
  <c r="K295" i="77"/>
  <c r="J295" i="77"/>
  <c r="I295" i="77"/>
  <c r="H295" i="77"/>
  <c r="G295" i="77"/>
  <c r="F295" i="77"/>
  <c r="E295" i="77"/>
  <c r="D295" i="77"/>
  <c r="C295" i="77"/>
  <c r="AF294" i="77"/>
  <c r="T294" i="77"/>
  <c r="S294" i="77"/>
  <c r="Q294" i="77"/>
  <c r="U294" i="77" s="1"/>
  <c r="AH294" i="77" s="1"/>
  <c r="P294" i="77"/>
  <c r="O294" i="77"/>
  <c r="N294" i="77"/>
  <c r="M294" i="77"/>
  <c r="L294" i="77"/>
  <c r="K294" i="77"/>
  <c r="J294" i="77"/>
  <c r="I294" i="77"/>
  <c r="H294" i="77"/>
  <c r="G294" i="77"/>
  <c r="F294" i="77"/>
  <c r="E294" i="77"/>
  <c r="D294" i="77"/>
  <c r="C294" i="77"/>
  <c r="AF293" i="77"/>
  <c r="U293" i="77"/>
  <c r="T293" i="77"/>
  <c r="S293" i="77"/>
  <c r="AH293" i="77" s="1"/>
  <c r="Q293" i="77"/>
  <c r="P293" i="77"/>
  <c r="O293" i="77"/>
  <c r="N293" i="77"/>
  <c r="M293" i="77"/>
  <c r="L293" i="77"/>
  <c r="K293" i="77"/>
  <c r="J293" i="77"/>
  <c r="I293" i="77"/>
  <c r="H293" i="77"/>
  <c r="G293" i="77"/>
  <c r="F293" i="77"/>
  <c r="E293" i="77"/>
  <c r="D293" i="77"/>
  <c r="C293" i="77"/>
  <c r="AF292" i="77"/>
  <c r="U292" i="77"/>
  <c r="T292" i="77"/>
  <c r="S292" i="77"/>
  <c r="Q292" i="77"/>
  <c r="P292" i="77"/>
  <c r="O292" i="77"/>
  <c r="N292" i="77"/>
  <c r="M292" i="77"/>
  <c r="L292" i="77"/>
  <c r="K292" i="77"/>
  <c r="J292" i="77"/>
  <c r="I292" i="77"/>
  <c r="H292" i="77"/>
  <c r="G292" i="77"/>
  <c r="F292" i="77"/>
  <c r="E292" i="77"/>
  <c r="D292" i="77"/>
  <c r="C292" i="77"/>
  <c r="AF291" i="77"/>
  <c r="T291" i="77"/>
  <c r="S291" i="77"/>
  <c r="AH291" i="77" s="1"/>
  <c r="Q291" i="77"/>
  <c r="U291" i="77" s="1"/>
  <c r="P291" i="77"/>
  <c r="O291" i="77"/>
  <c r="N291" i="77"/>
  <c r="M291" i="77"/>
  <c r="L291" i="77"/>
  <c r="K291" i="77"/>
  <c r="J291" i="77"/>
  <c r="I291" i="77"/>
  <c r="H291" i="77"/>
  <c r="G291" i="77"/>
  <c r="F291" i="77"/>
  <c r="E291" i="77"/>
  <c r="D291" i="77"/>
  <c r="C291" i="77"/>
  <c r="AF290" i="77"/>
  <c r="T290" i="77"/>
  <c r="S290" i="77"/>
  <c r="Q290" i="77"/>
  <c r="U290" i="77" s="1"/>
  <c r="AH290" i="77" s="1"/>
  <c r="P290" i="77"/>
  <c r="O290" i="77"/>
  <c r="N290" i="77"/>
  <c r="M290" i="77"/>
  <c r="L290" i="77"/>
  <c r="K290" i="77"/>
  <c r="J290" i="77"/>
  <c r="I290" i="77"/>
  <c r="H290" i="77"/>
  <c r="G290" i="77"/>
  <c r="F290" i="77"/>
  <c r="E290" i="77"/>
  <c r="D290" i="77"/>
  <c r="C290" i="77"/>
  <c r="AF289" i="77"/>
  <c r="U289" i="77"/>
  <c r="T289" i="77"/>
  <c r="S289" i="77"/>
  <c r="AH289" i="77" s="1"/>
  <c r="Q289" i="77"/>
  <c r="P289" i="77"/>
  <c r="O289" i="77"/>
  <c r="N289" i="77"/>
  <c r="M289" i="77"/>
  <c r="L289" i="77"/>
  <c r="K289" i="77"/>
  <c r="J289" i="77"/>
  <c r="I289" i="77"/>
  <c r="H289" i="77"/>
  <c r="G289" i="77"/>
  <c r="F289" i="77"/>
  <c r="E289" i="77"/>
  <c r="D289" i="77"/>
  <c r="C289" i="77"/>
  <c r="AF288" i="77"/>
  <c r="U288" i="77"/>
  <c r="T288" i="77"/>
  <c r="S288" i="77"/>
  <c r="Q288" i="77"/>
  <c r="P288" i="77"/>
  <c r="O288" i="77"/>
  <c r="N288" i="77"/>
  <c r="M288" i="77"/>
  <c r="L288" i="77"/>
  <c r="K288" i="77"/>
  <c r="J288" i="77"/>
  <c r="I288" i="77"/>
  <c r="H288" i="77"/>
  <c r="G288" i="77"/>
  <c r="F288" i="77"/>
  <c r="E288" i="77"/>
  <c r="D288" i="77"/>
  <c r="C288" i="77"/>
  <c r="AF287" i="77"/>
  <c r="T287" i="77"/>
  <c r="S287" i="77"/>
  <c r="AH287" i="77" s="1"/>
  <c r="Q287" i="77"/>
  <c r="U287" i="77" s="1"/>
  <c r="P287" i="77"/>
  <c r="O287" i="77"/>
  <c r="N287" i="77"/>
  <c r="M287" i="77"/>
  <c r="L287" i="77"/>
  <c r="K287" i="77"/>
  <c r="J287" i="77"/>
  <c r="I287" i="77"/>
  <c r="H287" i="77"/>
  <c r="G287" i="77"/>
  <c r="F287" i="77"/>
  <c r="E287" i="77"/>
  <c r="D287" i="77"/>
  <c r="C287" i="77"/>
  <c r="AF286" i="77"/>
  <c r="T286" i="77"/>
  <c r="S286" i="77"/>
  <c r="Q286" i="77"/>
  <c r="U286" i="77" s="1"/>
  <c r="AH286" i="77" s="1"/>
  <c r="P286" i="77"/>
  <c r="O286" i="77"/>
  <c r="N286" i="77"/>
  <c r="M286" i="77"/>
  <c r="L286" i="77"/>
  <c r="K286" i="77"/>
  <c r="J286" i="77"/>
  <c r="I286" i="77"/>
  <c r="H286" i="77"/>
  <c r="G286" i="77"/>
  <c r="F286" i="77"/>
  <c r="E286" i="77"/>
  <c r="D286" i="77"/>
  <c r="C286" i="77"/>
  <c r="AF285" i="77"/>
  <c r="U285" i="77"/>
  <c r="T285" i="77"/>
  <c r="S285" i="77"/>
  <c r="AH285" i="77" s="1"/>
  <c r="Q285" i="77"/>
  <c r="P285" i="77"/>
  <c r="O285" i="77"/>
  <c r="N285" i="77"/>
  <c r="M285" i="77"/>
  <c r="L285" i="77"/>
  <c r="K285" i="77"/>
  <c r="J285" i="77"/>
  <c r="I285" i="77"/>
  <c r="H285" i="77"/>
  <c r="G285" i="77"/>
  <c r="F285" i="77"/>
  <c r="E285" i="77"/>
  <c r="D285" i="77"/>
  <c r="C285" i="77"/>
  <c r="AF284" i="77"/>
  <c r="U284" i="77"/>
  <c r="T284" i="77"/>
  <c r="S284" i="77"/>
  <c r="Q284" i="77"/>
  <c r="P284" i="77"/>
  <c r="O284" i="77"/>
  <c r="N284" i="77"/>
  <c r="M284" i="77"/>
  <c r="L284" i="77"/>
  <c r="K284" i="77"/>
  <c r="J284" i="77"/>
  <c r="I284" i="77"/>
  <c r="H284" i="77"/>
  <c r="G284" i="77"/>
  <c r="F284" i="77"/>
  <c r="E284" i="77"/>
  <c r="D284" i="77"/>
  <c r="C284" i="77"/>
  <c r="AF283" i="77"/>
  <c r="T283" i="77"/>
  <c r="S283" i="77"/>
  <c r="AH283" i="77" s="1"/>
  <c r="Q283" i="77"/>
  <c r="U283" i="77" s="1"/>
  <c r="P283" i="77"/>
  <c r="O283" i="77"/>
  <c r="N283" i="77"/>
  <c r="M283" i="77"/>
  <c r="L283" i="77"/>
  <c r="K283" i="77"/>
  <c r="J283" i="77"/>
  <c r="I283" i="77"/>
  <c r="H283" i="77"/>
  <c r="G283" i="77"/>
  <c r="F283" i="77"/>
  <c r="E283" i="77"/>
  <c r="D283" i="77"/>
  <c r="C283" i="77"/>
  <c r="AF282" i="77"/>
  <c r="T282" i="77"/>
  <c r="S282" i="77"/>
  <c r="Q282" i="77"/>
  <c r="U282" i="77" s="1"/>
  <c r="AH282" i="77" s="1"/>
  <c r="P282" i="77"/>
  <c r="O282" i="77"/>
  <c r="N282" i="77"/>
  <c r="M282" i="77"/>
  <c r="L282" i="77"/>
  <c r="K282" i="77"/>
  <c r="J282" i="77"/>
  <c r="I282" i="77"/>
  <c r="H282" i="77"/>
  <c r="G282" i="77"/>
  <c r="F282" i="77"/>
  <c r="E282" i="77"/>
  <c r="D282" i="77"/>
  <c r="C282" i="77"/>
  <c r="AF281" i="77"/>
  <c r="U281" i="77"/>
  <c r="T281" i="77"/>
  <c r="S281" i="77"/>
  <c r="AH281" i="77" s="1"/>
  <c r="Q281" i="77"/>
  <c r="P281" i="77"/>
  <c r="O281" i="77"/>
  <c r="N281" i="77"/>
  <c r="M281" i="77"/>
  <c r="L281" i="77"/>
  <c r="K281" i="77"/>
  <c r="J281" i="77"/>
  <c r="I281" i="77"/>
  <c r="H281" i="77"/>
  <c r="G281" i="77"/>
  <c r="F281" i="77"/>
  <c r="E281" i="77"/>
  <c r="D281" i="77"/>
  <c r="C281" i="77"/>
  <c r="AF280" i="77"/>
  <c r="U280" i="77"/>
  <c r="T280" i="77"/>
  <c r="S280" i="77"/>
  <c r="Q280" i="77"/>
  <c r="P280" i="77"/>
  <c r="O280" i="77"/>
  <c r="N280" i="77"/>
  <c r="M280" i="77"/>
  <c r="L280" i="77"/>
  <c r="K280" i="77"/>
  <c r="J280" i="77"/>
  <c r="I280" i="77"/>
  <c r="H280" i="77"/>
  <c r="G280" i="77"/>
  <c r="F280" i="77"/>
  <c r="E280" i="77"/>
  <c r="D280" i="77"/>
  <c r="C280" i="77"/>
  <c r="AF279" i="77"/>
  <c r="T279" i="77"/>
  <c r="S279" i="77"/>
  <c r="AH279" i="77" s="1"/>
  <c r="Q279" i="77"/>
  <c r="U279" i="77" s="1"/>
  <c r="P279" i="77"/>
  <c r="O279" i="77"/>
  <c r="N279" i="77"/>
  <c r="M279" i="77"/>
  <c r="L279" i="77"/>
  <c r="K279" i="77"/>
  <c r="J279" i="77"/>
  <c r="I279" i="77"/>
  <c r="H279" i="77"/>
  <c r="G279" i="77"/>
  <c r="F279" i="77"/>
  <c r="E279" i="77"/>
  <c r="D279" i="77"/>
  <c r="C279" i="77"/>
  <c r="AF278" i="77"/>
  <c r="T278" i="77"/>
  <c r="S278" i="77"/>
  <c r="Q278" i="77"/>
  <c r="U278" i="77" s="1"/>
  <c r="AH278" i="77" s="1"/>
  <c r="P278" i="77"/>
  <c r="O278" i="77"/>
  <c r="N278" i="77"/>
  <c r="M278" i="77"/>
  <c r="L278" i="77"/>
  <c r="K278" i="77"/>
  <c r="J278" i="77"/>
  <c r="I278" i="77"/>
  <c r="H278" i="77"/>
  <c r="G278" i="77"/>
  <c r="F278" i="77"/>
  <c r="E278" i="77"/>
  <c r="D278" i="77"/>
  <c r="C278" i="77"/>
  <c r="AF277" i="77"/>
  <c r="U277" i="77"/>
  <c r="T277" i="77"/>
  <c r="S277" i="77"/>
  <c r="AH277" i="77" s="1"/>
  <c r="Q277" i="77"/>
  <c r="P277" i="77"/>
  <c r="O277" i="77"/>
  <c r="N277" i="77"/>
  <c r="M277" i="77"/>
  <c r="L277" i="77"/>
  <c r="K277" i="77"/>
  <c r="J277" i="77"/>
  <c r="I277" i="77"/>
  <c r="H277" i="77"/>
  <c r="G277" i="77"/>
  <c r="F277" i="77"/>
  <c r="E277" i="77"/>
  <c r="D277" i="77"/>
  <c r="C277" i="77"/>
  <c r="AF276" i="77"/>
  <c r="U276" i="77"/>
  <c r="T276" i="77"/>
  <c r="S276" i="77"/>
  <c r="Q276" i="77"/>
  <c r="P276" i="77"/>
  <c r="O276" i="77"/>
  <c r="N276" i="77"/>
  <c r="M276" i="77"/>
  <c r="L276" i="77"/>
  <c r="K276" i="77"/>
  <c r="J276" i="77"/>
  <c r="I276" i="77"/>
  <c r="H276" i="77"/>
  <c r="G276" i="77"/>
  <c r="F276" i="77"/>
  <c r="E276" i="77"/>
  <c r="D276" i="77"/>
  <c r="C276" i="77"/>
  <c r="AF275" i="77"/>
  <c r="T275" i="77"/>
  <c r="S275" i="77"/>
  <c r="AH275" i="77" s="1"/>
  <c r="Q275" i="77"/>
  <c r="U275" i="77" s="1"/>
  <c r="P275" i="77"/>
  <c r="O275" i="77"/>
  <c r="N275" i="77"/>
  <c r="M275" i="77"/>
  <c r="L275" i="77"/>
  <c r="K275" i="77"/>
  <c r="J275" i="77"/>
  <c r="I275" i="77"/>
  <c r="H275" i="77"/>
  <c r="G275" i="77"/>
  <c r="F275" i="77"/>
  <c r="E275" i="77"/>
  <c r="D275" i="77"/>
  <c r="C275" i="77"/>
  <c r="AF274" i="77"/>
  <c r="T274" i="77"/>
  <c r="S274" i="77"/>
  <c r="Q274" i="77"/>
  <c r="U274" i="77" s="1"/>
  <c r="AH274" i="77" s="1"/>
  <c r="P274" i="77"/>
  <c r="O274" i="77"/>
  <c r="N274" i="77"/>
  <c r="M274" i="77"/>
  <c r="L274" i="77"/>
  <c r="K274" i="77"/>
  <c r="J274" i="77"/>
  <c r="I274" i="77"/>
  <c r="H274" i="77"/>
  <c r="G274" i="77"/>
  <c r="F274" i="77"/>
  <c r="E274" i="77"/>
  <c r="D274" i="77"/>
  <c r="C274" i="77"/>
  <c r="AF273" i="77"/>
  <c r="U273" i="77"/>
  <c r="T273" i="77"/>
  <c r="S273" i="77"/>
  <c r="AH273" i="77" s="1"/>
  <c r="Q273" i="77"/>
  <c r="P273" i="77"/>
  <c r="O273" i="77"/>
  <c r="N273" i="77"/>
  <c r="M273" i="77"/>
  <c r="L273" i="77"/>
  <c r="K273" i="77"/>
  <c r="J273" i="77"/>
  <c r="I273" i="77"/>
  <c r="H273" i="77"/>
  <c r="G273" i="77"/>
  <c r="F273" i="77"/>
  <c r="E273" i="77"/>
  <c r="D273" i="77"/>
  <c r="C273" i="77"/>
  <c r="AF272" i="77"/>
  <c r="U272" i="77"/>
  <c r="T272" i="77"/>
  <c r="S272" i="77"/>
  <c r="Q272" i="77"/>
  <c r="P272" i="77"/>
  <c r="O272" i="77"/>
  <c r="N272" i="77"/>
  <c r="M272" i="77"/>
  <c r="L272" i="77"/>
  <c r="K272" i="77"/>
  <c r="J272" i="77"/>
  <c r="I272" i="77"/>
  <c r="H272" i="77"/>
  <c r="G272" i="77"/>
  <c r="F272" i="77"/>
  <c r="E272" i="77"/>
  <c r="D272" i="77"/>
  <c r="C272" i="77"/>
  <c r="AF271" i="77"/>
  <c r="T271" i="77"/>
  <c r="S271" i="77"/>
  <c r="AH271" i="77" s="1"/>
  <c r="Q271" i="77"/>
  <c r="U271" i="77" s="1"/>
  <c r="P271" i="77"/>
  <c r="O271" i="77"/>
  <c r="N271" i="77"/>
  <c r="M271" i="77"/>
  <c r="L271" i="77"/>
  <c r="K271" i="77"/>
  <c r="J271" i="77"/>
  <c r="I271" i="77"/>
  <c r="H271" i="77"/>
  <c r="G271" i="77"/>
  <c r="F271" i="77"/>
  <c r="E271" i="77"/>
  <c r="D271" i="77"/>
  <c r="C271" i="77"/>
  <c r="AF270" i="77"/>
  <c r="T270" i="77"/>
  <c r="S270" i="77"/>
  <c r="Q270" i="77"/>
  <c r="U270" i="77" s="1"/>
  <c r="AH270" i="77" s="1"/>
  <c r="P270" i="77"/>
  <c r="O270" i="77"/>
  <c r="N270" i="77"/>
  <c r="M270" i="77"/>
  <c r="L270" i="77"/>
  <c r="K270" i="77"/>
  <c r="J270" i="77"/>
  <c r="I270" i="77"/>
  <c r="H270" i="77"/>
  <c r="G270" i="77"/>
  <c r="F270" i="77"/>
  <c r="E270" i="77"/>
  <c r="D270" i="77"/>
  <c r="C270" i="77"/>
  <c r="AF269" i="77"/>
  <c r="U269" i="77"/>
  <c r="T269" i="77"/>
  <c r="S269" i="77"/>
  <c r="AH269" i="77" s="1"/>
  <c r="Q269" i="77"/>
  <c r="P269" i="77"/>
  <c r="O269" i="77"/>
  <c r="N269" i="77"/>
  <c r="M269" i="77"/>
  <c r="L269" i="77"/>
  <c r="K269" i="77"/>
  <c r="J269" i="77"/>
  <c r="I269" i="77"/>
  <c r="H269" i="77"/>
  <c r="G269" i="77"/>
  <c r="F269" i="77"/>
  <c r="E269" i="77"/>
  <c r="D269" i="77"/>
  <c r="C269" i="77"/>
  <c r="AF268" i="77"/>
  <c r="U268" i="77"/>
  <c r="T268" i="77"/>
  <c r="S268" i="77"/>
  <c r="Q268" i="77"/>
  <c r="P268" i="77"/>
  <c r="O268" i="77"/>
  <c r="N268" i="77"/>
  <c r="M268" i="77"/>
  <c r="L268" i="77"/>
  <c r="K268" i="77"/>
  <c r="J268" i="77"/>
  <c r="I268" i="77"/>
  <c r="H268" i="77"/>
  <c r="G268" i="77"/>
  <c r="F268" i="77"/>
  <c r="E268" i="77"/>
  <c r="D268" i="77"/>
  <c r="C268" i="77"/>
  <c r="AF267" i="77"/>
  <c r="T267" i="77"/>
  <c r="S267" i="77"/>
  <c r="AH267" i="77" s="1"/>
  <c r="Q267" i="77"/>
  <c r="U267" i="77" s="1"/>
  <c r="P267" i="77"/>
  <c r="O267" i="77"/>
  <c r="N267" i="77"/>
  <c r="M267" i="77"/>
  <c r="L267" i="77"/>
  <c r="K267" i="77"/>
  <c r="J267" i="77"/>
  <c r="I267" i="77"/>
  <c r="H267" i="77"/>
  <c r="G267" i="77"/>
  <c r="F267" i="77"/>
  <c r="E267" i="77"/>
  <c r="D267" i="77"/>
  <c r="C267" i="77"/>
  <c r="AF266" i="77"/>
  <c r="T266" i="77"/>
  <c r="S266" i="77"/>
  <c r="Q266" i="77"/>
  <c r="U266" i="77" s="1"/>
  <c r="AH266" i="77" s="1"/>
  <c r="P266" i="77"/>
  <c r="O266" i="77"/>
  <c r="N266" i="77"/>
  <c r="M266" i="77"/>
  <c r="L266" i="77"/>
  <c r="K266" i="77"/>
  <c r="J266" i="77"/>
  <c r="I266" i="77"/>
  <c r="H266" i="77"/>
  <c r="G266" i="77"/>
  <c r="F266" i="77"/>
  <c r="E266" i="77"/>
  <c r="D266" i="77"/>
  <c r="C266" i="77"/>
  <c r="AF265" i="77"/>
  <c r="U265" i="77"/>
  <c r="T265" i="77"/>
  <c r="S265" i="77"/>
  <c r="AH265" i="77" s="1"/>
  <c r="Q265" i="77"/>
  <c r="P265" i="77"/>
  <c r="O265" i="77"/>
  <c r="N265" i="77"/>
  <c r="M265" i="77"/>
  <c r="L265" i="77"/>
  <c r="K265" i="77"/>
  <c r="J265" i="77"/>
  <c r="I265" i="77"/>
  <c r="H265" i="77"/>
  <c r="G265" i="77"/>
  <c r="F265" i="77"/>
  <c r="E265" i="77"/>
  <c r="D265" i="77"/>
  <c r="C265" i="77"/>
  <c r="AF264" i="77"/>
  <c r="U264" i="77"/>
  <c r="T264" i="77"/>
  <c r="S264" i="77"/>
  <c r="Q264" i="77"/>
  <c r="P264" i="77"/>
  <c r="O264" i="77"/>
  <c r="N264" i="77"/>
  <c r="M264" i="77"/>
  <c r="L264" i="77"/>
  <c r="K264" i="77"/>
  <c r="J264" i="77"/>
  <c r="I264" i="77"/>
  <c r="H264" i="77"/>
  <c r="G264" i="77"/>
  <c r="F264" i="77"/>
  <c r="E264" i="77"/>
  <c r="D264" i="77"/>
  <c r="C264" i="77"/>
  <c r="AF263" i="77"/>
  <c r="T263" i="77"/>
  <c r="S263" i="77"/>
  <c r="AH263" i="77" s="1"/>
  <c r="Q263" i="77"/>
  <c r="U263" i="77" s="1"/>
  <c r="P263" i="77"/>
  <c r="O263" i="77"/>
  <c r="N263" i="77"/>
  <c r="M263" i="77"/>
  <c r="L263" i="77"/>
  <c r="K263" i="77"/>
  <c r="J263" i="77"/>
  <c r="I263" i="77"/>
  <c r="H263" i="77"/>
  <c r="G263" i="77"/>
  <c r="F263" i="77"/>
  <c r="E263" i="77"/>
  <c r="D263" i="77"/>
  <c r="C263" i="77"/>
  <c r="AF262" i="77"/>
  <c r="T262" i="77"/>
  <c r="S262" i="77"/>
  <c r="Q262" i="77"/>
  <c r="U262" i="77" s="1"/>
  <c r="AH262" i="77" s="1"/>
  <c r="P262" i="77"/>
  <c r="O262" i="77"/>
  <c r="N262" i="77"/>
  <c r="M262" i="77"/>
  <c r="L262" i="77"/>
  <c r="K262" i="77"/>
  <c r="J262" i="77"/>
  <c r="I262" i="77"/>
  <c r="H262" i="77"/>
  <c r="G262" i="77"/>
  <c r="F262" i="77"/>
  <c r="E262" i="77"/>
  <c r="D262" i="77"/>
  <c r="C262" i="77"/>
  <c r="AF261" i="77"/>
  <c r="U261" i="77"/>
  <c r="T261" i="77"/>
  <c r="S261" i="77"/>
  <c r="AH261" i="77" s="1"/>
  <c r="Q261" i="77"/>
  <c r="P261" i="77"/>
  <c r="O261" i="77"/>
  <c r="N261" i="77"/>
  <c r="M261" i="77"/>
  <c r="L261" i="77"/>
  <c r="K261" i="77"/>
  <c r="J261" i="77"/>
  <c r="I261" i="77"/>
  <c r="H261" i="77"/>
  <c r="G261" i="77"/>
  <c r="F261" i="77"/>
  <c r="E261" i="77"/>
  <c r="D261" i="77"/>
  <c r="C261" i="77"/>
  <c r="AF260" i="77"/>
  <c r="U260" i="77"/>
  <c r="T260" i="77"/>
  <c r="S260" i="77"/>
  <c r="Q260" i="77"/>
  <c r="P260" i="77"/>
  <c r="O260" i="77"/>
  <c r="N260" i="77"/>
  <c r="M260" i="77"/>
  <c r="L260" i="77"/>
  <c r="K260" i="77"/>
  <c r="J260" i="77"/>
  <c r="I260" i="77"/>
  <c r="H260" i="77"/>
  <c r="G260" i="77"/>
  <c r="F260" i="77"/>
  <c r="E260" i="77"/>
  <c r="D260" i="77"/>
  <c r="C260" i="77"/>
  <c r="AF259" i="77"/>
  <c r="T259" i="77"/>
  <c r="S259" i="77"/>
  <c r="AH259" i="77" s="1"/>
  <c r="Q259" i="77"/>
  <c r="U259" i="77" s="1"/>
  <c r="P259" i="77"/>
  <c r="O259" i="77"/>
  <c r="N259" i="77"/>
  <c r="M259" i="77"/>
  <c r="L259" i="77"/>
  <c r="K259" i="77"/>
  <c r="J259" i="77"/>
  <c r="I259" i="77"/>
  <c r="H259" i="77"/>
  <c r="G259" i="77"/>
  <c r="F259" i="77"/>
  <c r="E259" i="77"/>
  <c r="D259" i="77"/>
  <c r="C259" i="77"/>
  <c r="AF258" i="77"/>
  <c r="T258" i="77"/>
  <c r="S258" i="77"/>
  <c r="Q258" i="77"/>
  <c r="U258" i="77" s="1"/>
  <c r="AH258" i="77" s="1"/>
  <c r="P258" i="77"/>
  <c r="O258" i="77"/>
  <c r="N258" i="77"/>
  <c r="M258" i="77"/>
  <c r="L258" i="77"/>
  <c r="K258" i="77"/>
  <c r="J258" i="77"/>
  <c r="I258" i="77"/>
  <c r="H258" i="77"/>
  <c r="G258" i="77"/>
  <c r="F258" i="77"/>
  <c r="E258" i="77"/>
  <c r="D258" i="77"/>
  <c r="C258" i="77"/>
  <c r="AF257" i="77"/>
  <c r="U257" i="77"/>
  <c r="T257" i="77"/>
  <c r="S257" i="77"/>
  <c r="AH257" i="77" s="1"/>
  <c r="Q257" i="77"/>
  <c r="P257" i="77"/>
  <c r="O257" i="77"/>
  <c r="N257" i="77"/>
  <c r="M257" i="77"/>
  <c r="L257" i="77"/>
  <c r="K257" i="77"/>
  <c r="J257" i="77"/>
  <c r="I257" i="77"/>
  <c r="H257" i="77"/>
  <c r="G257" i="77"/>
  <c r="F257" i="77"/>
  <c r="E257" i="77"/>
  <c r="D257" i="77"/>
  <c r="C257" i="77"/>
  <c r="AF256" i="77"/>
  <c r="U256" i="77"/>
  <c r="T256" i="77"/>
  <c r="S256" i="77"/>
  <c r="Q256" i="77"/>
  <c r="P256" i="77"/>
  <c r="O256" i="77"/>
  <c r="N256" i="77"/>
  <c r="M256" i="77"/>
  <c r="L256" i="77"/>
  <c r="K256" i="77"/>
  <c r="J256" i="77"/>
  <c r="I256" i="77"/>
  <c r="H256" i="77"/>
  <c r="G256" i="77"/>
  <c r="F256" i="77"/>
  <c r="E256" i="77"/>
  <c r="D256" i="77"/>
  <c r="C256" i="77"/>
  <c r="AF255" i="77"/>
  <c r="T255" i="77"/>
  <c r="S255" i="77"/>
  <c r="AH255" i="77" s="1"/>
  <c r="Q255" i="77"/>
  <c r="U255" i="77" s="1"/>
  <c r="P255" i="77"/>
  <c r="O255" i="77"/>
  <c r="N255" i="77"/>
  <c r="M255" i="77"/>
  <c r="L255" i="77"/>
  <c r="K255" i="77"/>
  <c r="J255" i="77"/>
  <c r="I255" i="77"/>
  <c r="H255" i="77"/>
  <c r="G255" i="77"/>
  <c r="F255" i="77"/>
  <c r="E255" i="77"/>
  <c r="D255" i="77"/>
  <c r="C255" i="77"/>
  <c r="AF254" i="77"/>
  <c r="T254" i="77"/>
  <c r="S254" i="77"/>
  <c r="Q254" i="77"/>
  <c r="U254" i="77" s="1"/>
  <c r="AH254" i="77" s="1"/>
  <c r="P254" i="77"/>
  <c r="O254" i="77"/>
  <c r="N254" i="77"/>
  <c r="M254" i="77"/>
  <c r="L254" i="77"/>
  <c r="K254" i="77"/>
  <c r="J254" i="77"/>
  <c r="I254" i="77"/>
  <c r="H254" i="77"/>
  <c r="G254" i="77"/>
  <c r="F254" i="77"/>
  <c r="E254" i="77"/>
  <c r="D254" i="77"/>
  <c r="C254" i="77"/>
  <c r="AF253" i="77"/>
  <c r="U253" i="77"/>
  <c r="T253" i="77"/>
  <c r="S253" i="77"/>
  <c r="AH253" i="77" s="1"/>
  <c r="Q253" i="77"/>
  <c r="P253" i="77"/>
  <c r="O253" i="77"/>
  <c r="N253" i="77"/>
  <c r="M253" i="77"/>
  <c r="L253" i="77"/>
  <c r="K253" i="77"/>
  <c r="J253" i="77"/>
  <c r="I253" i="77"/>
  <c r="H253" i="77"/>
  <c r="G253" i="77"/>
  <c r="F253" i="77"/>
  <c r="E253" i="77"/>
  <c r="D253" i="77"/>
  <c r="C253" i="77"/>
  <c r="AF252" i="77"/>
  <c r="U252" i="77"/>
  <c r="T252" i="77"/>
  <c r="S252" i="77"/>
  <c r="Q252" i="77"/>
  <c r="P252" i="77"/>
  <c r="O252" i="77"/>
  <c r="N252" i="77"/>
  <c r="M252" i="77"/>
  <c r="L252" i="77"/>
  <c r="K252" i="77"/>
  <c r="J252" i="77"/>
  <c r="I252" i="77"/>
  <c r="H252" i="77"/>
  <c r="G252" i="77"/>
  <c r="F252" i="77"/>
  <c r="E252" i="77"/>
  <c r="D252" i="77"/>
  <c r="C252" i="77"/>
  <c r="AF251" i="77"/>
  <c r="T251" i="77"/>
  <c r="S251" i="77"/>
  <c r="AH251" i="77" s="1"/>
  <c r="Q251" i="77"/>
  <c r="U251" i="77" s="1"/>
  <c r="P251" i="77"/>
  <c r="O251" i="77"/>
  <c r="N251" i="77"/>
  <c r="M251" i="77"/>
  <c r="L251" i="77"/>
  <c r="K251" i="77"/>
  <c r="J251" i="77"/>
  <c r="I251" i="77"/>
  <c r="H251" i="77"/>
  <c r="G251" i="77"/>
  <c r="F251" i="77"/>
  <c r="E251" i="77"/>
  <c r="D251" i="77"/>
  <c r="C251" i="77"/>
  <c r="AF250" i="77"/>
  <c r="T250" i="77"/>
  <c r="S250" i="77"/>
  <c r="Q250" i="77"/>
  <c r="U250" i="77" s="1"/>
  <c r="AH250" i="77" s="1"/>
  <c r="P250" i="77"/>
  <c r="O250" i="77"/>
  <c r="N250" i="77"/>
  <c r="M250" i="77"/>
  <c r="L250" i="77"/>
  <c r="K250" i="77"/>
  <c r="J250" i="77"/>
  <c r="I250" i="77"/>
  <c r="H250" i="77"/>
  <c r="G250" i="77"/>
  <c r="F250" i="77"/>
  <c r="E250" i="77"/>
  <c r="D250" i="77"/>
  <c r="C250" i="77"/>
  <c r="AF249" i="77"/>
  <c r="U249" i="77"/>
  <c r="T249" i="77"/>
  <c r="S249" i="77"/>
  <c r="AH249" i="77" s="1"/>
  <c r="Q249" i="77"/>
  <c r="P249" i="77"/>
  <c r="O249" i="77"/>
  <c r="N249" i="77"/>
  <c r="M249" i="77"/>
  <c r="L249" i="77"/>
  <c r="K249" i="77"/>
  <c r="J249" i="77"/>
  <c r="I249" i="77"/>
  <c r="H249" i="77"/>
  <c r="G249" i="77"/>
  <c r="F249" i="77"/>
  <c r="E249" i="77"/>
  <c r="D249" i="77"/>
  <c r="C249" i="77"/>
  <c r="AF248" i="77"/>
  <c r="U248" i="77"/>
  <c r="T248" i="77"/>
  <c r="S248" i="77"/>
  <c r="Q248" i="77"/>
  <c r="P248" i="77"/>
  <c r="O248" i="77"/>
  <c r="N248" i="77"/>
  <c r="M248" i="77"/>
  <c r="L248" i="77"/>
  <c r="K248" i="77"/>
  <c r="J248" i="77"/>
  <c r="I248" i="77"/>
  <c r="H248" i="77"/>
  <c r="G248" i="77"/>
  <c r="F248" i="77"/>
  <c r="E248" i="77"/>
  <c r="D248" i="77"/>
  <c r="C248" i="77"/>
  <c r="AF247" i="77"/>
  <c r="T247" i="77"/>
  <c r="S247" i="77"/>
  <c r="AH247" i="77" s="1"/>
  <c r="Q247" i="77"/>
  <c r="U247" i="77" s="1"/>
  <c r="P247" i="77"/>
  <c r="O247" i="77"/>
  <c r="N247" i="77"/>
  <c r="M247" i="77"/>
  <c r="L247" i="77"/>
  <c r="K247" i="77"/>
  <c r="J247" i="77"/>
  <c r="I247" i="77"/>
  <c r="H247" i="77"/>
  <c r="G247" i="77"/>
  <c r="F247" i="77"/>
  <c r="E247" i="77"/>
  <c r="D247" i="77"/>
  <c r="C247" i="77"/>
  <c r="AF246" i="77"/>
  <c r="T246" i="77"/>
  <c r="S246" i="77"/>
  <c r="Q246" i="77"/>
  <c r="U246" i="77" s="1"/>
  <c r="AH246" i="77" s="1"/>
  <c r="P246" i="77"/>
  <c r="O246" i="77"/>
  <c r="N246" i="77"/>
  <c r="M246" i="77"/>
  <c r="L246" i="77"/>
  <c r="K246" i="77"/>
  <c r="J246" i="77"/>
  <c r="I246" i="77"/>
  <c r="H246" i="77"/>
  <c r="G246" i="77"/>
  <c r="F246" i="77"/>
  <c r="E246" i="77"/>
  <c r="D246" i="77"/>
  <c r="C246" i="77"/>
  <c r="AF245" i="77"/>
  <c r="U245" i="77"/>
  <c r="T245" i="77"/>
  <c r="S245" i="77"/>
  <c r="AH245" i="77" s="1"/>
  <c r="Q245" i="77"/>
  <c r="P245" i="77"/>
  <c r="O245" i="77"/>
  <c r="N245" i="77"/>
  <c r="M245" i="77"/>
  <c r="L245" i="77"/>
  <c r="K245" i="77"/>
  <c r="J245" i="77"/>
  <c r="I245" i="77"/>
  <c r="H245" i="77"/>
  <c r="G245" i="77"/>
  <c r="F245" i="77"/>
  <c r="E245" i="77"/>
  <c r="D245" i="77"/>
  <c r="C245" i="77"/>
  <c r="AF244" i="77"/>
  <c r="U244" i="77"/>
  <c r="T244" i="77"/>
  <c r="S244" i="77"/>
  <c r="Q244" i="77"/>
  <c r="P244" i="77"/>
  <c r="O244" i="77"/>
  <c r="N244" i="77"/>
  <c r="M244" i="77"/>
  <c r="L244" i="77"/>
  <c r="K244" i="77"/>
  <c r="J244" i="77"/>
  <c r="I244" i="77"/>
  <c r="H244" i="77"/>
  <c r="G244" i="77"/>
  <c r="F244" i="77"/>
  <c r="E244" i="77"/>
  <c r="D244" i="77"/>
  <c r="C244" i="77"/>
  <c r="AF243" i="77"/>
  <c r="T243" i="77"/>
  <c r="S243" i="77"/>
  <c r="AH243" i="77" s="1"/>
  <c r="Q243" i="77"/>
  <c r="U243" i="77" s="1"/>
  <c r="P243" i="77"/>
  <c r="O243" i="77"/>
  <c r="N243" i="77"/>
  <c r="M243" i="77"/>
  <c r="L243" i="77"/>
  <c r="K243" i="77"/>
  <c r="J243" i="77"/>
  <c r="I243" i="77"/>
  <c r="H243" i="77"/>
  <c r="G243" i="77"/>
  <c r="F243" i="77"/>
  <c r="E243" i="77"/>
  <c r="D243" i="77"/>
  <c r="C243" i="77"/>
  <c r="AF242" i="77"/>
  <c r="T242" i="77"/>
  <c r="S242" i="77"/>
  <c r="Q242" i="77"/>
  <c r="U242" i="77" s="1"/>
  <c r="AH242" i="77" s="1"/>
  <c r="P242" i="77"/>
  <c r="O242" i="77"/>
  <c r="N242" i="77"/>
  <c r="M242" i="77"/>
  <c r="L242" i="77"/>
  <c r="K242" i="77"/>
  <c r="J242" i="77"/>
  <c r="I242" i="77"/>
  <c r="H242" i="77"/>
  <c r="G242" i="77"/>
  <c r="F242" i="77"/>
  <c r="E242" i="77"/>
  <c r="D242" i="77"/>
  <c r="C242" i="77"/>
  <c r="AF241" i="77"/>
  <c r="U241" i="77"/>
  <c r="T241" i="77"/>
  <c r="S241" i="77"/>
  <c r="AH241" i="77" s="1"/>
  <c r="Q241" i="77"/>
  <c r="P241" i="77"/>
  <c r="O241" i="77"/>
  <c r="N241" i="77"/>
  <c r="M241" i="77"/>
  <c r="L241" i="77"/>
  <c r="K241" i="77"/>
  <c r="J241" i="77"/>
  <c r="I241" i="77"/>
  <c r="H241" i="77"/>
  <c r="G241" i="77"/>
  <c r="F241" i="77"/>
  <c r="E241" i="77"/>
  <c r="D241" i="77"/>
  <c r="C241" i="77"/>
  <c r="AF240" i="77"/>
  <c r="U240" i="77"/>
  <c r="T240" i="77"/>
  <c r="S240" i="77"/>
  <c r="Q240" i="77"/>
  <c r="P240" i="77"/>
  <c r="O240" i="77"/>
  <c r="N240" i="77"/>
  <c r="M240" i="77"/>
  <c r="L240" i="77"/>
  <c r="K240" i="77"/>
  <c r="J240" i="77"/>
  <c r="I240" i="77"/>
  <c r="H240" i="77"/>
  <c r="G240" i="77"/>
  <c r="F240" i="77"/>
  <c r="E240" i="77"/>
  <c r="D240" i="77"/>
  <c r="C240" i="77"/>
  <c r="AF239" i="77"/>
  <c r="T239" i="77"/>
  <c r="S239" i="77"/>
  <c r="AH239" i="77" s="1"/>
  <c r="Q239" i="77"/>
  <c r="U239" i="77" s="1"/>
  <c r="P239" i="77"/>
  <c r="O239" i="77"/>
  <c r="N239" i="77"/>
  <c r="M239" i="77"/>
  <c r="L239" i="77"/>
  <c r="K239" i="77"/>
  <c r="J239" i="77"/>
  <c r="I239" i="77"/>
  <c r="H239" i="77"/>
  <c r="G239" i="77"/>
  <c r="F239" i="77"/>
  <c r="E239" i="77"/>
  <c r="D239" i="77"/>
  <c r="C239" i="77"/>
  <c r="AF238" i="77"/>
  <c r="T238" i="77"/>
  <c r="S238" i="77"/>
  <c r="Q238" i="77"/>
  <c r="U238" i="77" s="1"/>
  <c r="AH238" i="77" s="1"/>
  <c r="P238" i="77"/>
  <c r="O238" i="77"/>
  <c r="N238" i="77"/>
  <c r="M238" i="77"/>
  <c r="L238" i="77"/>
  <c r="K238" i="77"/>
  <c r="J238" i="77"/>
  <c r="I238" i="77"/>
  <c r="H238" i="77"/>
  <c r="G238" i="77"/>
  <c r="F238" i="77"/>
  <c r="E238" i="77"/>
  <c r="D238" i="77"/>
  <c r="C238" i="77"/>
  <c r="AF237" i="77"/>
  <c r="U237" i="77"/>
  <c r="T237" i="77"/>
  <c r="S237" i="77"/>
  <c r="AH237" i="77" s="1"/>
  <c r="Q237" i="77"/>
  <c r="P237" i="77"/>
  <c r="O237" i="77"/>
  <c r="N237" i="77"/>
  <c r="M237" i="77"/>
  <c r="L237" i="77"/>
  <c r="K237" i="77"/>
  <c r="J237" i="77"/>
  <c r="I237" i="77"/>
  <c r="H237" i="77"/>
  <c r="G237" i="77"/>
  <c r="F237" i="77"/>
  <c r="E237" i="77"/>
  <c r="D237" i="77"/>
  <c r="C237" i="77"/>
  <c r="AF236" i="77"/>
  <c r="U236" i="77"/>
  <c r="T236" i="77"/>
  <c r="S236" i="77"/>
  <c r="Q236" i="77"/>
  <c r="P236" i="77"/>
  <c r="O236" i="77"/>
  <c r="N236" i="77"/>
  <c r="M236" i="77"/>
  <c r="L236" i="77"/>
  <c r="K236" i="77"/>
  <c r="J236" i="77"/>
  <c r="I236" i="77"/>
  <c r="H236" i="77"/>
  <c r="G236" i="77"/>
  <c r="F236" i="77"/>
  <c r="E236" i="77"/>
  <c r="D236" i="77"/>
  <c r="C236" i="77"/>
  <c r="AF235" i="77"/>
  <c r="T235" i="77"/>
  <c r="S235" i="77"/>
  <c r="AH235" i="77" s="1"/>
  <c r="Q235" i="77"/>
  <c r="U235" i="77" s="1"/>
  <c r="P235" i="77"/>
  <c r="O235" i="77"/>
  <c r="N235" i="77"/>
  <c r="M235" i="77"/>
  <c r="L235" i="77"/>
  <c r="K235" i="77"/>
  <c r="J235" i="77"/>
  <c r="I235" i="77"/>
  <c r="H235" i="77"/>
  <c r="G235" i="77"/>
  <c r="F235" i="77"/>
  <c r="E235" i="77"/>
  <c r="D235" i="77"/>
  <c r="C235" i="77"/>
  <c r="AF234" i="77"/>
  <c r="T234" i="77"/>
  <c r="S234" i="77"/>
  <c r="Q234" i="77"/>
  <c r="U234" i="77" s="1"/>
  <c r="AH234" i="77" s="1"/>
  <c r="P234" i="77"/>
  <c r="O234" i="77"/>
  <c r="N234" i="77"/>
  <c r="M234" i="77"/>
  <c r="L234" i="77"/>
  <c r="K234" i="77"/>
  <c r="J234" i="77"/>
  <c r="I234" i="77"/>
  <c r="H234" i="77"/>
  <c r="G234" i="77"/>
  <c r="F234" i="77"/>
  <c r="E234" i="77"/>
  <c r="D234" i="77"/>
  <c r="C234" i="77"/>
  <c r="AF233" i="77"/>
  <c r="U233" i="77"/>
  <c r="T233" i="77"/>
  <c r="S233" i="77"/>
  <c r="AH233" i="77" s="1"/>
  <c r="Q233" i="77"/>
  <c r="P233" i="77"/>
  <c r="O233" i="77"/>
  <c r="N233" i="77"/>
  <c r="M233" i="77"/>
  <c r="L233" i="77"/>
  <c r="K233" i="77"/>
  <c r="J233" i="77"/>
  <c r="I233" i="77"/>
  <c r="H233" i="77"/>
  <c r="G233" i="77"/>
  <c r="F233" i="77"/>
  <c r="E233" i="77"/>
  <c r="D233" i="77"/>
  <c r="C233" i="77"/>
  <c r="AF232" i="77"/>
  <c r="U232" i="77"/>
  <c r="T232" i="77"/>
  <c r="S232" i="77"/>
  <c r="Q232" i="77"/>
  <c r="P232" i="77"/>
  <c r="O232" i="77"/>
  <c r="N232" i="77"/>
  <c r="M232" i="77"/>
  <c r="L232" i="77"/>
  <c r="K232" i="77"/>
  <c r="J232" i="77"/>
  <c r="I232" i="77"/>
  <c r="H232" i="77"/>
  <c r="G232" i="77"/>
  <c r="F232" i="77"/>
  <c r="E232" i="77"/>
  <c r="D232" i="77"/>
  <c r="C232" i="77"/>
  <c r="AF231" i="77"/>
  <c r="T231" i="77"/>
  <c r="S231" i="77"/>
  <c r="AH231" i="77" s="1"/>
  <c r="Q231" i="77"/>
  <c r="U231" i="77" s="1"/>
  <c r="P231" i="77"/>
  <c r="O231" i="77"/>
  <c r="N231" i="77"/>
  <c r="M231" i="77"/>
  <c r="L231" i="77"/>
  <c r="K231" i="77"/>
  <c r="J231" i="77"/>
  <c r="I231" i="77"/>
  <c r="H231" i="77"/>
  <c r="G231" i="77"/>
  <c r="F231" i="77"/>
  <c r="E231" i="77"/>
  <c r="D231" i="77"/>
  <c r="C231" i="77"/>
  <c r="AF230" i="77"/>
  <c r="T230" i="77"/>
  <c r="S230" i="77"/>
  <c r="Q230" i="77"/>
  <c r="U230" i="77" s="1"/>
  <c r="AH230" i="77" s="1"/>
  <c r="P230" i="77"/>
  <c r="O230" i="77"/>
  <c r="N230" i="77"/>
  <c r="M230" i="77"/>
  <c r="L230" i="77"/>
  <c r="K230" i="77"/>
  <c r="J230" i="77"/>
  <c r="I230" i="77"/>
  <c r="H230" i="77"/>
  <c r="G230" i="77"/>
  <c r="F230" i="77"/>
  <c r="E230" i="77"/>
  <c r="D230" i="77"/>
  <c r="C230" i="77"/>
  <c r="AF229" i="77"/>
  <c r="U229" i="77"/>
  <c r="T229" i="77"/>
  <c r="S229" i="77"/>
  <c r="AH229" i="77" s="1"/>
  <c r="Q229" i="77"/>
  <c r="P229" i="77"/>
  <c r="O229" i="77"/>
  <c r="N229" i="77"/>
  <c r="M229" i="77"/>
  <c r="L229" i="77"/>
  <c r="K229" i="77"/>
  <c r="J229" i="77"/>
  <c r="I229" i="77"/>
  <c r="H229" i="77"/>
  <c r="G229" i="77"/>
  <c r="F229" i="77"/>
  <c r="E229" i="77"/>
  <c r="D229" i="77"/>
  <c r="C229" i="77"/>
  <c r="AF228" i="77"/>
  <c r="U228" i="77"/>
  <c r="T228" i="77"/>
  <c r="S228" i="77"/>
  <c r="Q228" i="77"/>
  <c r="P228" i="77"/>
  <c r="O228" i="77"/>
  <c r="N228" i="77"/>
  <c r="M228" i="77"/>
  <c r="L228" i="77"/>
  <c r="K228" i="77"/>
  <c r="J228" i="77"/>
  <c r="I228" i="77"/>
  <c r="H228" i="77"/>
  <c r="G228" i="77"/>
  <c r="F228" i="77"/>
  <c r="E228" i="77"/>
  <c r="D228" i="77"/>
  <c r="C228" i="77"/>
  <c r="AF227" i="77"/>
  <c r="T227" i="77"/>
  <c r="S227" i="77"/>
  <c r="AH227" i="77" s="1"/>
  <c r="Q227" i="77"/>
  <c r="U227" i="77" s="1"/>
  <c r="P227" i="77"/>
  <c r="O227" i="77"/>
  <c r="N227" i="77"/>
  <c r="M227" i="77"/>
  <c r="L227" i="77"/>
  <c r="K227" i="77"/>
  <c r="J227" i="77"/>
  <c r="I227" i="77"/>
  <c r="H227" i="77"/>
  <c r="G227" i="77"/>
  <c r="F227" i="77"/>
  <c r="E227" i="77"/>
  <c r="D227" i="77"/>
  <c r="C227" i="77"/>
  <c r="AF226" i="77"/>
  <c r="T226" i="77"/>
  <c r="S226" i="77"/>
  <c r="Q226" i="77"/>
  <c r="U226" i="77" s="1"/>
  <c r="AH226" i="77" s="1"/>
  <c r="P226" i="77"/>
  <c r="O226" i="77"/>
  <c r="N226" i="77"/>
  <c r="M226" i="77"/>
  <c r="L226" i="77"/>
  <c r="K226" i="77"/>
  <c r="J226" i="77"/>
  <c r="I226" i="77"/>
  <c r="H226" i="77"/>
  <c r="G226" i="77"/>
  <c r="F226" i="77"/>
  <c r="E226" i="77"/>
  <c r="D226" i="77"/>
  <c r="C226" i="77"/>
  <c r="AF225" i="77"/>
  <c r="U225" i="77"/>
  <c r="T225" i="77"/>
  <c r="S225" i="77"/>
  <c r="AH225" i="77" s="1"/>
  <c r="Q225" i="77"/>
  <c r="P225" i="77"/>
  <c r="O225" i="77"/>
  <c r="N225" i="77"/>
  <c r="M225" i="77"/>
  <c r="L225" i="77"/>
  <c r="K225" i="77"/>
  <c r="J225" i="77"/>
  <c r="I225" i="77"/>
  <c r="H225" i="77"/>
  <c r="G225" i="77"/>
  <c r="F225" i="77"/>
  <c r="E225" i="77"/>
  <c r="D225" i="77"/>
  <c r="C225" i="77"/>
  <c r="AF224" i="77"/>
  <c r="U224" i="77"/>
  <c r="T224" i="77"/>
  <c r="S224" i="77"/>
  <c r="Q224" i="77"/>
  <c r="P224" i="77"/>
  <c r="O224" i="77"/>
  <c r="N224" i="77"/>
  <c r="M224" i="77"/>
  <c r="L224" i="77"/>
  <c r="K224" i="77"/>
  <c r="J224" i="77"/>
  <c r="I224" i="77"/>
  <c r="H224" i="77"/>
  <c r="G224" i="77"/>
  <c r="F224" i="77"/>
  <c r="E224" i="77"/>
  <c r="D224" i="77"/>
  <c r="C224" i="77"/>
  <c r="AF223" i="77"/>
  <c r="T223" i="77"/>
  <c r="S223" i="77"/>
  <c r="AH223" i="77" s="1"/>
  <c r="Q223" i="77"/>
  <c r="U223" i="77" s="1"/>
  <c r="P223" i="77"/>
  <c r="O223" i="77"/>
  <c r="N223" i="77"/>
  <c r="M223" i="77"/>
  <c r="L223" i="77"/>
  <c r="K223" i="77"/>
  <c r="J223" i="77"/>
  <c r="I223" i="77"/>
  <c r="H223" i="77"/>
  <c r="G223" i="77"/>
  <c r="F223" i="77"/>
  <c r="E223" i="77"/>
  <c r="D223" i="77"/>
  <c r="C223" i="77"/>
  <c r="AF222" i="77"/>
  <c r="T222" i="77"/>
  <c r="S222" i="77"/>
  <c r="Q222" i="77"/>
  <c r="U222" i="77" s="1"/>
  <c r="AH222" i="77" s="1"/>
  <c r="P222" i="77"/>
  <c r="O222" i="77"/>
  <c r="N222" i="77"/>
  <c r="M222" i="77"/>
  <c r="L222" i="77"/>
  <c r="K222" i="77"/>
  <c r="J222" i="77"/>
  <c r="I222" i="77"/>
  <c r="H222" i="77"/>
  <c r="G222" i="77"/>
  <c r="F222" i="77"/>
  <c r="E222" i="77"/>
  <c r="D222" i="77"/>
  <c r="C222" i="77"/>
  <c r="AF221" i="77"/>
  <c r="U221" i="77"/>
  <c r="T221" i="77"/>
  <c r="S221" i="77"/>
  <c r="AH221" i="77" s="1"/>
  <c r="Q221" i="77"/>
  <c r="P221" i="77"/>
  <c r="O221" i="77"/>
  <c r="N221" i="77"/>
  <c r="M221" i="77"/>
  <c r="L221" i="77"/>
  <c r="K221" i="77"/>
  <c r="J221" i="77"/>
  <c r="I221" i="77"/>
  <c r="H221" i="77"/>
  <c r="G221" i="77"/>
  <c r="F221" i="77"/>
  <c r="E221" i="77"/>
  <c r="D221" i="77"/>
  <c r="C221" i="77"/>
  <c r="AF220" i="77"/>
  <c r="U220" i="77"/>
  <c r="T220" i="77"/>
  <c r="S220" i="77"/>
  <c r="Q220" i="77"/>
  <c r="P220" i="77"/>
  <c r="O220" i="77"/>
  <c r="N220" i="77"/>
  <c r="M220" i="77"/>
  <c r="L220" i="77"/>
  <c r="K220" i="77"/>
  <c r="J220" i="77"/>
  <c r="I220" i="77"/>
  <c r="H220" i="77"/>
  <c r="G220" i="77"/>
  <c r="F220" i="77"/>
  <c r="E220" i="77"/>
  <c r="D220" i="77"/>
  <c r="C220" i="77"/>
  <c r="AF219" i="77"/>
  <c r="T219" i="77"/>
  <c r="S219" i="77"/>
  <c r="AH219" i="77" s="1"/>
  <c r="Q219" i="77"/>
  <c r="U219" i="77" s="1"/>
  <c r="P219" i="77"/>
  <c r="O219" i="77"/>
  <c r="N219" i="77"/>
  <c r="M219" i="77"/>
  <c r="L219" i="77"/>
  <c r="K219" i="77"/>
  <c r="J219" i="77"/>
  <c r="I219" i="77"/>
  <c r="H219" i="77"/>
  <c r="G219" i="77"/>
  <c r="F219" i="77"/>
  <c r="E219" i="77"/>
  <c r="D219" i="77"/>
  <c r="C219" i="77"/>
  <c r="AF218" i="77"/>
  <c r="T218" i="77"/>
  <c r="S218" i="77"/>
  <c r="Q218" i="77"/>
  <c r="U218" i="77" s="1"/>
  <c r="AH218" i="77" s="1"/>
  <c r="P218" i="77"/>
  <c r="O218" i="77"/>
  <c r="N218" i="77"/>
  <c r="M218" i="77"/>
  <c r="L218" i="77"/>
  <c r="K218" i="77"/>
  <c r="J218" i="77"/>
  <c r="I218" i="77"/>
  <c r="H218" i="77"/>
  <c r="G218" i="77"/>
  <c r="F218" i="77"/>
  <c r="E218" i="77"/>
  <c r="D218" i="77"/>
  <c r="C218" i="77"/>
  <c r="AF217" i="77"/>
  <c r="U217" i="77"/>
  <c r="T217" i="77"/>
  <c r="S217" i="77"/>
  <c r="AH217" i="77" s="1"/>
  <c r="Q217" i="77"/>
  <c r="P217" i="77"/>
  <c r="O217" i="77"/>
  <c r="N217" i="77"/>
  <c r="M217" i="77"/>
  <c r="L217" i="77"/>
  <c r="K217" i="77"/>
  <c r="J217" i="77"/>
  <c r="I217" i="77"/>
  <c r="H217" i="77"/>
  <c r="G217" i="77"/>
  <c r="F217" i="77"/>
  <c r="E217" i="77"/>
  <c r="D217" i="77"/>
  <c r="C217" i="77"/>
  <c r="AF216" i="77"/>
  <c r="U216" i="77"/>
  <c r="T216" i="77"/>
  <c r="S216" i="77"/>
  <c r="Q216" i="77"/>
  <c r="P216" i="77"/>
  <c r="O216" i="77"/>
  <c r="N216" i="77"/>
  <c r="M216" i="77"/>
  <c r="L216" i="77"/>
  <c r="K216" i="77"/>
  <c r="J216" i="77"/>
  <c r="I216" i="77"/>
  <c r="H216" i="77"/>
  <c r="G216" i="77"/>
  <c r="F216" i="77"/>
  <c r="E216" i="77"/>
  <c r="D216" i="77"/>
  <c r="C216" i="77"/>
  <c r="AF215" i="77"/>
  <c r="T215" i="77"/>
  <c r="S215" i="77"/>
  <c r="AH215" i="77" s="1"/>
  <c r="Q215" i="77"/>
  <c r="U215" i="77" s="1"/>
  <c r="P215" i="77"/>
  <c r="O215" i="77"/>
  <c r="N215" i="77"/>
  <c r="M215" i="77"/>
  <c r="L215" i="77"/>
  <c r="K215" i="77"/>
  <c r="J215" i="77"/>
  <c r="I215" i="77"/>
  <c r="H215" i="77"/>
  <c r="G215" i="77"/>
  <c r="F215" i="77"/>
  <c r="E215" i="77"/>
  <c r="D215" i="77"/>
  <c r="C215" i="77"/>
  <c r="AF214" i="77"/>
  <c r="T214" i="77"/>
  <c r="S214" i="77"/>
  <c r="Q214" i="77"/>
  <c r="U214" i="77" s="1"/>
  <c r="AH214" i="77" s="1"/>
  <c r="P214" i="77"/>
  <c r="O214" i="77"/>
  <c r="N214" i="77"/>
  <c r="M214" i="77"/>
  <c r="L214" i="77"/>
  <c r="K214" i="77"/>
  <c r="J214" i="77"/>
  <c r="I214" i="77"/>
  <c r="H214" i="77"/>
  <c r="G214" i="77"/>
  <c r="F214" i="77"/>
  <c r="E214" i="77"/>
  <c r="D214" i="77"/>
  <c r="C214" i="77"/>
  <c r="AF213" i="77"/>
  <c r="U213" i="77"/>
  <c r="T213" i="77"/>
  <c r="S213" i="77"/>
  <c r="AH213" i="77" s="1"/>
  <c r="Q213" i="77"/>
  <c r="P213" i="77"/>
  <c r="O213" i="77"/>
  <c r="N213" i="77"/>
  <c r="M213" i="77"/>
  <c r="L213" i="77"/>
  <c r="K213" i="77"/>
  <c r="J213" i="77"/>
  <c r="I213" i="77"/>
  <c r="H213" i="77"/>
  <c r="G213" i="77"/>
  <c r="F213" i="77"/>
  <c r="E213" i="77"/>
  <c r="D213" i="77"/>
  <c r="C213" i="77"/>
  <c r="AF212" i="77"/>
  <c r="U212" i="77"/>
  <c r="T212" i="77"/>
  <c r="S212" i="77"/>
  <c r="Q212" i="77"/>
  <c r="P212" i="77"/>
  <c r="O212" i="77"/>
  <c r="N212" i="77"/>
  <c r="M212" i="77"/>
  <c r="L212" i="77"/>
  <c r="K212" i="77"/>
  <c r="J212" i="77"/>
  <c r="I212" i="77"/>
  <c r="H212" i="77"/>
  <c r="G212" i="77"/>
  <c r="F212" i="77"/>
  <c r="E212" i="77"/>
  <c r="D212" i="77"/>
  <c r="C212" i="77"/>
  <c r="AF211" i="77"/>
  <c r="T211" i="77"/>
  <c r="S211" i="77"/>
  <c r="AH211" i="77" s="1"/>
  <c r="Q211" i="77"/>
  <c r="U211" i="77" s="1"/>
  <c r="P211" i="77"/>
  <c r="O211" i="77"/>
  <c r="N211" i="77"/>
  <c r="M211" i="77"/>
  <c r="L211" i="77"/>
  <c r="K211" i="77"/>
  <c r="J211" i="77"/>
  <c r="I211" i="77"/>
  <c r="H211" i="77"/>
  <c r="G211" i="77"/>
  <c r="F211" i="77"/>
  <c r="E211" i="77"/>
  <c r="D211" i="77"/>
  <c r="C211" i="77"/>
  <c r="AF210" i="77"/>
  <c r="T210" i="77"/>
  <c r="S210" i="77"/>
  <c r="Q210" i="77"/>
  <c r="U210" i="77" s="1"/>
  <c r="AH210" i="77" s="1"/>
  <c r="P210" i="77"/>
  <c r="O210" i="77"/>
  <c r="N210" i="77"/>
  <c r="M210" i="77"/>
  <c r="L210" i="77"/>
  <c r="K210" i="77"/>
  <c r="J210" i="77"/>
  <c r="I210" i="77"/>
  <c r="H210" i="77"/>
  <c r="G210" i="77"/>
  <c r="F210" i="77"/>
  <c r="E210" i="77"/>
  <c r="D210" i="77"/>
  <c r="C210" i="77"/>
  <c r="AF209" i="77"/>
  <c r="U209" i="77"/>
  <c r="T209" i="77"/>
  <c r="S209" i="77"/>
  <c r="AH209" i="77" s="1"/>
  <c r="Q209" i="77"/>
  <c r="P209" i="77"/>
  <c r="O209" i="77"/>
  <c r="N209" i="77"/>
  <c r="M209" i="77"/>
  <c r="L209" i="77"/>
  <c r="K209" i="77"/>
  <c r="J209" i="77"/>
  <c r="I209" i="77"/>
  <c r="H209" i="77"/>
  <c r="G209" i="77"/>
  <c r="F209" i="77"/>
  <c r="E209" i="77"/>
  <c r="D209" i="77"/>
  <c r="C209" i="77"/>
  <c r="AF208" i="77"/>
  <c r="U208" i="77"/>
  <c r="T208" i="77"/>
  <c r="S208" i="77"/>
  <c r="Q208" i="77"/>
  <c r="P208" i="77"/>
  <c r="O208" i="77"/>
  <c r="N208" i="77"/>
  <c r="M208" i="77"/>
  <c r="L208" i="77"/>
  <c r="K208" i="77"/>
  <c r="J208" i="77"/>
  <c r="I208" i="77"/>
  <c r="H208" i="77"/>
  <c r="G208" i="77"/>
  <c r="F208" i="77"/>
  <c r="E208" i="77"/>
  <c r="D208" i="77"/>
  <c r="C208" i="77"/>
  <c r="AF207" i="77"/>
  <c r="T207" i="77"/>
  <c r="S207" i="77"/>
  <c r="AH207" i="77" s="1"/>
  <c r="Q207" i="77"/>
  <c r="U207" i="77" s="1"/>
  <c r="P207" i="77"/>
  <c r="O207" i="77"/>
  <c r="N207" i="77"/>
  <c r="M207" i="77"/>
  <c r="L207" i="77"/>
  <c r="K207" i="77"/>
  <c r="J207" i="77"/>
  <c r="I207" i="77"/>
  <c r="H207" i="77"/>
  <c r="G207" i="77"/>
  <c r="F207" i="77"/>
  <c r="E207" i="77"/>
  <c r="D207" i="77"/>
  <c r="C207" i="77"/>
  <c r="AF206" i="77"/>
  <c r="T206" i="77"/>
  <c r="S206" i="77"/>
  <c r="Q206" i="77"/>
  <c r="U206" i="77" s="1"/>
  <c r="AH206" i="77" s="1"/>
  <c r="P206" i="77"/>
  <c r="O206" i="77"/>
  <c r="N206" i="77"/>
  <c r="M206" i="77"/>
  <c r="L206" i="77"/>
  <c r="K206" i="77"/>
  <c r="J206" i="77"/>
  <c r="I206" i="77"/>
  <c r="H206" i="77"/>
  <c r="G206" i="77"/>
  <c r="F206" i="77"/>
  <c r="E206" i="77"/>
  <c r="D206" i="77"/>
  <c r="C206" i="77"/>
  <c r="AF205" i="77"/>
  <c r="U205" i="77"/>
  <c r="T205" i="77"/>
  <c r="S205" i="77"/>
  <c r="AH205" i="77" s="1"/>
  <c r="Q205" i="77"/>
  <c r="P205" i="77"/>
  <c r="O205" i="77"/>
  <c r="N205" i="77"/>
  <c r="M205" i="77"/>
  <c r="L205" i="77"/>
  <c r="K205" i="77"/>
  <c r="J205" i="77"/>
  <c r="I205" i="77"/>
  <c r="H205" i="77"/>
  <c r="G205" i="77"/>
  <c r="F205" i="77"/>
  <c r="E205" i="77"/>
  <c r="D205" i="77"/>
  <c r="C205" i="77"/>
  <c r="AF204" i="77"/>
  <c r="U204" i="77"/>
  <c r="T204" i="77"/>
  <c r="S204" i="77"/>
  <c r="Q204" i="77"/>
  <c r="P204" i="77"/>
  <c r="O204" i="77"/>
  <c r="N204" i="77"/>
  <c r="M204" i="77"/>
  <c r="L204" i="77"/>
  <c r="K204" i="77"/>
  <c r="J204" i="77"/>
  <c r="I204" i="77"/>
  <c r="H204" i="77"/>
  <c r="G204" i="77"/>
  <c r="F204" i="77"/>
  <c r="E204" i="77"/>
  <c r="D204" i="77"/>
  <c r="C204" i="77"/>
  <c r="AF203" i="77"/>
  <c r="T203" i="77"/>
  <c r="S203" i="77"/>
  <c r="AH203" i="77" s="1"/>
  <c r="Q203" i="77"/>
  <c r="U203" i="77" s="1"/>
  <c r="P203" i="77"/>
  <c r="O203" i="77"/>
  <c r="N203" i="77"/>
  <c r="M203" i="77"/>
  <c r="L203" i="77"/>
  <c r="K203" i="77"/>
  <c r="J203" i="77"/>
  <c r="I203" i="77"/>
  <c r="H203" i="77"/>
  <c r="G203" i="77"/>
  <c r="F203" i="77"/>
  <c r="E203" i="77"/>
  <c r="D203" i="77"/>
  <c r="C203" i="77"/>
  <c r="AF202" i="77"/>
  <c r="T202" i="77"/>
  <c r="S202" i="77"/>
  <c r="Q202" i="77"/>
  <c r="U202" i="77" s="1"/>
  <c r="AH202" i="77" s="1"/>
  <c r="P202" i="77"/>
  <c r="O202" i="77"/>
  <c r="N202" i="77"/>
  <c r="M202" i="77"/>
  <c r="L202" i="77"/>
  <c r="K202" i="77"/>
  <c r="J202" i="77"/>
  <c r="I202" i="77"/>
  <c r="H202" i="77"/>
  <c r="G202" i="77"/>
  <c r="F202" i="77"/>
  <c r="E202" i="77"/>
  <c r="D202" i="77"/>
  <c r="C202" i="77"/>
  <c r="AF201" i="77"/>
  <c r="U201" i="77"/>
  <c r="T201" i="77"/>
  <c r="S201" i="77"/>
  <c r="AH201" i="77" s="1"/>
  <c r="Q201" i="77"/>
  <c r="P201" i="77"/>
  <c r="O201" i="77"/>
  <c r="N201" i="77"/>
  <c r="M201" i="77"/>
  <c r="L201" i="77"/>
  <c r="K201" i="77"/>
  <c r="J201" i="77"/>
  <c r="I201" i="77"/>
  <c r="H201" i="77"/>
  <c r="G201" i="77"/>
  <c r="F201" i="77"/>
  <c r="E201" i="77"/>
  <c r="D201" i="77"/>
  <c r="C201" i="77"/>
  <c r="AF200" i="77"/>
  <c r="U200" i="77"/>
  <c r="T200" i="77"/>
  <c r="S200" i="77"/>
  <c r="Q200" i="77"/>
  <c r="P200" i="77"/>
  <c r="O200" i="77"/>
  <c r="N200" i="77"/>
  <c r="M200" i="77"/>
  <c r="L200" i="77"/>
  <c r="K200" i="77"/>
  <c r="J200" i="77"/>
  <c r="I200" i="77"/>
  <c r="H200" i="77"/>
  <c r="G200" i="77"/>
  <c r="F200" i="77"/>
  <c r="E200" i="77"/>
  <c r="D200" i="77"/>
  <c r="C200" i="77"/>
  <c r="AF199" i="77"/>
  <c r="T199" i="77"/>
  <c r="S199" i="77"/>
  <c r="AH199" i="77" s="1"/>
  <c r="Q199" i="77"/>
  <c r="U199" i="77" s="1"/>
  <c r="P199" i="77"/>
  <c r="O199" i="77"/>
  <c r="N199" i="77"/>
  <c r="M199" i="77"/>
  <c r="L199" i="77"/>
  <c r="K199" i="77"/>
  <c r="J199" i="77"/>
  <c r="I199" i="77"/>
  <c r="H199" i="77"/>
  <c r="G199" i="77"/>
  <c r="F199" i="77"/>
  <c r="E199" i="77"/>
  <c r="D199" i="77"/>
  <c r="C199" i="77"/>
  <c r="AF198" i="77"/>
  <c r="T198" i="77"/>
  <c r="S198" i="77"/>
  <c r="Q198" i="77"/>
  <c r="U198" i="77" s="1"/>
  <c r="AH198" i="77" s="1"/>
  <c r="P198" i="77"/>
  <c r="O198" i="77"/>
  <c r="N198" i="77"/>
  <c r="M198" i="77"/>
  <c r="L198" i="77"/>
  <c r="K198" i="77"/>
  <c r="J198" i="77"/>
  <c r="I198" i="77"/>
  <c r="H198" i="77"/>
  <c r="G198" i="77"/>
  <c r="F198" i="77"/>
  <c r="E198" i="77"/>
  <c r="D198" i="77"/>
  <c r="C198" i="77"/>
  <c r="AF197" i="77"/>
  <c r="U197" i="77"/>
  <c r="T197" i="77"/>
  <c r="S197" i="77"/>
  <c r="AH197" i="77" s="1"/>
  <c r="Q197" i="77"/>
  <c r="P197" i="77"/>
  <c r="O197" i="77"/>
  <c r="N197" i="77"/>
  <c r="M197" i="77"/>
  <c r="L197" i="77"/>
  <c r="K197" i="77"/>
  <c r="J197" i="77"/>
  <c r="I197" i="77"/>
  <c r="H197" i="77"/>
  <c r="G197" i="77"/>
  <c r="F197" i="77"/>
  <c r="E197" i="77"/>
  <c r="D197" i="77"/>
  <c r="C197" i="77"/>
  <c r="AF196" i="77"/>
  <c r="U196" i="77"/>
  <c r="T196" i="77"/>
  <c r="S196" i="77"/>
  <c r="Q196" i="77"/>
  <c r="P196" i="77"/>
  <c r="O196" i="77"/>
  <c r="N196" i="77"/>
  <c r="M196" i="77"/>
  <c r="L196" i="77"/>
  <c r="K196" i="77"/>
  <c r="J196" i="77"/>
  <c r="I196" i="77"/>
  <c r="H196" i="77"/>
  <c r="G196" i="77"/>
  <c r="F196" i="77"/>
  <c r="E196" i="77"/>
  <c r="D196" i="77"/>
  <c r="C196" i="77"/>
  <c r="AF195" i="77"/>
  <c r="T195" i="77"/>
  <c r="S195" i="77"/>
  <c r="AH195" i="77" s="1"/>
  <c r="Q195" i="77"/>
  <c r="U195" i="77" s="1"/>
  <c r="P195" i="77"/>
  <c r="O195" i="77"/>
  <c r="N195" i="77"/>
  <c r="M195" i="77"/>
  <c r="L195" i="77"/>
  <c r="K195" i="77"/>
  <c r="J195" i="77"/>
  <c r="I195" i="77"/>
  <c r="H195" i="77"/>
  <c r="G195" i="77"/>
  <c r="F195" i="77"/>
  <c r="E195" i="77"/>
  <c r="D195" i="77"/>
  <c r="C195" i="77"/>
  <c r="AF194" i="77"/>
  <c r="T194" i="77"/>
  <c r="S194" i="77"/>
  <c r="Q194" i="77"/>
  <c r="U194" i="77" s="1"/>
  <c r="AH194" i="77" s="1"/>
  <c r="P194" i="77"/>
  <c r="O194" i="77"/>
  <c r="N194" i="77"/>
  <c r="M194" i="77"/>
  <c r="L194" i="77"/>
  <c r="K194" i="77"/>
  <c r="J194" i="77"/>
  <c r="I194" i="77"/>
  <c r="H194" i="77"/>
  <c r="G194" i="77"/>
  <c r="F194" i="77"/>
  <c r="E194" i="77"/>
  <c r="D194" i="77"/>
  <c r="C194" i="77"/>
  <c r="AF193" i="77"/>
  <c r="U193" i="77"/>
  <c r="T193" i="77"/>
  <c r="S193" i="77"/>
  <c r="AH193" i="77" s="1"/>
  <c r="Q193" i="77"/>
  <c r="P193" i="77"/>
  <c r="O193" i="77"/>
  <c r="N193" i="77"/>
  <c r="M193" i="77"/>
  <c r="L193" i="77"/>
  <c r="K193" i="77"/>
  <c r="J193" i="77"/>
  <c r="I193" i="77"/>
  <c r="H193" i="77"/>
  <c r="G193" i="77"/>
  <c r="F193" i="77"/>
  <c r="E193" i="77"/>
  <c r="D193" i="77"/>
  <c r="C193" i="77"/>
  <c r="AF192" i="77"/>
  <c r="U192" i="77"/>
  <c r="T192" i="77"/>
  <c r="S192" i="77"/>
  <c r="Q192" i="77"/>
  <c r="P192" i="77"/>
  <c r="O192" i="77"/>
  <c r="N192" i="77"/>
  <c r="M192" i="77"/>
  <c r="L192" i="77"/>
  <c r="K192" i="77"/>
  <c r="J192" i="77"/>
  <c r="I192" i="77"/>
  <c r="H192" i="77"/>
  <c r="G192" i="77"/>
  <c r="F192" i="77"/>
  <c r="E192" i="77"/>
  <c r="D192" i="77"/>
  <c r="C192" i="77"/>
  <c r="AF191" i="77"/>
  <c r="T191" i="77"/>
  <c r="S191" i="77"/>
  <c r="AH191" i="77" s="1"/>
  <c r="Q191" i="77"/>
  <c r="U191" i="77" s="1"/>
  <c r="P191" i="77"/>
  <c r="O191" i="77"/>
  <c r="N191" i="77"/>
  <c r="M191" i="77"/>
  <c r="L191" i="77"/>
  <c r="K191" i="77"/>
  <c r="J191" i="77"/>
  <c r="I191" i="77"/>
  <c r="H191" i="77"/>
  <c r="G191" i="77"/>
  <c r="F191" i="77"/>
  <c r="E191" i="77"/>
  <c r="D191" i="77"/>
  <c r="C191" i="77"/>
  <c r="AF190" i="77"/>
  <c r="T190" i="77"/>
  <c r="S190" i="77"/>
  <c r="Q190" i="77"/>
  <c r="U190" i="77" s="1"/>
  <c r="AH190" i="77" s="1"/>
  <c r="P190" i="77"/>
  <c r="O190" i="77"/>
  <c r="N190" i="77"/>
  <c r="M190" i="77"/>
  <c r="L190" i="77"/>
  <c r="K190" i="77"/>
  <c r="J190" i="77"/>
  <c r="I190" i="77"/>
  <c r="H190" i="77"/>
  <c r="G190" i="77"/>
  <c r="F190" i="77"/>
  <c r="E190" i="77"/>
  <c r="D190" i="77"/>
  <c r="C190" i="77"/>
  <c r="AF189" i="77"/>
  <c r="U189" i="77"/>
  <c r="T189" i="77"/>
  <c r="S189" i="77"/>
  <c r="AH189" i="77" s="1"/>
  <c r="Q189" i="77"/>
  <c r="P189" i="77"/>
  <c r="O189" i="77"/>
  <c r="N189" i="77"/>
  <c r="M189" i="77"/>
  <c r="L189" i="77"/>
  <c r="K189" i="77"/>
  <c r="J189" i="77"/>
  <c r="I189" i="77"/>
  <c r="H189" i="77"/>
  <c r="G189" i="77"/>
  <c r="F189" i="77"/>
  <c r="E189" i="77"/>
  <c r="D189" i="77"/>
  <c r="C189" i="77"/>
  <c r="AF188" i="77"/>
  <c r="U188" i="77"/>
  <c r="T188" i="77"/>
  <c r="S188" i="77"/>
  <c r="Q188" i="77"/>
  <c r="P188" i="77"/>
  <c r="O188" i="77"/>
  <c r="N188" i="77"/>
  <c r="M188" i="77"/>
  <c r="L188" i="77"/>
  <c r="K188" i="77"/>
  <c r="J188" i="77"/>
  <c r="I188" i="77"/>
  <c r="H188" i="77"/>
  <c r="G188" i="77"/>
  <c r="F188" i="77"/>
  <c r="E188" i="77"/>
  <c r="D188" i="77"/>
  <c r="C188" i="77"/>
  <c r="AF187" i="77"/>
  <c r="T187" i="77"/>
  <c r="S187" i="77"/>
  <c r="AH187" i="77" s="1"/>
  <c r="Q187" i="77"/>
  <c r="U187" i="77" s="1"/>
  <c r="P187" i="77"/>
  <c r="O187" i="77"/>
  <c r="N187" i="77"/>
  <c r="M187" i="77"/>
  <c r="L187" i="77"/>
  <c r="K187" i="77"/>
  <c r="J187" i="77"/>
  <c r="I187" i="77"/>
  <c r="H187" i="77"/>
  <c r="G187" i="77"/>
  <c r="F187" i="77"/>
  <c r="E187" i="77"/>
  <c r="D187" i="77"/>
  <c r="C187" i="77"/>
  <c r="AF186" i="77"/>
  <c r="T186" i="77"/>
  <c r="S186" i="77"/>
  <c r="Q186" i="77"/>
  <c r="U186" i="77" s="1"/>
  <c r="AH186" i="77" s="1"/>
  <c r="P186" i="77"/>
  <c r="O186" i="77"/>
  <c r="N186" i="77"/>
  <c r="M186" i="77"/>
  <c r="L186" i="77"/>
  <c r="K186" i="77"/>
  <c r="J186" i="77"/>
  <c r="I186" i="77"/>
  <c r="H186" i="77"/>
  <c r="G186" i="77"/>
  <c r="F186" i="77"/>
  <c r="E186" i="77"/>
  <c r="D186" i="77"/>
  <c r="C186" i="77"/>
  <c r="AF185" i="77"/>
  <c r="U185" i="77"/>
  <c r="T185" i="77"/>
  <c r="S185" i="77"/>
  <c r="AH185" i="77" s="1"/>
  <c r="Q185" i="77"/>
  <c r="P185" i="77"/>
  <c r="O185" i="77"/>
  <c r="N185" i="77"/>
  <c r="M185" i="77"/>
  <c r="L185" i="77"/>
  <c r="K185" i="77"/>
  <c r="J185" i="77"/>
  <c r="I185" i="77"/>
  <c r="H185" i="77"/>
  <c r="G185" i="77"/>
  <c r="F185" i="77"/>
  <c r="E185" i="77"/>
  <c r="D185" i="77"/>
  <c r="C185" i="77"/>
  <c r="AF184" i="77"/>
  <c r="U184" i="77"/>
  <c r="T184" i="77"/>
  <c r="S184" i="77"/>
  <c r="Q184" i="77"/>
  <c r="P184" i="77"/>
  <c r="O184" i="77"/>
  <c r="N184" i="77"/>
  <c r="M184" i="77"/>
  <c r="L184" i="77"/>
  <c r="K184" i="77"/>
  <c r="J184" i="77"/>
  <c r="I184" i="77"/>
  <c r="H184" i="77"/>
  <c r="G184" i="77"/>
  <c r="F184" i="77"/>
  <c r="E184" i="77"/>
  <c r="D184" i="77"/>
  <c r="C184" i="77"/>
  <c r="AF183" i="77"/>
  <c r="T183" i="77"/>
  <c r="S183" i="77"/>
  <c r="AH183" i="77" s="1"/>
  <c r="Q183" i="77"/>
  <c r="U183" i="77" s="1"/>
  <c r="P183" i="77"/>
  <c r="O183" i="77"/>
  <c r="N183" i="77"/>
  <c r="M183" i="77"/>
  <c r="L183" i="77"/>
  <c r="K183" i="77"/>
  <c r="J183" i="77"/>
  <c r="I183" i="77"/>
  <c r="H183" i="77"/>
  <c r="G183" i="77"/>
  <c r="F183" i="77"/>
  <c r="E183" i="77"/>
  <c r="D183" i="77"/>
  <c r="C183" i="77"/>
  <c r="AF182" i="77"/>
  <c r="T182" i="77"/>
  <c r="S182" i="77"/>
  <c r="Q182" i="77"/>
  <c r="U182" i="77" s="1"/>
  <c r="AH182" i="77" s="1"/>
  <c r="P182" i="77"/>
  <c r="O182" i="77"/>
  <c r="N182" i="77"/>
  <c r="M182" i="77"/>
  <c r="L182" i="77"/>
  <c r="K182" i="77"/>
  <c r="J182" i="77"/>
  <c r="I182" i="77"/>
  <c r="H182" i="77"/>
  <c r="G182" i="77"/>
  <c r="F182" i="77"/>
  <c r="E182" i="77"/>
  <c r="D182" i="77"/>
  <c r="C182" i="77"/>
  <c r="AF181" i="77"/>
  <c r="U181" i="77"/>
  <c r="T181" i="77"/>
  <c r="S181" i="77"/>
  <c r="AH181" i="77" s="1"/>
  <c r="Q181" i="77"/>
  <c r="P181" i="77"/>
  <c r="O181" i="77"/>
  <c r="N181" i="77"/>
  <c r="M181" i="77"/>
  <c r="L181" i="77"/>
  <c r="K181" i="77"/>
  <c r="J181" i="77"/>
  <c r="I181" i="77"/>
  <c r="H181" i="77"/>
  <c r="G181" i="77"/>
  <c r="F181" i="77"/>
  <c r="E181" i="77"/>
  <c r="D181" i="77"/>
  <c r="C181" i="77"/>
  <c r="AF180" i="77"/>
  <c r="U180" i="77"/>
  <c r="T180" i="77"/>
  <c r="S180" i="77"/>
  <c r="Q180" i="77"/>
  <c r="P180" i="77"/>
  <c r="O180" i="77"/>
  <c r="N180" i="77"/>
  <c r="M180" i="77"/>
  <c r="L180" i="77"/>
  <c r="K180" i="77"/>
  <c r="J180" i="77"/>
  <c r="I180" i="77"/>
  <c r="H180" i="77"/>
  <c r="G180" i="77"/>
  <c r="F180" i="77"/>
  <c r="E180" i="77"/>
  <c r="D180" i="77"/>
  <c r="C180" i="77"/>
  <c r="AF179" i="77"/>
  <c r="T179" i="77"/>
  <c r="S179" i="77"/>
  <c r="AH179" i="77" s="1"/>
  <c r="Q179" i="77"/>
  <c r="U179" i="77" s="1"/>
  <c r="P179" i="77"/>
  <c r="O179" i="77"/>
  <c r="N179" i="77"/>
  <c r="M179" i="77"/>
  <c r="L179" i="77"/>
  <c r="K179" i="77"/>
  <c r="J179" i="77"/>
  <c r="I179" i="77"/>
  <c r="H179" i="77"/>
  <c r="G179" i="77"/>
  <c r="F179" i="77"/>
  <c r="E179" i="77"/>
  <c r="D179" i="77"/>
  <c r="C179" i="77"/>
  <c r="AF178" i="77"/>
  <c r="T178" i="77"/>
  <c r="S178" i="77"/>
  <c r="Q178" i="77"/>
  <c r="U178" i="77" s="1"/>
  <c r="AH178" i="77" s="1"/>
  <c r="P178" i="77"/>
  <c r="O178" i="77"/>
  <c r="N178" i="77"/>
  <c r="M178" i="77"/>
  <c r="L178" i="77"/>
  <c r="K178" i="77"/>
  <c r="J178" i="77"/>
  <c r="I178" i="77"/>
  <c r="H178" i="77"/>
  <c r="G178" i="77"/>
  <c r="F178" i="77"/>
  <c r="E178" i="77"/>
  <c r="D178" i="77"/>
  <c r="C178" i="77"/>
  <c r="AF177" i="77"/>
  <c r="U177" i="77"/>
  <c r="T177" i="77"/>
  <c r="S177" i="77"/>
  <c r="AH177" i="77" s="1"/>
  <c r="Q177" i="77"/>
  <c r="P177" i="77"/>
  <c r="O177" i="77"/>
  <c r="N177" i="77"/>
  <c r="M177" i="77"/>
  <c r="L177" i="77"/>
  <c r="K177" i="77"/>
  <c r="J177" i="77"/>
  <c r="I177" i="77"/>
  <c r="H177" i="77"/>
  <c r="G177" i="77"/>
  <c r="F177" i="77"/>
  <c r="E177" i="77"/>
  <c r="D177" i="77"/>
  <c r="C177" i="77"/>
  <c r="AF176" i="77"/>
  <c r="U176" i="77"/>
  <c r="T176" i="77"/>
  <c r="S176" i="77"/>
  <c r="Q176" i="77"/>
  <c r="P176" i="77"/>
  <c r="O176" i="77"/>
  <c r="N176" i="77"/>
  <c r="M176" i="77"/>
  <c r="L176" i="77"/>
  <c r="K176" i="77"/>
  <c r="J176" i="77"/>
  <c r="I176" i="77"/>
  <c r="H176" i="77"/>
  <c r="G176" i="77"/>
  <c r="F176" i="77"/>
  <c r="E176" i="77"/>
  <c r="D176" i="77"/>
  <c r="C176" i="77"/>
  <c r="AF175" i="77"/>
  <c r="T175" i="77"/>
  <c r="S175" i="77"/>
  <c r="AH175" i="77" s="1"/>
  <c r="Q175" i="77"/>
  <c r="U175" i="77" s="1"/>
  <c r="P175" i="77"/>
  <c r="O175" i="77"/>
  <c r="N175" i="77"/>
  <c r="M175" i="77"/>
  <c r="L175" i="77"/>
  <c r="K175" i="77"/>
  <c r="J175" i="77"/>
  <c r="I175" i="77"/>
  <c r="H175" i="77"/>
  <c r="G175" i="77"/>
  <c r="F175" i="77"/>
  <c r="E175" i="77"/>
  <c r="D175" i="77"/>
  <c r="C175" i="77"/>
  <c r="AF174" i="77"/>
  <c r="T174" i="77"/>
  <c r="S174" i="77"/>
  <c r="Q174" i="77"/>
  <c r="U174" i="77" s="1"/>
  <c r="AH174" i="77" s="1"/>
  <c r="P174" i="77"/>
  <c r="O174" i="77"/>
  <c r="N174" i="77"/>
  <c r="M174" i="77"/>
  <c r="L174" i="77"/>
  <c r="K174" i="77"/>
  <c r="J174" i="77"/>
  <c r="I174" i="77"/>
  <c r="H174" i="77"/>
  <c r="G174" i="77"/>
  <c r="F174" i="77"/>
  <c r="E174" i="77"/>
  <c r="D174" i="77"/>
  <c r="C174" i="77"/>
  <c r="AF173" i="77"/>
  <c r="U173" i="77"/>
  <c r="T173" i="77"/>
  <c r="S173" i="77"/>
  <c r="AH173" i="77" s="1"/>
  <c r="Q173" i="77"/>
  <c r="P173" i="77"/>
  <c r="O173" i="77"/>
  <c r="N173" i="77"/>
  <c r="M173" i="77"/>
  <c r="L173" i="77"/>
  <c r="K173" i="77"/>
  <c r="J173" i="77"/>
  <c r="I173" i="77"/>
  <c r="H173" i="77"/>
  <c r="G173" i="77"/>
  <c r="F173" i="77"/>
  <c r="E173" i="77"/>
  <c r="D173" i="77"/>
  <c r="C173" i="77"/>
  <c r="AF172" i="77"/>
  <c r="U172" i="77"/>
  <c r="T172" i="77"/>
  <c r="S172" i="77"/>
  <c r="Q172" i="77"/>
  <c r="P172" i="77"/>
  <c r="O172" i="77"/>
  <c r="N172" i="77"/>
  <c r="M172" i="77"/>
  <c r="L172" i="77"/>
  <c r="K172" i="77"/>
  <c r="J172" i="77"/>
  <c r="I172" i="77"/>
  <c r="H172" i="77"/>
  <c r="G172" i="77"/>
  <c r="F172" i="77"/>
  <c r="E172" i="77"/>
  <c r="D172" i="77"/>
  <c r="C172" i="77"/>
  <c r="AF171" i="77"/>
  <c r="T171" i="77"/>
  <c r="S171" i="77"/>
  <c r="AH171" i="77" s="1"/>
  <c r="Q171" i="77"/>
  <c r="U171" i="77" s="1"/>
  <c r="P171" i="77"/>
  <c r="O171" i="77"/>
  <c r="N171" i="77"/>
  <c r="M171" i="77"/>
  <c r="L171" i="77"/>
  <c r="K171" i="77"/>
  <c r="J171" i="77"/>
  <c r="I171" i="77"/>
  <c r="H171" i="77"/>
  <c r="G171" i="77"/>
  <c r="F171" i="77"/>
  <c r="E171" i="77"/>
  <c r="D171" i="77"/>
  <c r="C171" i="77"/>
  <c r="AF170" i="77"/>
  <c r="T170" i="77"/>
  <c r="S170" i="77"/>
  <c r="Q170" i="77"/>
  <c r="U170" i="77" s="1"/>
  <c r="AH170" i="77" s="1"/>
  <c r="P170" i="77"/>
  <c r="O170" i="77"/>
  <c r="N170" i="77"/>
  <c r="M170" i="77"/>
  <c r="L170" i="77"/>
  <c r="K170" i="77"/>
  <c r="J170" i="77"/>
  <c r="I170" i="77"/>
  <c r="H170" i="77"/>
  <c r="G170" i="77"/>
  <c r="F170" i="77"/>
  <c r="E170" i="77"/>
  <c r="D170" i="77"/>
  <c r="C170" i="77"/>
  <c r="AF169" i="77"/>
  <c r="U169" i="77"/>
  <c r="T169" i="77"/>
  <c r="S169" i="77"/>
  <c r="AH169" i="77" s="1"/>
  <c r="Q169" i="77"/>
  <c r="P169" i="77"/>
  <c r="O169" i="77"/>
  <c r="N169" i="77"/>
  <c r="M169" i="77"/>
  <c r="L169" i="77"/>
  <c r="K169" i="77"/>
  <c r="J169" i="77"/>
  <c r="I169" i="77"/>
  <c r="H169" i="77"/>
  <c r="G169" i="77"/>
  <c r="F169" i="77"/>
  <c r="E169" i="77"/>
  <c r="D169" i="77"/>
  <c r="C169" i="77"/>
  <c r="AF168" i="77"/>
  <c r="U168" i="77"/>
  <c r="T168" i="77"/>
  <c r="S168" i="77"/>
  <c r="Q168" i="77"/>
  <c r="P168" i="77"/>
  <c r="O168" i="77"/>
  <c r="N168" i="77"/>
  <c r="M168" i="77"/>
  <c r="L168" i="77"/>
  <c r="K168" i="77"/>
  <c r="J168" i="77"/>
  <c r="I168" i="77"/>
  <c r="H168" i="77"/>
  <c r="G168" i="77"/>
  <c r="F168" i="77"/>
  <c r="E168" i="77"/>
  <c r="D168" i="77"/>
  <c r="C168" i="77"/>
  <c r="AF167" i="77"/>
  <c r="T167" i="77"/>
  <c r="S167" i="77"/>
  <c r="AH167" i="77" s="1"/>
  <c r="Q167" i="77"/>
  <c r="U167" i="77" s="1"/>
  <c r="P167" i="77"/>
  <c r="O167" i="77"/>
  <c r="N167" i="77"/>
  <c r="M167" i="77"/>
  <c r="L167" i="77"/>
  <c r="K167" i="77"/>
  <c r="J167" i="77"/>
  <c r="I167" i="77"/>
  <c r="H167" i="77"/>
  <c r="G167" i="77"/>
  <c r="F167" i="77"/>
  <c r="E167" i="77"/>
  <c r="D167" i="77"/>
  <c r="C167" i="77"/>
  <c r="AF166" i="77"/>
  <c r="T166" i="77"/>
  <c r="S166" i="77"/>
  <c r="Q166" i="77"/>
  <c r="U166" i="77" s="1"/>
  <c r="AH166" i="77" s="1"/>
  <c r="P166" i="77"/>
  <c r="O166" i="77"/>
  <c r="N166" i="77"/>
  <c r="M166" i="77"/>
  <c r="L166" i="77"/>
  <c r="K166" i="77"/>
  <c r="J166" i="77"/>
  <c r="I166" i="77"/>
  <c r="H166" i="77"/>
  <c r="G166" i="77"/>
  <c r="F166" i="77"/>
  <c r="E166" i="77"/>
  <c r="D166" i="77"/>
  <c r="C166" i="77"/>
  <c r="AF165" i="77"/>
  <c r="U165" i="77"/>
  <c r="T165" i="77"/>
  <c r="S165" i="77"/>
  <c r="AH165" i="77" s="1"/>
  <c r="Q165" i="77"/>
  <c r="P165" i="77"/>
  <c r="O165" i="77"/>
  <c r="N165" i="77"/>
  <c r="M165" i="77"/>
  <c r="L165" i="77"/>
  <c r="K165" i="77"/>
  <c r="J165" i="77"/>
  <c r="I165" i="77"/>
  <c r="H165" i="77"/>
  <c r="G165" i="77"/>
  <c r="F165" i="77"/>
  <c r="E165" i="77"/>
  <c r="D165" i="77"/>
  <c r="C165" i="77"/>
  <c r="AF164" i="77"/>
  <c r="U164" i="77"/>
  <c r="T164" i="77"/>
  <c r="S164" i="77"/>
  <c r="Q164" i="77"/>
  <c r="P164" i="77"/>
  <c r="O164" i="77"/>
  <c r="N164" i="77"/>
  <c r="M164" i="77"/>
  <c r="L164" i="77"/>
  <c r="K164" i="77"/>
  <c r="J164" i="77"/>
  <c r="I164" i="77"/>
  <c r="H164" i="77"/>
  <c r="G164" i="77"/>
  <c r="F164" i="77"/>
  <c r="E164" i="77"/>
  <c r="D164" i="77"/>
  <c r="C164" i="77"/>
  <c r="AF163" i="77"/>
  <c r="T163" i="77"/>
  <c r="S163" i="77"/>
  <c r="AH163" i="77" s="1"/>
  <c r="Q163" i="77"/>
  <c r="U163" i="77" s="1"/>
  <c r="P163" i="77"/>
  <c r="O163" i="77"/>
  <c r="N163" i="77"/>
  <c r="M163" i="77"/>
  <c r="L163" i="77"/>
  <c r="K163" i="77"/>
  <c r="J163" i="77"/>
  <c r="I163" i="77"/>
  <c r="H163" i="77"/>
  <c r="G163" i="77"/>
  <c r="F163" i="77"/>
  <c r="E163" i="77"/>
  <c r="D163" i="77"/>
  <c r="C163" i="77"/>
  <c r="AF162" i="77"/>
  <c r="T162" i="77"/>
  <c r="S162" i="77"/>
  <c r="Q162" i="77"/>
  <c r="U162" i="77" s="1"/>
  <c r="AH162" i="77" s="1"/>
  <c r="P162" i="77"/>
  <c r="O162" i="77"/>
  <c r="N162" i="77"/>
  <c r="M162" i="77"/>
  <c r="L162" i="77"/>
  <c r="K162" i="77"/>
  <c r="J162" i="77"/>
  <c r="I162" i="77"/>
  <c r="H162" i="77"/>
  <c r="G162" i="77"/>
  <c r="F162" i="77"/>
  <c r="E162" i="77"/>
  <c r="D162" i="77"/>
  <c r="C162" i="77"/>
  <c r="AF161" i="77"/>
  <c r="U161" i="77"/>
  <c r="T161" i="77"/>
  <c r="S161" i="77"/>
  <c r="AH161" i="77" s="1"/>
  <c r="Q161" i="77"/>
  <c r="P161" i="77"/>
  <c r="O161" i="77"/>
  <c r="N161" i="77"/>
  <c r="M161" i="77"/>
  <c r="L161" i="77"/>
  <c r="K161" i="77"/>
  <c r="J161" i="77"/>
  <c r="I161" i="77"/>
  <c r="H161" i="77"/>
  <c r="G161" i="77"/>
  <c r="F161" i="77"/>
  <c r="E161" i="77"/>
  <c r="D161" i="77"/>
  <c r="C161" i="77"/>
  <c r="AF160" i="77"/>
  <c r="U160" i="77"/>
  <c r="T160" i="77"/>
  <c r="S160" i="77"/>
  <c r="Q160" i="77"/>
  <c r="P160" i="77"/>
  <c r="O160" i="77"/>
  <c r="N160" i="77"/>
  <c r="M160" i="77"/>
  <c r="L160" i="77"/>
  <c r="K160" i="77"/>
  <c r="J160" i="77"/>
  <c r="I160" i="77"/>
  <c r="H160" i="77"/>
  <c r="G160" i="77"/>
  <c r="F160" i="77"/>
  <c r="E160" i="77"/>
  <c r="D160" i="77"/>
  <c r="C160" i="77"/>
  <c r="AF159" i="77"/>
  <c r="T159" i="77"/>
  <c r="S159" i="77"/>
  <c r="AH159" i="77" s="1"/>
  <c r="Q159" i="77"/>
  <c r="U159" i="77" s="1"/>
  <c r="P159" i="77"/>
  <c r="O159" i="77"/>
  <c r="N159" i="77"/>
  <c r="M159" i="77"/>
  <c r="L159" i="77"/>
  <c r="K159" i="77"/>
  <c r="J159" i="77"/>
  <c r="I159" i="77"/>
  <c r="H159" i="77"/>
  <c r="G159" i="77"/>
  <c r="F159" i="77"/>
  <c r="E159" i="77"/>
  <c r="D159" i="77"/>
  <c r="C159" i="77"/>
  <c r="AF158" i="77"/>
  <c r="T158" i="77"/>
  <c r="S158" i="77"/>
  <c r="Q158" i="77"/>
  <c r="U158" i="77" s="1"/>
  <c r="AH158" i="77" s="1"/>
  <c r="P158" i="77"/>
  <c r="O158" i="77"/>
  <c r="N158" i="77"/>
  <c r="M158" i="77"/>
  <c r="L158" i="77"/>
  <c r="K158" i="77"/>
  <c r="J158" i="77"/>
  <c r="I158" i="77"/>
  <c r="H158" i="77"/>
  <c r="G158" i="77"/>
  <c r="F158" i="77"/>
  <c r="E158" i="77"/>
  <c r="D158" i="77"/>
  <c r="C158" i="77"/>
  <c r="AF157" i="77"/>
  <c r="U157" i="77"/>
  <c r="T157" i="77"/>
  <c r="S157" i="77"/>
  <c r="AH157" i="77" s="1"/>
  <c r="Q157" i="77"/>
  <c r="P157" i="77"/>
  <c r="O157" i="77"/>
  <c r="N157" i="77"/>
  <c r="M157" i="77"/>
  <c r="L157" i="77"/>
  <c r="K157" i="77"/>
  <c r="J157" i="77"/>
  <c r="I157" i="77"/>
  <c r="H157" i="77"/>
  <c r="G157" i="77"/>
  <c r="F157" i="77"/>
  <c r="E157" i="77"/>
  <c r="D157" i="77"/>
  <c r="C157" i="77"/>
  <c r="AF156" i="77"/>
  <c r="U156" i="77"/>
  <c r="T156" i="77"/>
  <c r="S156" i="77"/>
  <c r="Q156" i="77"/>
  <c r="P156" i="77"/>
  <c r="O156" i="77"/>
  <c r="N156" i="77"/>
  <c r="M156" i="77"/>
  <c r="L156" i="77"/>
  <c r="K156" i="77"/>
  <c r="J156" i="77"/>
  <c r="I156" i="77"/>
  <c r="H156" i="77"/>
  <c r="G156" i="77"/>
  <c r="F156" i="77"/>
  <c r="E156" i="77"/>
  <c r="D156" i="77"/>
  <c r="C156" i="77"/>
  <c r="AF155" i="77"/>
  <c r="T155" i="77"/>
  <c r="S155" i="77"/>
  <c r="AH155" i="77" s="1"/>
  <c r="Q155" i="77"/>
  <c r="U155" i="77" s="1"/>
  <c r="P155" i="77"/>
  <c r="O155" i="77"/>
  <c r="N155" i="77"/>
  <c r="M155" i="77"/>
  <c r="L155" i="77"/>
  <c r="K155" i="77"/>
  <c r="J155" i="77"/>
  <c r="I155" i="77"/>
  <c r="H155" i="77"/>
  <c r="G155" i="77"/>
  <c r="F155" i="77"/>
  <c r="E155" i="77"/>
  <c r="D155" i="77"/>
  <c r="C155" i="77"/>
  <c r="AF154" i="77"/>
  <c r="T154" i="77"/>
  <c r="S154" i="77"/>
  <c r="Q154" i="77"/>
  <c r="U154" i="77" s="1"/>
  <c r="AH154" i="77" s="1"/>
  <c r="P154" i="77"/>
  <c r="O154" i="77"/>
  <c r="N154" i="77"/>
  <c r="M154" i="77"/>
  <c r="L154" i="77"/>
  <c r="K154" i="77"/>
  <c r="J154" i="77"/>
  <c r="I154" i="77"/>
  <c r="H154" i="77"/>
  <c r="G154" i="77"/>
  <c r="F154" i="77"/>
  <c r="E154" i="77"/>
  <c r="D154" i="77"/>
  <c r="C154" i="77"/>
  <c r="AF153" i="77"/>
  <c r="U153" i="77"/>
  <c r="T153" i="77"/>
  <c r="S153" i="77"/>
  <c r="AH153" i="77" s="1"/>
  <c r="Q153" i="77"/>
  <c r="P153" i="77"/>
  <c r="O153" i="77"/>
  <c r="N153" i="77"/>
  <c r="M153" i="77"/>
  <c r="L153" i="77"/>
  <c r="K153" i="77"/>
  <c r="J153" i="77"/>
  <c r="I153" i="77"/>
  <c r="H153" i="77"/>
  <c r="G153" i="77"/>
  <c r="F153" i="77"/>
  <c r="E153" i="77"/>
  <c r="D153" i="77"/>
  <c r="C153" i="77"/>
  <c r="AF152" i="77"/>
  <c r="U152" i="77"/>
  <c r="T152" i="77"/>
  <c r="S152" i="77"/>
  <c r="Q152" i="77"/>
  <c r="P152" i="77"/>
  <c r="O152" i="77"/>
  <c r="N152" i="77"/>
  <c r="M152" i="77"/>
  <c r="L152" i="77"/>
  <c r="K152" i="77"/>
  <c r="J152" i="77"/>
  <c r="I152" i="77"/>
  <c r="H152" i="77"/>
  <c r="G152" i="77"/>
  <c r="F152" i="77"/>
  <c r="E152" i="77"/>
  <c r="D152" i="77"/>
  <c r="C152" i="77"/>
  <c r="AF151" i="77"/>
  <c r="T151" i="77"/>
  <c r="S151" i="77"/>
  <c r="AH151" i="77" s="1"/>
  <c r="Q151" i="77"/>
  <c r="U151" i="77" s="1"/>
  <c r="P151" i="77"/>
  <c r="O151" i="77"/>
  <c r="N151" i="77"/>
  <c r="M151" i="77"/>
  <c r="L151" i="77"/>
  <c r="K151" i="77"/>
  <c r="J151" i="77"/>
  <c r="I151" i="77"/>
  <c r="H151" i="77"/>
  <c r="G151" i="77"/>
  <c r="F151" i="77"/>
  <c r="E151" i="77"/>
  <c r="D151" i="77"/>
  <c r="C151" i="77"/>
  <c r="AF150" i="77"/>
  <c r="T150" i="77"/>
  <c r="S150" i="77"/>
  <c r="Q150" i="77"/>
  <c r="U150" i="77" s="1"/>
  <c r="AH150" i="77" s="1"/>
  <c r="P150" i="77"/>
  <c r="O150" i="77"/>
  <c r="N150" i="77"/>
  <c r="M150" i="77"/>
  <c r="L150" i="77"/>
  <c r="K150" i="77"/>
  <c r="J150" i="77"/>
  <c r="I150" i="77"/>
  <c r="H150" i="77"/>
  <c r="G150" i="77"/>
  <c r="F150" i="77"/>
  <c r="E150" i="77"/>
  <c r="D150" i="77"/>
  <c r="C150" i="77"/>
  <c r="AF149" i="77"/>
  <c r="U149" i="77"/>
  <c r="T149" i="77"/>
  <c r="S149" i="77"/>
  <c r="AH149" i="77" s="1"/>
  <c r="Q149" i="77"/>
  <c r="P149" i="77"/>
  <c r="O149" i="77"/>
  <c r="N149" i="77"/>
  <c r="M149" i="77"/>
  <c r="L149" i="77"/>
  <c r="K149" i="77"/>
  <c r="J149" i="77"/>
  <c r="I149" i="77"/>
  <c r="H149" i="77"/>
  <c r="G149" i="77"/>
  <c r="F149" i="77"/>
  <c r="E149" i="77"/>
  <c r="D149" i="77"/>
  <c r="C149" i="77"/>
  <c r="AF148" i="77"/>
  <c r="U148" i="77"/>
  <c r="T148" i="77"/>
  <c r="S148" i="77"/>
  <c r="Q148" i="77"/>
  <c r="P148" i="77"/>
  <c r="O148" i="77"/>
  <c r="N148" i="77"/>
  <c r="M148" i="77"/>
  <c r="L148" i="77"/>
  <c r="K148" i="77"/>
  <c r="J148" i="77"/>
  <c r="I148" i="77"/>
  <c r="H148" i="77"/>
  <c r="G148" i="77"/>
  <c r="F148" i="77"/>
  <c r="E148" i="77"/>
  <c r="D148" i="77"/>
  <c r="C148" i="77"/>
  <c r="AF147" i="77"/>
  <c r="T147" i="77"/>
  <c r="S147" i="77"/>
  <c r="AH147" i="77" s="1"/>
  <c r="Q147" i="77"/>
  <c r="U147" i="77" s="1"/>
  <c r="P147" i="77"/>
  <c r="O147" i="77"/>
  <c r="N147" i="77"/>
  <c r="M147" i="77"/>
  <c r="L147" i="77"/>
  <c r="K147" i="77"/>
  <c r="J147" i="77"/>
  <c r="I147" i="77"/>
  <c r="H147" i="77"/>
  <c r="G147" i="77"/>
  <c r="F147" i="77"/>
  <c r="E147" i="77"/>
  <c r="D147" i="77"/>
  <c r="C147" i="77"/>
  <c r="AF146" i="77"/>
  <c r="T146" i="77"/>
  <c r="S146" i="77"/>
  <c r="Q146" i="77"/>
  <c r="U146" i="77" s="1"/>
  <c r="AH146" i="77" s="1"/>
  <c r="P146" i="77"/>
  <c r="O146" i="77"/>
  <c r="N146" i="77"/>
  <c r="M146" i="77"/>
  <c r="L146" i="77"/>
  <c r="K146" i="77"/>
  <c r="J146" i="77"/>
  <c r="I146" i="77"/>
  <c r="H146" i="77"/>
  <c r="G146" i="77"/>
  <c r="F146" i="77"/>
  <c r="E146" i="77"/>
  <c r="D146" i="77"/>
  <c r="C146" i="77"/>
  <c r="AF145" i="77"/>
  <c r="U145" i="77"/>
  <c r="T145" i="77"/>
  <c r="S145" i="77"/>
  <c r="AH145" i="77" s="1"/>
  <c r="Q145" i="77"/>
  <c r="P145" i="77"/>
  <c r="O145" i="77"/>
  <c r="N145" i="77"/>
  <c r="M145" i="77"/>
  <c r="L145" i="77"/>
  <c r="K145" i="77"/>
  <c r="J145" i="77"/>
  <c r="I145" i="77"/>
  <c r="H145" i="77"/>
  <c r="G145" i="77"/>
  <c r="F145" i="77"/>
  <c r="E145" i="77"/>
  <c r="D145" i="77"/>
  <c r="C145" i="77"/>
  <c r="AF144" i="77"/>
  <c r="U144" i="77"/>
  <c r="T144" i="77"/>
  <c r="S144" i="77"/>
  <c r="Q144" i="77"/>
  <c r="P144" i="77"/>
  <c r="O144" i="77"/>
  <c r="N144" i="77"/>
  <c r="M144" i="77"/>
  <c r="L144" i="77"/>
  <c r="K144" i="77"/>
  <c r="J144" i="77"/>
  <c r="I144" i="77"/>
  <c r="H144" i="77"/>
  <c r="G144" i="77"/>
  <c r="F144" i="77"/>
  <c r="E144" i="77"/>
  <c r="D144" i="77"/>
  <c r="C144" i="77"/>
  <c r="AF143" i="77"/>
  <c r="T143" i="77"/>
  <c r="S143" i="77"/>
  <c r="AH143" i="77" s="1"/>
  <c r="Q143" i="77"/>
  <c r="U143" i="77" s="1"/>
  <c r="P143" i="77"/>
  <c r="O143" i="77"/>
  <c r="N143" i="77"/>
  <c r="M143" i="77"/>
  <c r="L143" i="77"/>
  <c r="K143" i="77"/>
  <c r="J143" i="77"/>
  <c r="I143" i="77"/>
  <c r="H143" i="77"/>
  <c r="G143" i="77"/>
  <c r="F143" i="77"/>
  <c r="E143" i="77"/>
  <c r="D143" i="77"/>
  <c r="C143" i="77"/>
  <c r="AF142" i="77"/>
  <c r="T142" i="77"/>
  <c r="S142" i="77"/>
  <c r="Q142" i="77"/>
  <c r="U142" i="77" s="1"/>
  <c r="AH142" i="77" s="1"/>
  <c r="P142" i="77"/>
  <c r="O142" i="77"/>
  <c r="N142" i="77"/>
  <c r="M142" i="77"/>
  <c r="L142" i="77"/>
  <c r="K142" i="77"/>
  <c r="J142" i="77"/>
  <c r="I142" i="77"/>
  <c r="H142" i="77"/>
  <c r="G142" i="77"/>
  <c r="F142" i="77"/>
  <c r="E142" i="77"/>
  <c r="D142" i="77"/>
  <c r="C142" i="77"/>
  <c r="AF141" i="77"/>
  <c r="U141" i="77"/>
  <c r="T141" i="77"/>
  <c r="S141" i="77"/>
  <c r="AH141" i="77" s="1"/>
  <c r="Q141" i="77"/>
  <c r="P141" i="77"/>
  <c r="O141" i="77"/>
  <c r="N141" i="77"/>
  <c r="M141" i="77"/>
  <c r="L141" i="77"/>
  <c r="K141" i="77"/>
  <c r="J141" i="77"/>
  <c r="I141" i="77"/>
  <c r="H141" i="77"/>
  <c r="G141" i="77"/>
  <c r="F141" i="77"/>
  <c r="E141" i="77"/>
  <c r="D141" i="77"/>
  <c r="C141" i="77"/>
  <c r="AF140" i="77"/>
  <c r="U140" i="77"/>
  <c r="T140" i="77"/>
  <c r="S140" i="77"/>
  <c r="Q140" i="77"/>
  <c r="P140" i="77"/>
  <c r="O140" i="77"/>
  <c r="N140" i="77"/>
  <c r="M140" i="77"/>
  <c r="L140" i="77"/>
  <c r="K140" i="77"/>
  <c r="J140" i="77"/>
  <c r="I140" i="77"/>
  <c r="H140" i="77"/>
  <c r="G140" i="77"/>
  <c r="F140" i="77"/>
  <c r="E140" i="77"/>
  <c r="D140" i="77"/>
  <c r="C140" i="77"/>
  <c r="AF139" i="77"/>
  <c r="T139" i="77"/>
  <c r="S139" i="77"/>
  <c r="AH139" i="77" s="1"/>
  <c r="Q139" i="77"/>
  <c r="U139" i="77" s="1"/>
  <c r="P139" i="77"/>
  <c r="O139" i="77"/>
  <c r="N139" i="77"/>
  <c r="M139" i="77"/>
  <c r="L139" i="77"/>
  <c r="K139" i="77"/>
  <c r="J139" i="77"/>
  <c r="I139" i="77"/>
  <c r="H139" i="77"/>
  <c r="G139" i="77"/>
  <c r="F139" i="77"/>
  <c r="E139" i="77"/>
  <c r="D139" i="77"/>
  <c r="C139" i="77"/>
  <c r="AF138" i="77"/>
  <c r="T138" i="77"/>
  <c r="S138" i="77"/>
  <c r="Q138" i="77"/>
  <c r="U138" i="77" s="1"/>
  <c r="AH138" i="77" s="1"/>
  <c r="P138" i="77"/>
  <c r="O138" i="77"/>
  <c r="N138" i="77"/>
  <c r="M138" i="77"/>
  <c r="L138" i="77"/>
  <c r="K138" i="77"/>
  <c r="J138" i="77"/>
  <c r="I138" i="77"/>
  <c r="H138" i="77"/>
  <c r="G138" i="77"/>
  <c r="F138" i="77"/>
  <c r="E138" i="77"/>
  <c r="D138" i="77"/>
  <c r="C138" i="77"/>
  <c r="AF137" i="77"/>
  <c r="U137" i="77"/>
  <c r="T137" i="77"/>
  <c r="S137" i="77"/>
  <c r="AH137" i="77" s="1"/>
  <c r="Q137" i="77"/>
  <c r="P137" i="77"/>
  <c r="O137" i="77"/>
  <c r="N137" i="77"/>
  <c r="M137" i="77"/>
  <c r="L137" i="77"/>
  <c r="K137" i="77"/>
  <c r="J137" i="77"/>
  <c r="I137" i="77"/>
  <c r="H137" i="77"/>
  <c r="G137" i="77"/>
  <c r="F137" i="77"/>
  <c r="E137" i="77"/>
  <c r="D137" i="77"/>
  <c r="C137" i="77"/>
  <c r="AF136" i="77"/>
  <c r="U136" i="77"/>
  <c r="T136" i="77"/>
  <c r="S136" i="77"/>
  <c r="Q136" i="77"/>
  <c r="P136" i="77"/>
  <c r="O136" i="77"/>
  <c r="N136" i="77"/>
  <c r="M136" i="77"/>
  <c r="L136" i="77"/>
  <c r="K136" i="77"/>
  <c r="J136" i="77"/>
  <c r="I136" i="77"/>
  <c r="H136" i="77"/>
  <c r="G136" i="77"/>
  <c r="F136" i="77"/>
  <c r="E136" i="77"/>
  <c r="D136" i="77"/>
  <c r="C136" i="77"/>
  <c r="AF135" i="77"/>
  <c r="T135" i="77"/>
  <c r="S135" i="77"/>
  <c r="AH135" i="77" s="1"/>
  <c r="Q135" i="77"/>
  <c r="U135" i="77" s="1"/>
  <c r="P135" i="77"/>
  <c r="O135" i="77"/>
  <c r="N135" i="77"/>
  <c r="M135" i="77"/>
  <c r="L135" i="77"/>
  <c r="K135" i="77"/>
  <c r="J135" i="77"/>
  <c r="I135" i="77"/>
  <c r="H135" i="77"/>
  <c r="G135" i="77"/>
  <c r="F135" i="77"/>
  <c r="E135" i="77"/>
  <c r="D135" i="77"/>
  <c r="C135" i="77"/>
  <c r="AF134" i="77"/>
  <c r="T134" i="77"/>
  <c r="S134" i="77"/>
  <c r="Q134" i="77"/>
  <c r="U134" i="77" s="1"/>
  <c r="AH134" i="77" s="1"/>
  <c r="P134" i="77"/>
  <c r="O134" i="77"/>
  <c r="N134" i="77"/>
  <c r="M134" i="77"/>
  <c r="L134" i="77"/>
  <c r="K134" i="77"/>
  <c r="J134" i="77"/>
  <c r="I134" i="77"/>
  <c r="H134" i="77"/>
  <c r="G134" i="77"/>
  <c r="F134" i="77"/>
  <c r="E134" i="77"/>
  <c r="D134" i="77"/>
  <c r="C134" i="77"/>
  <c r="AF133" i="77"/>
  <c r="U133" i="77"/>
  <c r="T133" i="77"/>
  <c r="S133" i="77"/>
  <c r="AH133" i="77" s="1"/>
  <c r="Q133" i="77"/>
  <c r="P133" i="77"/>
  <c r="O133" i="77"/>
  <c r="N133" i="77"/>
  <c r="M133" i="77"/>
  <c r="L133" i="77"/>
  <c r="K133" i="77"/>
  <c r="J133" i="77"/>
  <c r="I133" i="77"/>
  <c r="H133" i="77"/>
  <c r="G133" i="77"/>
  <c r="F133" i="77"/>
  <c r="E133" i="77"/>
  <c r="D133" i="77"/>
  <c r="C133" i="77"/>
  <c r="AF132" i="77"/>
  <c r="U132" i="77"/>
  <c r="T132" i="77"/>
  <c r="S132" i="77"/>
  <c r="Q132" i="77"/>
  <c r="P132" i="77"/>
  <c r="O132" i="77"/>
  <c r="N132" i="77"/>
  <c r="M132" i="77"/>
  <c r="L132" i="77"/>
  <c r="K132" i="77"/>
  <c r="J132" i="77"/>
  <c r="I132" i="77"/>
  <c r="H132" i="77"/>
  <c r="G132" i="77"/>
  <c r="F132" i="77"/>
  <c r="E132" i="77"/>
  <c r="D132" i="77"/>
  <c r="C132" i="77"/>
  <c r="AF131" i="77"/>
  <c r="T131" i="77"/>
  <c r="S131" i="77"/>
  <c r="AH131" i="77" s="1"/>
  <c r="Q131" i="77"/>
  <c r="U131" i="77" s="1"/>
  <c r="P131" i="77"/>
  <c r="O131" i="77"/>
  <c r="N131" i="77"/>
  <c r="M131" i="77"/>
  <c r="L131" i="77"/>
  <c r="K131" i="77"/>
  <c r="J131" i="77"/>
  <c r="I131" i="77"/>
  <c r="H131" i="77"/>
  <c r="G131" i="77"/>
  <c r="F131" i="77"/>
  <c r="E131" i="77"/>
  <c r="D131" i="77"/>
  <c r="C131" i="77"/>
  <c r="AF130" i="77"/>
  <c r="T130" i="77"/>
  <c r="S130" i="77"/>
  <c r="Q130" i="77"/>
  <c r="U130" i="77" s="1"/>
  <c r="AH130" i="77" s="1"/>
  <c r="P130" i="77"/>
  <c r="O130" i="77"/>
  <c r="N130" i="77"/>
  <c r="M130" i="77"/>
  <c r="L130" i="77"/>
  <c r="K130" i="77"/>
  <c r="J130" i="77"/>
  <c r="I130" i="77"/>
  <c r="H130" i="77"/>
  <c r="G130" i="77"/>
  <c r="F130" i="77"/>
  <c r="E130" i="77"/>
  <c r="D130" i="77"/>
  <c r="C130" i="77"/>
  <c r="AF129" i="77"/>
  <c r="U129" i="77"/>
  <c r="T129" i="77"/>
  <c r="S129" i="77"/>
  <c r="AH129" i="77" s="1"/>
  <c r="Q129" i="77"/>
  <c r="P129" i="77"/>
  <c r="O129" i="77"/>
  <c r="N129" i="77"/>
  <c r="M129" i="77"/>
  <c r="L129" i="77"/>
  <c r="K129" i="77"/>
  <c r="J129" i="77"/>
  <c r="I129" i="77"/>
  <c r="H129" i="77"/>
  <c r="G129" i="77"/>
  <c r="F129" i="77"/>
  <c r="E129" i="77"/>
  <c r="D129" i="77"/>
  <c r="C129" i="77"/>
  <c r="AF128" i="77"/>
  <c r="U128" i="77"/>
  <c r="T128" i="77"/>
  <c r="S128" i="77"/>
  <c r="Q128" i="77"/>
  <c r="P128" i="77"/>
  <c r="O128" i="77"/>
  <c r="N128" i="77"/>
  <c r="M128" i="77"/>
  <c r="L128" i="77"/>
  <c r="K128" i="77"/>
  <c r="J128" i="77"/>
  <c r="I128" i="77"/>
  <c r="H128" i="77"/>
  <c r="G128" i="77"/>
  <c r="F128" i="77"/>
  <c r="E128" i="77"/>
  <c r="D128" i="77"/>
  <c r="C128" i="77"/>
  <c r="AF127" i="77"/>
  <c r="T127" i="77"/>
  <c r="S127" i="77"/>
  <c r="AH127" i="77" s="1"/>
  <c r="Q127" i="77"/>
  <c r="U127" i="77" s="1"/>
  <c r="P127" i="77"/>
  <c r="O127" i="77"/>
  <c r="N127" i="77"/>
  <c r="M127" i="77"/>
  <c r="L127" i="77"/>
  <c r="K127" i="77"/>
  <c r="J127" i="77"/>
  <c r="I127" i="77"/>
  <c r="H127" i="77"/>
  <c r="G127" i="77"/>
  <c r="F127" i="77"/>
  <c r="E127" i="77"/>
  <c r="D127" i="77"/>
  <c r="C127" i="77"/>
  <c r="AF126" i="77"/>
  <c r="T126" i="77"/>
  <c r="S126" i="77"/>
  <c r="Q126" i="77"/>
  <c r="U126" i="77" s="1"/>
  <c r="AH126" i="77" s="1"/>
  <c r="P126" i="77"/>
  <c r="O126" i="77"/>
  <c r="N126" i="77"/>
  <c r="M126" i="77"/>
  <c r="L126" i="77"/>
  <c r="K126" i="77"/>
  <c r="J126" i="77"/>
  <c r="I126" i="77"/>
  <c r="H126" i="77"/>
  <c r="G126" i="77"/>
  <c r="F126" i="77"/>
  <c r="E126" i="77"/>
  <c r="D126" i="77"/>
  <c r="C126" i="77"/>
  <c r="AF125" i="77"/>
  <c r="U125" i="77"/>
  <c r="T125" i="77"/>
  <c r="S125" i="77"/>
  <c r="AH125" i="77" s="1"/>
  <c r="Q125" i="77"/>
  <c r="P125" i="77"/>
  <c r="O125" i="77"/>
  <c r="N125" i="77"/>
  <c r="M125" i="77"/>
  <c r="L125" i="77"/>
  <c r="K125" i="77"/>
  <c r="J125" i="77"/>
  <c r="I125" i="77"/>
  <c r="H125" i="77"/>
  <c r="G125" i="77"/>
  <c r="F125" i="77"/>
  <c r="E125" i="77"/>
  <c r="D125" i="77"/>
  <c r="C125" i="77"/>
  <c r="AF124" i="77"/>
  <c r="U124" i="77"/>
  <c r="T124" i="77"/>
  <c r="S124" i="77"/>
  <c r="Q124" i="77"/>
  <c r="P124" i="77"/>
  <c r="O124" i="77"/>
  <c r="N124" i="77"/>
  <c r="M124" i="77"/>
  <c r="L124" i="77"/>
  <c r="K124" i="77"/>
  <c r="J124" i="77"/>
  <c r="I124" i="77"/>
  <c r="H124" i="77"/>
  <c r="G124" i="77"/>
  <c r="F124" i="77"/>
  <c r="E124" i="77"/>
  <c r="D124" i="77"/>
  <c r="C124" i="77"/>
  <c r="AF123" i="77"/>
  <c r="T123" i="77"/>
  <c r="S123" i="77"/>
  <c r="AH123" i="77" s="1"/>
  <c r="Q123" i="77"/>
  <c r="U123" i="77" s="1"/>
  <c r="P123" i="77"/>
  <c r="O123" i="77"/>
  <c r="N123" i="77"/>
  <c r="M123" i="77"/>
  <c r="L123" i="77"/>
  <c r="K123" i="77"/>
  <c r="J123" i="77"/>
  <c r="I123" i="77"/>
  <c r="H123" i="77"/>
  <c r="G123" i="77"/>
  <c r="F123" i="77"/>
  <c r="E123" i="77"/>
  <c r="D123" i="77"/>
  <c r="C123" i="77"/>
  <c r="AF122" i="77"/>
  <c r="T122" i="77"/>
  <c r="S122" i="77"/>
  <c r="Q122" i="77"/>
  <c r="U122" i="77" s="1"/>
  <c r="AH122" i="77" s="1"/>
  <c r="P122" i="77"/>
  <c r="O122" i="77"/>
  <c r="N122" i="77"/>
  <c r="M122" i="77"/>
  <c r="L122" i="77"/>
  <c r="K122" i="77"/>
  <c r="J122" i="77"/>
  <c r="I122" i="77"/>
  <c r="H122" i="77"/>
  <c r="G122" i="77"/>
  <c r="F122" i="77"/>
  <c r="E122" i="77"/>
  <c r="D122" i="77"/>
  <c r="C122" i="77"/>
  <c r="AF121" i="77"/>
  <c r="U121" i="77"/>
  <c r="T121" i="77"/>
  <c r="S121" i="77"/>
  <c r="AH121" i="77" s="1"/>
  <c r="Q121" i="77"/>
  <c r="P121" i="77"/>
  <c r="O121" i="77"/>
  <c r="N121" i="77"/>
  <c r="M121" i="77"/>
  <c r="L121" i="77"/>
  <c r="K121" i="77"/>
  <c r="J121" i="77"/>
  <c r="I121" i="77"/>
  <c r="H121" i="77"/>
  <c r="G121" i="77"/>
  <c r="F121" i="77"/>
  <c r="E121" i="77"/>
  <c r="D121" i="77"/>
  <c r="C121" i="77"/>
  <c r="AF120" i="77"/>
  <c r="U120" i="77"/>
  <c r="T120" i="77"/>
  <c r="S120" i="77"/>
  <c r="Q120" i="77"/>
  <c r="P120" i="77"/>
  <c r="O120" i="77"/>
  <c r="N120" i="77"/>
  <c r="M120" i="77"/>
  <c r="L120" i="77"/>
  <c r="K120" i="77"/>
  <c r="J120" i="77"/>
  <c r="I120" i="77"/>
  <c r="H120" i="77"/>
  <c r="G120" i="77"/>
  <c r="F120" i="77"/>
  <c r="E120" i="77"/>
  <c r="D120" i="77"/>
  <c r="C120" i="77"/>
  <c r="AF119" i="77"/>
  <c r="T119" i="77"/>
  <c r="S119" i="77"/>
  <c r="AH119" i="77" s="1"/>
  <c r="Q119" i="77"/>
  <c r="U119" i="77" s="1"/>
  <c r="P119" i="77"/>
  <c r="O119" i="77"/>
  <c r="N119" i="77"/>
  <c r="M119" i="77"/>
  <c r="L119" i="77"/>
  <c r="K119" i="77"/>
  <c r="J119" i="77"/>
  <c r="I119" i="77"/>
  <c r="H119" i="77"/>
  <c r="G119" i="77"/>
  <c r="F119" i="77"/>
  <c r="E119" i="77"/>
  <c r="D119" i="77"/>
  <c r="C119" i="77"/>
  <c r="AF118" i="77"/>
  <c r="T118" i="77"/>
  <c r="S118" i="77"/>
  <c r="Q118" i="77"/>
  <c r="U118" i="77" s="1"/>
  <c r="AH118" i="77" s="1"/>
  <c r="P118" i="77"/>
  <c r="O118" i="77"/>
  <c r="N118" i="77"/>
  <c r="M118" i="77"/>
  <c r="L118" i="77"/>
  <c r="K118" i="77"/>
  <c r="J118" i="77"/>
  <c r="I118" i="77"/>
  <c r="H118" i="77"/>
  <c r="G118" i="77"/>
  <c r="F118" i="77"/>
  <c r="E118" i="77"/>
  <c r="D118" i="77"/>
  <c r="C118" i="77"/>
  <c r="AF117" i="77"/>
  <c r="U117" i="77"/>
  <c r="T117" i="77"/>
  <c r="S117" i="77"/>
  <c r="AH117" i="77" s="1"/>
  <c r="Q117" i="77"/>
  <c r="P117" i="77"/>
  <c r="O117" i="77"/>
  <c r="N117" i="77"/>
  <c r="M117" i="77"/>
  <c r="L117" i="77"/>
  <c r="K117" i="77"/>
  <c r="J117" i="77"/>
  <c r="I117" i="77"/>
  <c r="H117" i="77"/>
  <c r="G117" i="77"/>
  <c r="F117" i="77"/>
  <c r="E117" i="77"/>
  <c r="D117" i="77"/>
  <c r="C117" i="77"/>
  <c r="AF116" i="77"/>
  <c r="U116" i="77"/>
  <c r="T116" i="77"/>
  <c r="S116" i="77"/>
  <c r="Q116" i="77"/>
  <c r="P116" i="77"/>
  <c r="O116" i="77"/>
  <c r="N116" i="77"/>
  <c r="M116" i="77"/>
  <c r="L116" i="77"/>
  <c r="K116" i="77"/>
  <c r="J116" i="77"/>
  <c r="I116" i="77"/>
  <c r="H116" i="77"/>
  <c r="G116" i="77"/>
  <c r="F116" i="77"/>
  <c r="E116" i="77"/>
  <c r="D116" i="77"/>
  <c r="C116" i="77"/>
  <c r="AF115" i="77"/>
  <c r="T115" i="77"/>
  <c r="S115" i="77"/>
  <c r="AH115" i="77" s="1"/>
  <c r="Q115" i="77"/>
  <c r="U115" i="77" s="1"/>
  <c r="P115" i="77"/>
  <c r="O115" i="77"/>
  <c r="N115" i="77"/>
  <c r="M115" i="77"/>
  <c r="L115" i="77"/>
  <c r="K115" i="77"/>
  <c r="J115" i="77"/>
  <c r="I115" i="77"/>
  <c r="H115" i="77"/>
  <c r="G115" i="77"/>
  <c r="F115" i="77"/>
  <c r="E115" i="77"/>
  <c r="D115" i="77"/>
  <c r="C115" i="77"/>
  <c r="AF114" i="77"/>
  <c r="T114" i="77"/>
  <c r="S114" i="77"/>
  <c r="Q114" i="77"/>
  <c r="U114" i="77" s="1"/>
  <c r="AH114" i="77" s="1"/>
  <c r="P114" i="77"/>
  <c r="O114" i="77"/>
  <c r="N114" i="77"/>
  <c r="M114" i="77"/>
  <c r="L114" i="77"/>
  <c r="K114" i="77"/>
  <c r="J114" i="77"/>
  <c r="I114" i="77"/>
  <c r="H114" i="77"/>
  <c r="G114" i="77"/>
  <c r="F114" i="77"/>
  <c r="E114" i="77"/>
  <c r="D114" i="77"/>
  <c r="C114" i="77"/>
  <c r="A114" i="77"/>
  <c r="A115" i="77" s="1"/>
  <c r="A116" i="77" s="1"/>
  <c r="A117" i="77" s="1"/>
  <c r="A118" i="77" s="1"/>
  <c r="A119" i="77" s="1"/>
  <c r="A120" i="77" s="1"/>
  <c r="A121" i="77" s="1"/>
  <c r="A122" i="77" s="1"/>
  <c r="A123" i="77" s="1"/>
  <c r="A124" i="77" s="1"/>
  <c r="A125" i="77" s="1"/>
  <c r="A126" i="77" s="1"/>
  <c r="A127" i="77" s="1"/>
  <c r="A128" i="77" s="1"/>
  <c r="A129" i="77" s="1"/>
  <c r="A130" i="77" s="1"/>
  <c r="A131" i="77" s="1"/>
  <c r="A132" i="77" s="1"/>
  <c r="A133" i="77" s="1"/>
  <c r="A134" i="77" s="1"/>
  <c r="A135" i="77" s="1"/>
  <c r="A136" i="77" s="1"/>
  <c r="A137" i="77" s="1"/>
  <c r="A138" i="77" s="1"/>
  <c r="A139" i="77" s="1"/>
  <c r="A140" i="77" s="1"/>
  <c r="A141" i="77" s="1"/>
  <c r="A142" i="77" s="1"/>
  <c r="A143" i="77" s="1"/>
  <c r="A144" i="77" s="1"/>
  <c r="A145" i="77" s="1"/>
  <c r="A146" i="77" s="1"/>
  <c r="A147" i="77" s="1"/>
  <c r="A148" i="77" s="1"/>
  <c r="A149" i="77" s="1"/>
  <c r="A150" i="77" s="1"/>
  <c r="A151" i="77" s="1"/>
  <c r="A152" i="77" s="1"/>
  <c r="A153" i="77" s="1"/>
  <c r="A154" i="77" s="1"/>
  <c r="A155" i="77" s="1"/>
  <c r="A156" i="77" s="1"/>
  <c r="A157" i="77" s="1"/>
  <c r="A158" i="77" s="1"/>
  <c r="A159" i="77" s="1"/>
  <c r="A160" i="77" s="1"/>
  <c r="A161" i="77" s="1"/>
  <c r="A162" i="77" s="1"/>
  <c r="A163" i="77" s="1"/>
  <c r="A164" i="77" s="1"/>
  <c r="A165" i="77" s="1"/>
  <c r="A166" i="77" s="1"/>
  <c r="A167" i="77" s="1"/>
  <c r="A168" i="77" s="1"/>
  <c r="A169" i="77" s="1"/>
  <c r="A170" i="77" s="1"/>
  <c r="A171" i="77" s="1"/>
  <c r="A172" i="77" s="1"/>
  <c r="A173" i="77" s="1"/>
  <c r="A174" i="77" s="1"/>
  <c r="A175" i="77" s="1"/>
  <c r="A176" i="77" s="1"/>
  <c r="A177" i="77" s="1"/>
  <c r="A178" i="77" s="1"/>
  <c r="A179" i="77" s="1"/>
  <c r="A180" i="77" s="1"/>
  <c r="A181" i="77" s="1"/>
  <c r="A182" i="77" s="1"/>
  <c r="A183" i="77" s="1"/>
  <c r="A184" i="77" s="1"/>
  <c r="A185" i="77" s="1"/>
  <c r="A186" i="77" s="1"/>
  <c r="A187" i="77" s="1"/>
  <c r="A188" i="77" s="1"/>
  <c r="A189" i="77" s="1"/>
  <c r="A190" i="77" s="1"/>
  <c r="A191" i="77" s="1"/>
  <c r="A192" i="77" s="1"/>
  <c r="A193" i="77" s="1"/>
  <c r="A194" i="77" s="1"/>
  <c r="A195" i="77" s="1"/>
  <c r="A196" i="77" s="1"/>
  <c r="A197" i="77" s="1"/>
  <c r="A198" i="77" s="1"/>
  <c r="A199" i="77" s="1"/>
  <c r="A200" i="77" s="1"/>
  <c r="A201" i="77" s="1"/>
  <c r="A202" i="77" s="1"/>
  <c r="A203" i="77" s="1"/>
  <c r="A204" i="77" s="1"/>
  <c r="A205" i="77" s="1"/>
  <c r="A206" i="77" s="1"/>
  <c r="A207" i="77" s="1"/>
  <c r="A208" i="77" s="1"/>
  <c r="A209" i="77" s="1"/>
  <c r="A210" i="77" s="1"/>
  <c r="A211" i="77" s="1"/>
  <c r="A212" i="77" s="1"/>
  <c r="A213" i="77" s="1"/>
  <c r="A214" i="77" s="1"/>
  <c r="A215" i="77" s="1"/>
  <c r="A216" i="77" s="1"/>
  <c r="A217" i="77" s="1"/>
  <c r="A218" i="77" s="1"/>
  <c r="A219" i="77" s="1"/>
  <c r="A220" i="77" s="1"/>
  <c r="A221" i="77" s="1"/>
  <c r="A222" i="77" s="1"/>
  <c r="A223" i="77" s="1"/>
  <c r="A224" i="77" s="1"/>
  <c r="A225" i="77" s="1"/>
  <c r="A226" i="77" s="1"/>
  <c r="A227" i="77" s="1"/>
  <c r="A228" i="77" s="1"/>
  <c r="A229" i="77" s="1"/>
  <c r="A230" i="77" s="1"/>
  <c r="A231" i="77" s="1"/>
  <c r="A232" i="77" s="1"/>
  <c r="A233" i="77" s="1"/>
  <c r="A234" i="77" s="1"/>
  <c r="A235" i="77" s="1"/>
  <c r="A236" i="77" s="1"/>
  <c r="A237" i="77" s="1"/>
  <c r="A238" i="77" s="1"/>
  <c r="A239" i="77" s="1"/>
  <c r="A240" i="77" s="1"/>
  <c r="A241" i="77" s="1"/>
  <c r="A242" i="77" s="1"/>
  <c r="A243" i="77" s="1"/>
  <c r="A244" i="77" s="1"/>
  <c r="A245" i="77" s="1"/>
  <c r="A246" i="77" s="1"/>
  <c r="A247" i="77" s="1"/>
  <c r="A248" i="77" s="1"/>
  <c r="A249" i="77" s="1"/>
  <c r="A250" i="77" s="1"/>
  <c r="A251" i="77" s="1"/>
  <c r="A252" i="77" s="1"/>
  <c r="A253" i="77" s="1"/>
  <c r="A254" i="77" s="1"/>
  <c r="A255" i="77" s="1"/>
  <c r="A256" i="77" s="1"/>
  <c r="A257" i="77" s="1"/>
  <c r="A258" i="77" s="1"/>
  <c r="A259" i="77" s="1"/>
  <c r="A260" i="77" s="1"/>
  <c r="A261" i="77" s="1"/>
  <c r="A262" i="77" s="1"/>
  <c r="A263" i="77" s="1"/>
  <c r="A264" i="77" s="1"/>
  <c r="A265" i="77" s="1"/>
  <c r="A266" i="77" s="1"/>
  <c r="A267" i="77" s="1"/>
  <c r="A268" i="77" s="1"/>
  <c r="A269" i="77" s="1"/>
  <c r="A270" i="77" s="1"/>
  <c r="A271" i="77" s="1"/>
  <c r="A272" i="77" s="1"/>
  <c r="A273" i="77" s="1"/>
  <c r="A274" i="77" s="1"/>
  <c r="A275" i="77" s="1"/>
  <c r="A276" i="77" s="1"/>
  <c r="A277" i="77" s="1"/>
  <c r="A278" i="77" s="1"/>
  <c r="A279" i="77" s="1"/>
  <c r="A280" i="77" s="1"/>
  <c r="A281" i="77" s="1"/>
  <c r="A282" i="77" s="1"/>
  <c r="A283" i="77" s="1"/>
  <c r="A284" i="77" s="1"/>
  <c r="A285" i="77" s="1"/>
  <c r="A286" i="77" s="1"/>
  <c r="A287" i="77" s="1"/>
  <c r="A288" i="77" s="1"/>
  <c r="A289" i="77" s="1"/>
  <c r="A290" i="77" s="1"/>
  <c r="A291" i="77" s="1"/>
  <c r="A292" i="77" s="1"/>
  <c r="A293" i="77" s="1"/>
  <c r="A294" i="77" s="1"/>
  <c r="A295" i="77" s="1"/>
  <c r="A296" i="77" s="1"/>
  <c r="A297" i="77" s="1"/>
  <c r="A298" i="77" s="1"/>
  <c r="A299" i="77" s="1"/>
  <c r="A300" i="77" s="1"/>
  <c r="A301" i="77" s="1"/>
  <c r="A302" i="77" s="1"/>
  <c r="A303" i="77" s="1"/>
  <c r="A304" i="77" s="1"/>
  <c r="A305" i="77" s="1"/>
  <c r="A306" i="77" s="1"/>
  <c r="A307" i="77" s="1"/>
  <c r="A308" i="77" s="1"/>
  <c r="A309" i="77" s="1"/>
  <c r="A310" i="77" s="1"/>
  <c r="A311" i="77" s="1"/>
  <c r="A312" i="77" s="1"/>
  <c r="A313" i="77" s="1"/>
  <c r="A314" i="77" s="1"/>
  <c r="A315" i="77" s="1"/>
  <c r="A316" i="77" s="1"/>
  <c r="A317" i="77" s="1"/>
  <c r="A318" i="77" s="1"/>
  <c r="A319" i="77" s="1"/>
  <c r="A320" i="77" s="1"/>
  <c r="A321" i="77" s="1"/>
  <c r="A322" i="77" s="1"/>
  <c r="A323" i="77" s="1"/>
  <c r="A324" i="77" s="1"/>
  <c r="A325" i="77" s="1"/>
  <c r="A326" i="77" s="1"/>
  <c r="A327" i="77" s="1"/>
  <c r="A328" i="77" s="1"/>
  <c r="A329" i="77" s="1"/>
  <c r="A330" i="77" s="1"/>
  <c r="A331" i="77" s="1"/>
  <c r="A332" i="77" s="1"/>
  <c r="A333" i="77" s="1"/>
  <c r="A334" i="77" s="1"/>
  <c r="A335" i="77" s="1"/>
  <c r="A336" i="77" s="1"/>
  <c r="A337" i="77" s="1"/>
  <c r="A338" i="77" s="1"/>
  <c r="A339" i="77" s="1"/>
  <c r="A340" i="77" s="1"/>
  <c r="A341" i="77" s="1"/>
  <c r="A342" i="77" s="1"/>
  <c r="A343" i="77" s="1"/>
  <c r="A344" i="77" s="1"/>
  <c r="A345" i="77" s="1"/>
  <c r="A346" i="77" s="1"/>
  <c r="A347" i="77" s="1"/>
  <c r="A348" i="77" s="1"/>
  <c r="A349" i="77" s="1"/>
  <c r="A350" i="77" s="1"/>
  <c r="A351" i="77" s="1"/>
  <c r="A352" i="77" s="1"/>
  <c r="A353" i="77" s="1"/>
  <c r="A354" i="77" s="1"/>
  <c r="A355" i="77" s="1"/>
  <c r="A356" i="77" s="1"/>
  <c r="A357" i="77" s="1"/>
  <c r="A358" i="77" s="1"/>
  <c r="A359" i="77" s="1"/>
  <c r="A360" i="77" s="1"/>
  <c r="A361" i="77" s="1"/>
  <c r="A362" i="77" s="1"/>
  <c r="A363" i="77" s="1"/>
  <c r="A364" i="77" s="1"/>
  <c r="A365" i="77" s="1"/>
  <c r="A366" i="77" s="1"/>
  <c r="A367" i="77" s="1"/>
  <c r="A368" i="77" s="1"/>
  <c r="A369" i="77" s="1"/>
  <c r="A370" i="77" s="1"/>
  <c r="A371" i="77" s="1"/>
  <c r="A372" i="77" s="1"/>
  <c r="A373" i="77" s="1"/>
  <c r="A374" i="77" s="1"/>
  <c r="A375" i="77" s="1"/>
  <c r="A376" i="77" s="1"/>
  <c r="A377" i="77" s="1"/>
  <c r="A378" i="77" s="1"/>
  <c r="A379" i="77" s="1"/>
  <c r="A380" i="77" s="1"/>
  <c r="A381" i="77" s="1"/>
  <c r="A382" i="77" s="1"/>
  <c r="A383" i="77" s="1"/>
  <c r="A384" i="77" s="1"/>
  <c r="A385" i="77" s="1"/>
  <c r="A386" i="77" s="1"/>
  <c r="A387" i="77" s="1"/>
  <c r="A388" i="77" s="1"/>
  <c r="A389" i="77" s="1"/>
  <c r="A390" i="77" s="1"/>
  <c r="A391" i="77" s="1"/>
  <c r="A392" i="77" s="1"/>
  <c r="A393" i="77" s="1"/>
  <c r="A394" i="77" s="1"/>
  <c r="A395" i="77" s="1"/>
  <c r="A396" i="77" s="1"/>
  <c r="A397" i="77" s="1"/>
  <c r="A398" i="77" s="1"/>
  <c r="A399" i="77" s="1"/>
  <c r="A400" i="77" s="1"/>
  <c r="A401" i="77" s="1"/>
  <c r="A402" i="77" s="1"/>
  <c r="A403" i="77" s="1"/>
  <c r="A404" i="77" s="1"/>
  <c r="A405" i="77" s="1"/>
  <c r="A406" i="77" s="1"/>
  <c r="A407" i="77" s="1"/>
  <c r="A408" i="77" s="1"/>
  <c r="A409" i="77" s="1"/>
  <c r="A410" i="77" s="1"/>
  <c r="A411" i="77" s="1"/>
  <c r="A412" i="77" s="1"/>
  <c r="A413" i="77" s="1"/>
  <c r="A414" i="77" s="1"/>
  <c r="A415" i="77" s="1"/>
  <c r="A416" i="77" s="1"/>
  <c r="A417" i="77" s="1"/>
  <c r="A418" i="77" s="1"/>
  <c r="A419" i="77" s="1"/>
  <c r="A420" i="77" s="1"/>
  <c r="A421" i="77" s="1"/>
  <c r="A422" i="77" s="1"/>
  <c r="A423" i="77" s="1"/>
  <c r="A424" i="77" s="1"/>
  <c r="A425" i="77" s="1"/>
  <c r="A426" i="77" s="1"/>
  <c r="A427" i="77" s="1"/>
  <c r="A428" i="77" s="1"/>
  <c r="A429" i="77" s="1"/>
  <c r="A430" i="77" s="1"/>
  <c r="A431" i="77" s="1"/>
  <c r="A432" i="77" s="1"/>
  <c r="A433" i="77" s="1"/>
  <c r="A434" i="77" s="1"/>
  <c r="A435" i="77" s="1"/>
  <c r="A436" i="77" s="1"/>
  <c r="A437" i="77" s="1"/>
  <c r="A438" i="77" s="1"/>
  <c r="A439" i="77" s="1"/>
  <c r="A440" i="77" s="1"/>
  <c r="A441" i="77" s="1"/>
  <c r="A442" i="77" s="1"/>
  <c r="A443" i="77" s="1"/>
  <c r="A444" i="77" s="1"/>
  <c r="A445" i="77" s="1"/>
  <c r="A446" i="77" s="1"/>
  <c r="A447" i="77" s="1"/>
  <c r="A448" i="77" s="1"/>
  <c r="A449" i="77" s="1"/>
  <c r="A450" i="77" s="1"/>
  <c r="A451" i="77" s="1"/>
  <c r="A452" i="77" s="1"/>
  <c r="A453" i="77" s="1"/>
  <c r="A454" i="77" s="1"/>
  <c r="A455" i="77" s="1"/>
  <c r="A456" i="77" s="1"/>
  <c r="A457" i="77" s="1"/>
  <c r="A458" i="77" s="1"/>
  <c r="A459" i="77" s="1"/>
  <c r="A460" i="77" s="1"/>
  <c r="A461" i="77" s="1"/>
  <c r="A462" i="77" s="1"/>
  <c r="A463" i="77" s="1"/>
  <c r="A464" i="77" s="1"/>
  <c r="A465" i="77" s="1"/>
  <c r="A466" i="77" s="1"/>
  <c r="A467" i="77" s="1"/>
  <c r="A468" i="77" s="1"/>
  <c r="A469" i="77" s="1"/>
  <c r="A470" i="77" s="1"/>
  <c r="A471" i="77" s="1"/>
  <c r="A472" i="77" s="1"/>
  <c r="A473" i="77" s="1"/>
  <c r="A474" i="77" s="1"/>
  <c r="A475" i="77" s="1"/>
  <c r="A476" i="77" s="1"/>
  <c r="A477" i="77" s="1"/>
  <c r="A478" i="77" s="1"/>
  <c r="A479" i="77" s="1"/>
  <c r="A480" i="77" s="1"/>
  <c r="A481" i="77" s="1"/>
  <c r="A482" i="77" s="1"/>
  <c r="A483" i="77" s="1"/>
  <c r="A484" i="77" s="1"/>
  <c r="A485" i="77" s="1"/>
  <c r="A486" i="77" s="1"/>
  <c r="A487" i="77" s="1"/>
  <c r="A488" i="77" s="1"/>
  <c r="A489" i="77" s="1"/>
  <c r="A490" i="77" s="1"/>
  <c r="A491" i="77" s="1"/>
  <c r="A492" i="77" s="1"/>
  <c r="A493" i="77" s="1"/>
  <c r="A494" i="77" s="1"/>
  <c r="A495" i="77" s="1"/>
  <c r="A496" i="77" s="1"/>
  <c r="A497" i="77" s="1"/>
  <c r="A498" i="77" s="1"/>
  <c r="A499" i="77" s="1"/>
  <c r="A500" i="77" s="1"/>
  <c r="A501" i="77" s="1"/>
  <c r="A502" i="77" s="1"/>
  <c r="A503" i="77" s="1"/>
  <c r="A504" i="77" s="1"/>
  <c r="A505" i="77" s="1"/>
  <c r="A506" i="77" s="1"/>
  <c r="A507" i="77" s="1"/>
  <c r="A508" i="77" s="1"/>
  <c r="A509" i="77" s="1"/>
  <c r="A510" i="77" s="1"/>
  <c r="A511" i="77" s="1"/>
  <c r="A512" i="77" s="1"/>
  <c r="A513" i="77" s="1"/>
  <c r="A514" i="77" s="1"/>
  <c r="A515" i="77" s="1"/>
  <c r="A516" i="77" s="1"/>
  <c r="A517" i="77" s="1"/>
  <c r="A518" i="77" s="1"/>
  <c r="A519" i="77" s="1"/>
  <c r="A520" i="77" s="1"/>
  <c r="A521" i="77" s="1"/>
  <c r="A522" i="77" s="1"/>
  <c r="A523" i="77" s="1"/>
  <c r="A524" i="77" s="1"/>
  <c r="A525" i="77" s="1"/>
  <c r="A526" i="77" s="1"/>
  <c r="A527" i="77" s="1"/>
  <c r="A528" i="77" s="1"/>
  <c r="A529" i="77" s="1"/>
  <c r="A530" i="77" s="1"/>
  <c r="A531" i="77" s="1"/>
  <c r="A532" i="77" s="1"/>
  <c r="A533" i="77" s="1"/>
  <c r="A534" i="77" s="1"/>
  <c r="A535" i="77" s="1"/>
  <c r="A536" i="77" s="1"/>
  <c r="A537" i="77" s="1"/>
  <c r="A538" i="77" s="1"/>
  <c r="A539" i="77" s="1"/>
  <c r="A540" i="77" s="1"/>
  <c r="A541" i="77" s="1"/>
  <c r="A542" i="77" s="1"/>
  <c r="A543" i="77" s="1"/>
  <c r="A544" i="77" s="1"/>
  <c r="A545" i="77" s="1"/>
  <c r="A546" i="77" s="1"/>
  <c r="A547" i="77" s="1"/>
  <c r="A548" i="77" s="1"/>
  <c r="A549" i="77" s="1"/>
  <c r="A550" i="77" s="1"/>
  <c r="A551" i="77" s="1"/>
  <c r="A552" i="77" s="1"/>
  <c r="A553" i="77" s="1"/>
  <c r="A554" i="77" s="1"/>
  <c r="A555" i="77" s="1"/>
  <c r="A556" i="77" s="1"/>
  <c r="A557" i="77" s="1"/>
  <c r="A558" i="77" s="1"/>
  <c r="A559" i="77" s="1"/>
  <c r="A560" i="77" s="1"/>
  <c r="A561" i="77" s="1"/>
  <c r="A562" i="77" s="1"/>
  <c r="A563" i="77" s="1"/>
  <c r="A564" i="77" s="1"/>
  <c r="A565" i="77" s="1"/>
  <c r="A566" i="77" s="1"/>
  <c r="A567" i="77" s="1"/>
  <c r="A568" i="77" s="1"/>
  <c r="A569" i="77" s="1"/>
  <c r="A570" i="77" s="1"/>
  <c r="A571" i="77" s="1"/>
  <c r="A572" i="77" s="1"/>
  <c r="A573" i="77" s="1"/>
  <c r="A574" i="77" s="1"/>
  <c r="A575" i="77" s="1"/>
  <c r="A576" i="77" s="1"/>
  <c r="A577" i="77" s="1"/>
  <c r="A578" i="77" s="1"/>
  <c r="A579" i="77" s="1"/>
  <c r="A580" i="77" s="1"/>
  <c r="A581" i="77" s="1"/>
  <c r="A582" i="77" s="1"/>
  <c r="A583" i="77" s="1"/>
  <c r="A584" i="77" s="1"/>
  <c r="A585" i="77" s="1"/>
  <c r="A586" i="77" s="1"/>
  <c r="A587" i="77" s="1"/>
  <c r="A588" i="77" s="1"/>
  <c r="A589" i="77" s="1"/>
  <c r="A590" i="77" s="1"/>
  <c r="A591" i="77" s="1"/>
  <c r="A592" i="77" s="1"/>
  <c r="A593" i="77" s="1"/>
  <c r="A594" i="77" s="1"/>
  <c r="A595" i="77" s="1"/>
  <c r="A596" i="77" s="1"/>
  <c r="A597" i="77" s="1"/>
  <c r="A598" i="77" s="1"/>
  <c r="A599" i="77" s="1"/>
  <c r="A600" i="77" s="1"/>
  <c r="A601" i="77" s="1"/>
  <c r="A602" i="77" s="1"/>
  <c r="A603" i="77" s="1"/>
  <c r="A604" i="77" s="1"/>
  <c r="A605" i="77" s="1"/>
  <c r="A606" i="77" s="1"/>
  <c r="A607" i="77" s="1"/>
  <c r="A608" i="77" s="1"/>
  <c r="A609" i="77" s="1"/>
  <c r="A610" i="77" s="1"/>
  <c r="A611" i="77" s="1"/>
  <c r="A612" i="77" s="1"/>
  <c r="A613" i="77" s="1"/>
  <c r="A614" i="77" s="1"/>
  <c r="A615" i="77" s="1"/>
  <c r="A616" i="77" s="1"/>
  <c r="A617" i="77" s="1"/>
  <c r="A618" i="77" s="1"/>
  <c r="A619" i="77" s="1"/>
  <c r="A620" i="77" s="1"/>
  <c r="A621" i="77" s="1"/>
  <c r="A622" i="77" s="1"/>
  <c r="A623" i="77" s="1"/>
  <c r="A624" i="77" s="1"/>
  <c r="A625" i="77" s="1"/>
  <c r="A626" i="77" s="1"/>
  <c r="A627" i="77" s="1"/>
  <c r="A628" i="77" s="1"/>
  <c r="A629" i="77" s="1"/>
  <c r="A630" i="77" s="1"/>
  <c r="A631" i="77" s="1"/>
  <c r="A632" i="77" s="1"/>
  <c r="A633" i="77" s="1"/>
  <c r="A634" i="77" s="1"/>
  <c r="A635" i="77" s="1"/>
  <c r="A636" i="77" s="1"/>
  <c r="A637" i="77" s="1"/>
  <c r="A638" i="77" s="1"/>
  <c r="A639" i="77" s="1"/>
  <c r="A640" i="77" s="1"/>
  <c r="A641" i="77" s="1"/>
  <c r="A642" i="77" s="1"/>
  <c r="A643" i="77" s="1"/>
  <c r="A644" i="77" s="1"/>
  <c r="A645" i="77" s="1"/>
  <c r="A646" i="77" s="1"/>
  <c r="A647" i="77" s="1"/>
  <c r="A648" i="77" s="1"/>
  <c r="A649" i="77" s="1"/>
  <c r="A650" i="77" s="1"/>
  <c r="A651" i="77" s="1"/>
  <c r="A652" i="77" s="1"/>
  <c r="A653" i="77" s="1"/>
  <c r="A654" i="77" s="1"/>
  <c r="A655" i="77" s="1"/>
  <c r="A656" i="77" s="1"/>
  <c r="A657" i="77" s="1"/>
  <c r="A658" i="77" s="1"/>
  <c r="A659" i="77" s="1"/>
  <c r="A660" i="77" s="1"/>
  <c r="A661" i="77" s="1"/>
  <c r="A662" i="77" s="1"/>
  <c r="A663" i="77" s="1"/>
  <c r="A664" i="77" s="1"/>
  <c r="A665" i="77" s="1"/>
  <c r="A666" i="77" s="1"/>
  <c r="A667" i="77" s="1"/>
  <c r="A668" i="77" s="1"/>
  <c r="A669" i="77" s="1"/>
  <c r="A670" i="77" s="1"/>
  <c r="A671" i="77" s="1"/>
  <c r="A672" i="77" s="1"/>
  <c r="A673" i="77" s="1"/>
  <c r="A674" i="77" s="1"/>
  <c r="A675" i="77" s="1"/>
  <c r="A676" i="77" s="1"/>
  <c r="A677" i="77" s="1"/>
  <c r="A678" i="77" s="1"/>
  <c r="A679" i="77" s="1"/>
  <c r="A680" i="77" s="1"/>
  <c r="A681" i="77" s="1"/>
  <c r="A682" i="77" s="1"/>
  <c r="A683" i="77" s="1"/>
  <c r="A684" i="77" s="1"/>
  <c r="A685" i="77" s="1"/>
  <c r="A686" i="77" s="1"/>
  <c r="A687" i="77" s="1"/>
  <c r="A688" i="77" s="1"/>
  <c r="A689" i="77" s="1"/>
  <c r="A690" i="77" s="1"/>
  <c r="A691" i="77" s="1"/>
  <c r="A692" i="77" s="1"/>
  <c r="A693" i="77" s="1"/>
  <c r="A694" i="77" s="1"/>
  <c r="A695" i="77" s="1"/>
  <c r="A696" i="77" s="1"/>
  <c r="A697" i="77" s="1"/>
  <c r="A698" i="77" s="1"/>
  <c r="A699" i="77" s="1"/>
  <c r="A700" i="77" s="1"/>
  <c r="A701" i="77" s="1"/>
  <c r="A702" i="77" s="1"/>
  <c r="A703" i="77" s="1"/>
  <c r="A704" i="77" s="1"/>
  <c r="A705" i="77" s="1"/>
  <c r="A706" i="77" s="1"/>
  <c r="A707" i="77" s="1"/>
  <c r="A708" i="77" s="1"/>
  <c r="A709" i="77" s="1"/>
  <c r="A710" i="77" s="1"/>
  <c r="A711" i="77" s="1"/>
  <c r="A712" i="77" s="1"/>
  <c r="A713" i="77" s="1"/>
  <c r="A714" i="77" s="1"/>
  <c r="A715" i="77" s="1"/>
  <c r="A716" i="77" s="1"/>
  <c r="A717" i="77" s="1"/>
  <c r="A718" i="77" s="1"/>
  <c r="A719" i="77" s="1"/>
  <c r="A720" i="77" s="1"/>
  <c r="A721" i="77" s="1"/>
  <c r="A722" i="77" s="1"/>
  <c r="A723" i="77" s="1"/>
  <c r="A724" i="77" s="1"/>
  <c r="A725" i="77" s="1"/>
  <c r="A726" i="77" s="1"/>
  <c r="A727" i="77" s="1"/>
  <c r="A728" i="77" s="1"/>
  <c r="A729" i="77" s="1"/>
  <c r="A730" i="77" s="1"/>
  <c r="A731" i="77" s="1"/>
  <c r="A732" i="77" s="1"/>
  <c r="A733" i="77" s="1"/>
  <c r="A734" i="77" s="1"/>
  <c r="A735" i="77" s="1"/>
  <c r="A736" i="77" s="1"/>
  <c r="A737" i="77" s="1"/>
  <c r="A738" i="77" s="1"/>
  <c r="A739" i="77" s="1"/>
  <c r="A740" i="77" s="1"/>
  <c r="A741" i="77" s="1"/>
  <c r="A742" i="77" s="1"/>
  <c r="A743" i="77" s="1"/>
  <c r="A744" i="77" s="1"/>
  <c r="A745" i="77" s="1"/>
  <c r="A746" i="77" s="1"/>
  <c r="A747" i="77" s="1"/>
  <c r="A748" i="77" s="1"/>
  <c r="A749" i="77" s="1"/>
  <c r="A750" i="77" s="1"/>
  <c r="A751" i="77" s="1"/>
  <c r="A752" i="77" s="1"/>
  <c r="A753" i="77" s="1"/>
  <c r="A754" i="77" s="1"/>
  <c r="A755" i="77" s="1"/>
  <c r="A756" i="77" s="1"/>
  <c r="A757" i="77" s="1"/>
  <c r="A758" i="77" s="1"/>
  <c r="A759" i="77" s="1"/>
  <c r="A760" i="77" s="1"/>
  <c r="A761" i="77" s="1"/>
  <c r="A762" i="77" s="1"/>
  <c r="A763" i="77" s="1"/>
  <c r="A764" i="77" s="1"/>
  <c r="A765" i="77" s="1"/>
  <c r="A766" i="77" s="1"/>
  <c r="A767" i="77" s="1"/>
  <c r="A768" i="77" s="1"/>
  <c r="A769" i="77" s="1"/>
  <c r="A770" i="77" s="1"/>
  <c r="A771" i="77" s="1"/>
  <c r="A772" i="77" s="1"/>
  <c r="A773" i="77" s="1"/>
  <c r="A774" i="77" s="1"/>
  <c r="A775" i="77" s="1"/>
  <c r="A776" i="77" s="1"/>
  <c r="A777" i="77" s="1"/>
  <c r="A778" i="77" s="1"/>
  <c r="A779" i="77" s="1"/>
  <c r="A780" i="77" s="1"/>
  <c r="A781" i="77" s="1"/>
  <c r="A782" i="77" s="1"/>
  <c r="A783" i="77" s="1"/>
  <c r="A784" i="77" s="1"/>
  <c r="A785" i="77" s="1"/>
  <c r="A786" i="77" s="1"/>
  <c r="A787" i="77" s="1"/>
  <c r="A788" i="77" s="1"/>
  <c r="A789" i="77" s="1"/>
  <c r="A790" i="77" s="1"/>
  <c r="A791" i="77" s="1"/>
  <c r="A792" i="77" s="1"/>
  <c r="A793" i="77" s="1"/>
  <c r="A794" i="77" s="1"/>
  <c r="A795" i="77" s="1"/>
  <c r="A796" i="77" s="1"/>
  <c r="A797" i="77" s="1"/>
  <c r="A798" i="77" s="1"/>
  <c r="A799" i="77" s="1"/>
  <c r="A800" i="77" s="1"/>
  <c r="A801" i="77" s="1"/>
  <c r="A802" i="77" s="1"/>
  <c r="A803" i="77" s="1"/>
  <c r="A804" i="77" s="1"/>
  <c r="A805" i="77" s="1"/>
  <c r="A806" i="77" s="1"/>
  <c r="A807" i="77" s="1"/>
  <c r="A808" i="77" s="1"/>
  <c r="A809" i="77" s="1"/>
  <c r="A810" i="77" s="1"/>
  <c r="A811" i="77" s="1"/>
  <c r="A812" i="77" s="1"/>
  <c r="A813" i="77" s="1"/>
  <c r="A814" i="77" s="1"/>
  <c r="A815" i="77" s="1"/>
  <c r="A816" i="77" s="1"/>
  <c r="A817" i="77" s="1"/>
  <c r="A818" i="77" s="1"/>
  <c r="A819" i="77" s="1"/>
  <c r="A820" i="77" s="1"/>
  <c r="A821" i="77" s="1"/>
  <c r="A822" i="77" s="1"/>
  <c r="A823" i="77" s="1"/>
  <c r="A824" i="77" s="1"/>
  <c r="A825" i="77" s="1"/>
  <c r="A826" i="77" s="1"/>
  <c r="A827" i="77" s="1"/>
  <c r="A828" i="77" s="1"/>
  <c r="A829" i="77" s="1"/>
  <c r="A830" i="77" s="1"/>
  <c r="A831" i="77" s="1"/>
  <c r="A832" i="77" s="1"/>
  <c r="A833" i="77" s="1"/>
  <c r="A834" i="77" s="1"/>
  <c r="A835" i="77" s="1"/>
  <c r="A836" i="77" s="1"/>
  <c r="A837" i="77" s="1"/>
  <c r="A838" i="77" s="1"/>
  <c r="A839" i="77" s="1"/>
  <c r="A840" i="77" s="1"/>
  <c r="A841" i="77" s="1"/>
  <c r="A842" i="77" s="1"/>
  <c r="A843" i="77" s="1"/>
  <c r="A844" i="77" s="1"/>
  <c r="A845" i="77" s="1"/>
  <c r="A846" i="77" s="1"/>
  <c r="A847" i="77" s="1"/>
  <c r="A848" i="77" s="1"/>
  <c r="A849" i="77" s="1"/>
  <c r="A850" i="77" s="1"/>
  <c r="A851" i="77" s="1"/>
  <c r="A852" i="77" s="1"/>
  <c r="A853" i="77" s="1"/>
  <c r="A854" i="77" s="1"/>
  <c r="A855" i="77" s="1"/>
  <c r="A856" i="77" s="1"/>
  <c r="A857" i="77" s="1"/>
  <c r="A858" i="77" s="1"/>
  <c r="A859" i="77" s="1"/>
  <c r="A860" i="77" s="1"/>
  <c r="A861" i="77" s="1"/>
  <c r="A862" i="77" s="1"/>
  <c r="A863" i="77" s="1"/>
  <c r="A864" i="77" s="1"/>
  <c r="A865" i="77" s="1"/>
  <c r="A866" i="77" s="1"/>
  <c r="A867" i="77" s="1"/>
  <c r="A868" i="77" s="1"/>
  <c r="A869" i="77" s="1"/>
  <c r="A870" i="77" s="1"/>
  <c r="A871" i="77" s="1"/>
  <c r="A872" i="77" s="1"/>
  <c r="A873" i="77" s="1"/>
  <c r="A874" i="77" s="1"/>
  <c r="A875" i="77" s="1"/>
  <c r="A876" i="77" s="1"/>
  <c r="A877" i="77" s="1"/>
  <c r="A878" i="77" s="1"/>
  <c r="A879" i="77" s="1"/>
  <c r="A880" i="77" s="1"/>
  <c r="A881" i="77" s="1"/>
  <c r="A882" i="77" s="1"/>
  <c r="A883" i="77" s="1"/>
  <c r="A884" i="77" s="1"/>
  <c r="A885" i="77" s="1"/>
  <c r="A886" i="77" s="1"/>
  <c r="A887" i="77" s="1"/>
  <c r="A888" i="77" s="1"/>
  <c r="A889" i="77" s="1"/>
  <c r="A890" i="77" s="1"/>
  <c r="A891" i="77" s="1"/>
  <c r="A892" i="77" s="1"/>
  <c r="A893" i="77" s="1"/>
  <c r="A894" i="77" s="1"/>
  <c r="A895" i="77" s="1"/>
  <c r="A896" i="77" s="1"/>
  <c r="A897" i="77" s="1"/>
  <c r="A898" i="77" s="1"/>
  <c r="A899" i="77" s="1"/>
  <c r="A900" i="77" s="1"/>
  <c r="A901" i="77" s="1"/>
  <c r="A902" i="77" s="1"/>
  <c r="A903" i="77" s="1"/>
  <c r="A904" i="77" s="1"/>
  <c r="A905" i="77" s="1"/>
  <c r="A906" i="77" s="1"/>
  <c r="A907" i="77" s="1"/>
  <c r="A908" i="77" s="1"/>
  <c r="A909" i="77" s="1"/>
  <c r="A910" i="77" s="1"/>
  <c r="A911" i="77" s="1"/>
  <c r="A912" i="77" s="1"/>
  <c r="A913" i="77" s="1"/>
  <c r="A914" i="77" s="1"/>
  <c r="A915" i="77" s="1"/>
  <c r="A916" i="77" s="1"/>
  <c r="A917" i="77" s="1"/>
  <c r="A918" i="77" s="1"/>
  <c r="A919" i="77" s="1"/>
  <c r="A920" i="77" s="1"/>
  <c r="A921" i="77" s="1"/>
  <c r="A922" i="77" s="1"/>
  <c r="A923" i="77" s="1"/>
  <c r="A924" i="77" s="1"/>
  <c r="A925" i="77" s="1"/>
  <c r="A926" i="77" s="1"/>
  <c r="A927" i="77" s="1"/>
  <c r="A928" i="77" s="1"/>
  <c r="A929" i="77" s="1"/>
  <c r="A930" i="77" s="1"/>
  <c r="A931" i="77" s="1"/>
  <c r="A932" i="77" s="1"/>
  <c r="A933" i="77" s="1"/>
  <c r="A934" i="77" s="1"/>
  <c r="A935" i="77" s="1"/>
  <c r="A936" i="77" s="1"/>
  <c r="A937" i="77" s="1"/>
  <c r="A938" i="77" s="1"/>
  <c r="A939" i="77" s="1"/>
  <c r="A940" i="77" s="1"/>
  <c r="A941" i="77" s="1"/>
  <c r="A942" i="77" s="1"/>
  <c r="A943" i="77" s="1"/>
  <c r="A944" i="77" s="1"/>
  <c r="A945" i="77" s="1"/>
  <c r="A946" i="77" s="1"/>
  <c r="A947" i="77" s="1"/>
  <c r="A948" i="77" s="1"/>
  <c r="A949" i="77" s="1"/>
  <c r="A950" i="77" s="1"/>
  <c r="A951" i="77" s="1"/>
  <c r="A952" i="77" s="1"/>
  <c r="A953" i="77" s="1"/>
  <c r="A954" i="77" s="1"/>
  <c r="A955" i="77" s="1"/>
  <c r="A956" i="77" s="1"/>
  <c r="A957" i="77" s="1"/>
  <c r="A958" i="77" s="1"/>
  <c r="A959" i="77" s="1"/>
  <c r="A960" i="77" s="1"/>
  <c r="A961" i="77" s="1"/>
  <c r="A962" i="77" s="1"/>
  <c r="A963" i="77" s="1"/>
  <c r="A964" i="77" s="1"/>
  <c r="A965" i="77" s="1"/>
  <c r="A966" i="77" s="1"/>
  <c r="A967" i="77" s="1"/>
  <c r="A968" i="77" s="1"/>
  <c r="A969" i="77" s="1"/>
  <c r="A970" i="77" s="1"/>
  <c r="A971" i="77" s="1"/>
  <c r="A972" i="77" s="1"/>
  <c r="A973" i="77" s="1"/>
  <c r="A974" i="77" s="1"/>
  <c r="A975" i="77" s="1"/>
  <c r="A976" i="77" s="1"/>
  <c r="A977" i="77" s="1"/>
  <c r="A978" i="77" s="1"/>
  <c r="A979" i="77" s="1"/>
  <c r="A980" i="77" s="1"/>
  <c r="A981" i="77" s="1"/>
  <c r="A982" i="77" s="1"/>
  <c r="A983" i="77" s="1"/>
  <c r="A984" i="77" s="1"/>
  <c r="A985" i="77" s="1"/>
  <c r="A986" i="77" s="1"/>
  <c r="A987" i="77" s="1"/>
  <c r="A988" i="77" s="1"/>
  <c r="A989" i="77" s="1"/>
  <c r="A990" i="77" s="1"/>
  <c r="A991" i="77" s="1"/>
  <c r="A992" i="77" s="1"/>
  <c r="A993" i="77" s="1"/>
  <c r="A994" i="77" s="1"/>
  <c r="A995" i="77" s="1"/>
  <c r="A996" i="77" s="1"/>
  <c r="A997" i="77" s="1"/>
  <c r="A998" i="77" s="1"/>
  <c r="A999" i="77" s="1"/>
  <c r="A1000" i="77" s="1"/>
  <c r="A1001" i="77" s="1"/>
  <c r="A1002" i="77" s="1"/>
  <c r="A1003" i="77" s="1"/>
  <c r="A1004" i="77" s="1"/>
  <c r="A1005" i="77" s="1"/>
  <c r="A1006" i="77" s="1"/>
  <c r="A1007" i="77" s="1"/>
  <c r="A1008" i="77" s="1"/>
  <c r="A1009" i="77" s="1"/>
  <c r="A1010" i="77" s="1"/>
  <c r="A1011" i="77" s="1"/>
  <c r="A1012" i="77" s="1"/>
  <c r="A1013" i="77" s="1"/>
  <c r="A1014" i="77" s="1"/>
  <c r="A1015" i="77" s="1"/>
  <c r="A1016" i="77" s="1"/>
  <c r="A1017" i="77" s="1"/>
  <c r="A1018" i="77" s="1"/>
  <c r="A1019" i="77" s="1"/>
  <c r="A1020" i="77" s="1"/>
  <c r="A1021" i="77" s="1"/>
  <c r="A1022" i="77" s="1"/>
  <c r="A1023" i="77" s="1"/>
  <c r="A1024" i="77" s="1"/>
  <c r="A1025" i="77" s="1"/>
  <c r="A1026" i="77" s="1"/>
  <c r="A1027" i="77" s="1"/>
  <c r="A1028" i="77" s="1"/>
  <c r="A1029" i="77" s="1"/>
  <c r="A1030" i="77" s="1"/>
  <c r="A1031" i="77" s="1"/>
  <c r="A1032" i="77" s="1"/>
  <c r="A1033" i="77" s="1"/>
  <c r="A1034" i="77" s="1"/>
  <c r="A1035" i="77" s="1"/>
  <c r="A1036" i="77" s="1"/>
  <c r="A1037" i="77" s="1"/>
  <c r="A1038" i="77" s="1"/>
  <c r="A1039" i="77" s="1"/>
  <c r="A1040" i="77" s="1"/>
  <c r="A1041" i="77" s="1"/>
  <c r="A1042" i="77" s="1"/>
  <c r="A1043" i="77" s="1"/>
  <c r="A1044" i="77" s="1"/>
  <c r="A1045" i="77" s="1"/>
  <c r="A1046" i="77" s="1"/>
  <c r="A1047" i="77" s="1"/>
  <c r="A1048" i="77" s="1"/>
  <c r="A1049" i="77" s="1"/>
  <c r="A1050" i="77" s="1"/>
  <c r="A1051" i="77" s="1"/>
  <c r="A1052" i="77" s="1"/>
  <c r="A1053" i="77" s="1"/>
  <c r="A1054" i="77" s="1"/>
  <c r="A1055" i="77" s="1"/>
  <c r="A1056" i="77" s="1"/>
  <c r="A1057" i="77" s="1"/>
  <c r="A1058" i="77" s="1"/>
  <c r="A1059" i="77" s="1"/>
  <c r="A1060" i="77" s="1"/>
  <c r="A1061" i="77" s="1"/>
  <c r="A1062" i="77" s="1"/>
  <c r="A1063" i="77" s="1"/>
  <c r="A1064" i="77" s="1"/>
  <c r="A1065" i="77" s="1"/>
  <c r="A1066" i="77" s="1"/>
  <c r="A1067" i="77" s="1"/>
  <c r="A1068" i="77" s="1"/>
  <c r="A1069" i="77" s="1"/>
  <c r="A1070" i="77" s="1"/>
  <c r="A1071" i="77" s="1"/>
  <c r="A1072" i="77" s="1"/>
  <c r="A1073" i="77" s="1"/>
  <c r="A1074" i="77" s="1"/>
  <c r="A1075" i="77" s="1"/>
  <c r="A1076" i="77" s="1"/>
  <c r="A1077" i="77" s="1"/>
  <c r="A1078" i="77" s="1"/>
  <c r="A1079" i="77" s="1"/>
  <c r="A1080" i="77" s="1"/>
  <c r="A1081" i="77" s="1"/>
  <c r="A1082" i="77" s="1"/>
  <c r="A1083" i="77" s="1"/>
  <c r="A1084" i="77" s="1"/>
  <c r="A1085" i="77" s="1"/>
  <c r="A1086" i="77" s="1"/>
  <c r="A1087" i="77" s="1"/>
  <c r="A1088" i="77" s="1"/>
  <c r="A1089" i="77" s="1"/>
  <c r="A1090" i="77" s="1"/>
  <c r="A1091" i="77" s="1"/>
  <c r="A1092" i="77" s="1"/>
  <c r="A1093" i="77" s="1"/>
  <c r="A1094" i="77" s="1"/>
  <c r="A1095" i="77" s="1"/>
  <c r="A1096" i="77" s="1"/>
  <c r="A1097" i="77" s="1"/>
  <c r="A1098" i="77" s="1"/>
  <c r="A1099" i="77" s="1"/>
  <c r="A1100" i="77" s="1"/>
  <c r="A1101" i="77" s="1"/>
  <c r="A1102" i="77" s="1"/>
  <c r="A1103" i="77" s="1"/>
  <c r="A1104" i="77" s="1"/>
  <c r="A1105" i="77" s="1"/>
  <c r="A1106" i="77" s="1"/>
  <c r="A1107" i="77" s="1"/>
  <c r="A1108" i="77" s="1"/>
  <c r="A1109" i="77" s="1"/>
  <c r="A1110" i="77" s="1"/>
  <c r="A1111" i="77" s="1"/>
  <c r="A1112" i="77" s="1"/>
  <c r="A1113" i="77" s="1"/>
  <c r="A1114" i="77" s="1"/>
  <c r="A1115" i="77" s="1"/>
  <c r="A1116" i="77" s="1"/>
  <c r="A1117" i="77" s="1"/>
  <c r="A1118" i="77" s="1"/>
  <c r="A1119" i="77" s="1"/>
  <c r="A1120" i="77" s="1"/>
  <c r="A1121" i="77" s="1"/>
  <c r="A1122" i="77" s="1"/>
  <c r="A1123" i="77" s="1"/>
  <c r="A1124" i="77" s="1"/>
  <c r="A1125" i="77" s="1"/>
  <c r="A1126" i="77" s="1"/>
  <c r="A1127" i="77" s="1"/>
  <c r="A1128" i="77" s="1"/>
  <c r="A1129" i="77" s="1"/>
  <c r="A1130" i="77" s="1"/>
  <c r="A1131" i="77" s="1"/>
  <c r="A1132" i="77" s="1"/>
  <c r="A1133" i="77" s="1"/>
  <c r="A1134" i="77" s="1"/>
  <c r="A1135" i="77" s="1"/>
  <c r="A1136" i="77" s="1"/>
  <c r="A1137" i="77" s="1"/>
  <c r="A1138" i="77" s="1"/>
  <c r="A1139" i="77" s="1"/>
  <c r="A1140" i="77" s="1"/>
  <c r="A1141" i="77" s="1"/>
  <c r="A1142" i="77" s="1"/>
  <c r="A1143" i="77" s="1"/>
  <c r="A1144" i="77" s="1"/>
  <c r="A1145" i="77" s="1"/>
  <c r="A1146" i="77" s="1"/>
  <c r="A1147" i="77" s="1"/>
  <c r="A1148" i="77" s="1"/>
  <c r="A1149" i="77" s="1"/>
  <c r="A1150" i="77" s="1"/>
  <c r="A1151" i="77" s="1"/>
  <c r="A1152" i="77" s="1"/>
  <c r="A1153" i="77" s="1"/>
  <c r="A1154" i="77" s="1"/>
  <c r="A1155" i="77" s="1"/>
  <c r="A1156" i="77" s="1"/>
  <c r="A1157" i="77" s="1"/>
  <c r="A1158" i="77" s="1"/>
  <c r="A1159" i="77" s="1"/>
  <c r="A1160" i="77" s="1"/>
  <c r="A1161" i="77" s="1"/>
  <c r="A1162" i="77" s="1"/>
  <c r="A1163" i="77" s="1"/>
  <c r="A1164" i="77" s="1"/>
  <c r="A1165" i="77" s="1"/>
  <c r="A1166" i="77" s="1"/>
  <c r="A1167" i="77" s="1"/>
  <c r="A1168" i="77" s="1"/>
  <c r="A1169" i="77" s="1"/>
  <c r="A1170" i="77" s="1"/>
  <c r="A1171" i="77" s="1"/>
  <c r="A1172" i="77" s="1"/>
  <c r="A1173" i="77" s="1"/>
  <c r="A1174" i="77" s="1"/>
  <c r="A1175" i="77" s="1"/>
  <c r="A1176" i="77" s="1"/>
  <c r="A1177" i="77" s="1"/>
  <c r="A1178" i="77" s="1"/>
  <c r="A1179" i="77" s="1"/>
  <c r="A1180" i="77" s="1"/>
  <c r="A1181" i="77" s="1"/>
  <c r="A1182" i="77" s="1"/>
  <c r="A1183" i="77" s="1"/>
  <c r="A1184" i="77" s="1"/>
  <c r="A1185" i="77" s="1"/>
  <c r="A1186" i="77" s="1"/>
  <c r="A1187" i="77" s="1"/>
  <c r="A1188" i="77" s="1"/>
  <c r="A1189" i="77" s="1"/>
  <c r="A1190" i="77" s="1"/>
  <c r="A1191" i="77" s="1"/>
  <c r="A1192" i="77" s="1"/>
  <c r="A1193" i="77" s="1"/>
  <c r="A1194" i="77" s="1"/>
  <c r="A1195" i="77" s="1"/>
  <c r="A1196" i="77" s="1"/>
  <c r="A1197" i="77" s="1"/>
  <c r="A1198" i="77" s="1"/>
  <c r="A1199" i="77" s="1"/>
  <c r="A1200" i="77" s="1"/>
  <c r="A1201" i="77" s="1"/>
  <c r="A1202" i="77" s="1"/>
  <c r="A1203" i="77" s="1"/>
  <c r="A1204" i="77" s="1"/>
  <c r="A1205" i="77" s="1"/>
  <c r="A1206" i="77" s="1"/>
  <c r="A1207" i="77" s="1"/>
  <c r="A1208" i="77" s="1"/>
  <c r="A1209" i="77" s="1"/>
  <c r="A1210" i="77" s="1"/>
  <c r="A1211" i="77" s="1"/>
  <c r="A1212" i="77" s="1"/>
  <c r="A1213" i="77" s="1"/>
  <c r="A1214" i="77" s="1"/>
  <c r="A1215" i="77" s="1"/>
  <c r="A1216" i="77" s="1"/>
  <c r="A1217" i="77" s="1"/>
  <c r="A1218" i="77" s="1"/>
  <c r="A1219" i="77" s="1"/>
  <c r="A1220" i="77" s="1"/>
  <c r="A1221" i="77" s="1"/>
  <c r="A1222" i="77" s="1"/>
  <c r="A1223" i="77" s="1"/>
  <c r="A1224" i="77" s="1"/>
  <c r="A1225" i="77" s="1"/>
  <c r="A1226" i="77" s="1"/>
  <c r="A1227" i="77" s="1"/>
  <c r="A1228" i="77" s="1"/>
  <c r="A1229" i="77" s="1"/>
  <c r="A1230" i="77" s="1"/>
  <c r="A1231" i="77" s="1"/>
  <c r="A1232" i="77" s="1"/>
  <c r="A1233" i="77" s="1"/>
  <c r="A1234" i="77" s="1"/>
  <c r="A1235" i="77" s="1"/>
  <c r="A1236" i="77" s="1"/>
  <c r="A1237" i="77" s="1"/>
  <c r="A1238" i="77" s="1"/>
  <c r="A1239" i="77" s="1"/>
  <c r="A1240" i="77" s="1"/>
  <c r="A1241" i="77" s="1"/>
  <c r="A1242" i="77" s="1"/>
  <c r="A1243" i="77" s="1"/>
  <c r="A1244" i="77" s="1"/>
  <c r="A1245" i="77" s="1"/>
  <c r="A1246" i="77" s="1"/>
  <c r="A1247" i="77" s="1"/>
  <c r="A1248" i="77" s="1"/>
  <c r="A1249" i="77" s="1"/>
  <c r="A1250" i="77" s="1"/>
  <c r="A1251" i="77" s="1"/>
  <c r="A1252" i="77" s="1"/>
  <c r="A1253" i="77" s="1"/>
  <c r="A1254" i="77" s="1"/>
  <c r="A1255" i="77" s="1"/>
  <c r="A1256" i="77" s="1"/>
  <c r="A1257" i="77" s="1"/>
  <c r="A1258" i="77" s="1"/>
  <c r="A1259" i="77" s="1"/>
  <c r="A1260" i="77" s="1"/>
  <c r="A1261" i="77" s="1"/>
  <c r="A1262" i="77" s="1"/>
  <c r="A1263" i="77" s="1"/>
  <c r="A1264" i="77" s="1"/>
  <c r="A1265" i="77" s="1"/>
  <c r="A1266" i="77" s="1"/>
  <c r="A1267" i="77" s="1"/>
  <c r="A1268" i="77" s="1"/>
  <c r="A1269" i="77" s="1"/>
  <c r="A1270" i="77" s="1"/>
  <c r="A1271" i="77" s="1"/>
  <c r="A1272" i="77" s="1"/>
  <c r="A1273" i="77" s="1"/>
  <c r="A1274" i="77" s="1"/>
  <c r="A1275" i="77" s="1"/>
  <c r="A1276" i="77" s="1"/>
  <c r="A1277" i="77" s="1"/>
  <c r="A1278" i="77" s="1"/>
  <c r="A1279" i="77" s="1"/>
  <c r="A1280" i="77" s="1"/>
  <c r="A1281" i="77" s="1"/>
  <c r="A1282" i="77" s="1"/>
  <c r="A1283" i="77" s="1"/>
  <c r="A1284" i="77" s="1"/>
  <c r="A1285" i="77" s="1"/>
  <c r="A1286" i="77" s="1"/>
  <c r="A1287" i="77" s="1"/>
  <c r="A1288" i="77" s="1"/>
  <c r="A1289" i="77" s="1"/>
  <c r="A1290" i="77" s="1"/>
  <c r="A1291" i="77" s="1"/>
  <c r="A1292" i="77" s="1"/>
  <c r="A1293" i="77" s="1"/>
  <c r="A1294" i="77" s="1"/>
  <c r="A1295" i="77" s="1"/>
  <c r="A1296" i="77" s="1"/>
  <c r="A1297" i="77" s="1"/>
  <c r="A1298" i="77" s="1"/>
  <c r="A1299" i="77" s="1"/>
  <c r="A1300" i="77" s="1"/>
  <c r="A1301" i="77" s="1"/>
  <c r="A1302" i="77" s="1"/>
  <c r="A1303" i="77" s="1"/>
  <c r="A1304" i="77" s="1"/>
  <c r="A1305" i="77" s="1"/>
  <c r="A1306" i="77" s="1"/>
  <c r="A1307" i="77" s="1"/>
  <c r="A1308" i="77" s="1"/>
  <c r="A1309" i="77" s="1"/>
  <c r="A1310" i="77" s="1"/>
  <c r="A1311" i="77" s="1"/>
  <c r="A1312" i="77" s="1"/>
  <c r="A1313" i="77" s="1"/>
  <c r="A1314" i="77" s="1"/>
  <c r="A1315" i="77" s="1"/>
  <c r="A1316" i="77" s="1"/>
  <c r="A1317" i="77" s="1"/>
  <c r="A1318" i="77" s="1"/>
  <c r="A1319" i="77" s="1"/>
  <c r="A1320" i="77" s="1"/>
  <c r="A1321" i="77" s="1"/>
  <c r="A1322" i="77" s="1"/>
  <c r="A1323" i="77" s="1"/>
  <c r="A1324" i="77" s="1"/>
  <c r="A1325" i="77" s="1"/>
  <c r="A1326" i="77" s="1"/>
  <c r="A1327" i="77" s="1"/>
  <c r="A1328" i="77" s="1"/>
  <c r="A1329" i="77" s="1"/>
  <c r="A1330" i="77" s="1"/>
  <c r="A1331" i="77" s="1"/>
  <c r="A1332" i="77" s="1"/>
  <c r="A1333" i="77" s="1"/>
  <c r="A1334" i="77" s="1"/>
  <c r="A1335" i="77" s="1"/>
  <c r="A1336" i="77" s="1"/>
  <c r="A1337" i="77" s="1"/>
  <c r="A1338" i="77" s="1"/>
  <c r="A1339" i="77" s="1"/>
  <c r="A1340" i="77" s="1"/>
  <c r="A1341" i="77" s="1"/>
  <c r="A1342" i="77" s="1"/>
  <c r="A1343" i="77" s="1"/>
  <c r="A1344" i="77" s="1"/>
  <c r="A1345" i="77" s="1"/>
  <c r="A1346" i="77" s="1"/>
  <c r="A1347" i="77" s="1"/>
  <c r="A1348" i="77" s="1"/>
  <c r="A1349" i="77" s="1"/>
  <c r="A1350" i="77" s="1"/>
  <c r="A1351" i="77" s="1"/>
  <c r="A1352" i="77" s="1"/>
  <c r="A1353" i="77" s="1"/>
  <c r="A1354" i="77" s="1"/>
  <c r="A1355" i="77" s="1"/>
  <c r="A1356" i="77" s="1"/>
  <c r="A1357" i="77" s="1"/>
  <c r="A1358" i="77" s="1"/>
  <c r="A1359" i="77" s="1"/>
  <c r="A1360" i="77" s="1"/>
  <c r="A1361" i="77" s="1"/>
  <c r="A1362" i="77" s="1"/>
  <c r="A1363" i="77" s="1"/>
  <c r="A1364" i="77" s="1"/>
  <c r="A1365" i="77" s="1"/>
  <c r="A1366" i="77" s="1"/>
  <c r="A1367" i="77" s="1"/>
  <c r="A1368" i="77" s="1"/>
  <c r="A1369" i="77" s="1"/>
  <c r="A1370" i="77" s="1"/>
  <c r="A1371" i="77" s="1"/>
  <c r="A1372" i="77" s="1"/>
  <c r="A1373" i="77" s="1"/>
  <c r="A1374" i="77" s="1"/>
  <c r="A1375" i="77" s="1"/>
  <c r="A1376" i="77" s="1"/>
  <c r="A1377" i="77" s="1"/>
  <c r="A1378" i="77" s="1"/>
  <c r="A1379" i="77" s="1"/>
  <c r="A1380" i="77" s="1"/>
  <c r="A1381" i="77" s="1"/>
  <c r="A1382" i="77" s="1"/>
  <c r="A1383" i="77" s="1"/>
  <c r="A1384" i="77" s="1"/>
  <c r="A1385" i="77" s="1"/>
  <c r="A1386" i="77" s="1"/>
  <c r="A1387" i="77" s="1"/>
  <c r="A1388" i="77" s="1"/>
  <c r="A1389" i="77" s="1"/>
  <c r="A1390" i="77" s="1"/>
  <c r="A1391" i="77" s="1"/>
  <c r="A1392" i="77" s="1"/>
  <c r="A1393" i="77" s="1"/>
  <c r="A1394" i="77" s="1"/>
  <c r="A1395" i="77" s="1"/>
  <c r="A1396" i="77" s="1"/>
  <c r="A1397" i="77" s="1"/>
  <c r="A1398" i="77" s="1"/>
  <c r="A1399" i="77" s="1"/>
  <c r="A1400" i="77" s="1"/>
  <c r="A1401" i="77" s="1"/>
  <c r="A1402" i="77" s="1"/>
  <c r="A1403" i="77" s="1"/>
  <c r="A1404" i="77" s="1"/>
  <c r="A1405" i="77" s="1"/>
  <c r="A1406" i="77" s="1"/>
  <c r="A1407" i="77" s="1"/>
  <c r="A1408" i="77" s="1"/>
  <c r="A1409" i="77" s="1"/>
  <c r="A1410" i="77" s="1"/>
  <c r="A1411" i="77" s="1"/>
  <c r="A1412" i="77" s="1"/>
  <c r="A1413" i="77" s="1"/>
  <c r="A1414" i="77" s="1"/>
  <c r="A1415" i="77" s="1"/>
  <c r="A1416" i="77" s="1"/>
  <c r="A1417" i="77" s="1"/>
  <c r="A1418" i="77" s="1"/>
  <c r="A1419" i="77" s="1"/>
  <c r="A1420" i="77" s="1"/>
  <c r="A1421" i="77" s="1"/>
  <c r="A1422" i="77" s="1"/>
  <c r="A1423" i="77" s="1"/>
  <c r="A1424" i="77" s="1"/>
  <c r="A1425" i="77" s="1"/>
  <c r="A1426" i="77" s="1"/>
  <c r="A1427" i="77" s="1"/>
  <c r="A1428" i="77" s="1"/>
  <c r="A1429" i="77" s="1"/>
  <c r="A1430" i="77" s="1"/>
  <c r="A1431" i="77" s="1"/>
  <c r="A1432" i="77" s="1"/>
  <c r="A1433" i="77" s="1"/>
  <c r="A1434" i="77" s="1"/>
  <c r="A1435" i="77" s="1"/>
  <c r="A1436" i="77" s="1"/>
  <c r="A1437" i="77" s="1"/>
  <c r="A1438" i="77" s="1"/>
  <c r="A1439" i="77" s="1"/>
  <c r="A1440" i="77" s="1"/>
  <c r="A1441" i="77" s="1"/>
  <c r="A1442" i="77" s="1"/>
  <c r="A1443" i="77" s="1"/>
  <c r="A1444" i="77" s="1"/>
  <c r="A1445" i="77" s="1"/>
  <c r="A1446" i="77" s="1"/>
  <c r="A1447" i="77" s="1"/>
  <c r="A1448" i="77" s="1"/>
  <c r="A1449" i="77" s="1"/>
  <c r="A1450" i="77" s="1"/>
  <c r="A1451" i="77" s="1"/>
  <c r="A1452" i="77" s="1"/>
  <c r="A1453" i="77" s="1"/>
  <c r="A1454" i="77" s="1"/>
  <c r="A1455" i="77" s="1"/>
  <c r="A1456" i="77" s="1"/>
  <c r="A1457" i="77" s="1"/>
  <c r="A1458" i="77" s="1"/>
  <c r="A1459" i="77" s="1"/>
  <c r="A1460" i="77" s="1"/>
  <c r="A1461" i="77" s="1"/>
  <c r="A1462" i="77" s="1"/>
  <c r="A1463" i="77" s="1"/>
  <c r="A1464" i="77" s="1"/>
  <c r="A1465" i="77" s="1"/>
  <c r="A1466" i="77" s="1"/>
  <c r="A1467" i="77" s="1"/>
  <c r="A1468" i="77" s="1"/>
  <c r="A1469" i="77" s="1"/>
  <c r="A1470" i="77" s="1"/>
  <c r="A1471" i="77" s="1"/>
  <c r="A1472" i="77" s="1"/>
  <c r="A1473" i="77" s="1"/>
  <c r="A1474" i="77" s="1"/>
  <c r="A1475" i="77" s="1"/>
  <c r="A1476" i="77" s="1"/>
  <c r="A1477" i="77" s="1"/>
  <c r="A1478" i="77" s="1"/>
  <c r="A1479" i="77" s="1"/>
  <c r="A1480" i="77" s="1"/>
  <c r="A1481" i="77" s="1"/>
  <c r="A1482" i="77" s="1"/>
  <c r="A1483" i="77" s="1"/>
  <c r="A1484" i="77" s="1"/>
  <c r="A1485" i="77" s="1"/>
  <c r="A1486" i="77" s="1"/>
  <c r="A1487" i="77" s="1"/>
  <c r="A1488" i="77" s="1"/>
  <c r="A1489" i="77" s="1"/>
  <c r="A1490" i="77" s="1"/>
  <c r="A1491" i="77" s="1"/>
  <c r="A1492" i="77" s="1"/>
  <c r="A1493" i="77" s="1"/>
  <c r="A1494" i="77" s="1"/>
  <c r="A1495" i="77" s="1"/>
  <c r="A1496" i="77" s="1"/>
  <c r="A1497" i="77" s="1"/>
  <c r="A1498" i="77" s="1"/>
  <c r="A1499" i="77" s="1"/>
  <c r="A1500" i="77" s="1"/>
  <c r="A1501" i="77" s="1"/>
  <c r="A1502" i="77" s="1"/>
  <c r="A1503" i="77" s="1"/>
  <c r="A1504" i="77" s="1"/>
  <c r="A1505" i="77" s="1"/>
  <c r="A1506" i="77" s="1"/>
  <c r="A1507" i="77" s="1"/>
  <c r="A1508" i="77" s="1"/>
  <c r="A1509" i="77" s="1"/>
  <c r="A1510" i="77" s="1"/>
  <c r="A1511" i="77" s="1"/>
  <c r="AF113" i="77"/>
  <c r="U113" i="77"/>
  <c r="T113" i="77"/>
  <c r="S113" i="77"/>
  <c r="AH113" i="77" s="1"/>
  <c r="Q113" i="77"/>
  <c r="P113" i="77"/>
  <c r="O113" i="77"/>
  <c r="N113" i="77"/>
  <c r="M113" i="77"/>
  <c r="L113" i="77"/>
  <c r="K113" i="77"/>
  <c r="J113" i="77"/>
  <c r="I113" i="77"/>
  <c r="H113" i="77"/>
  <c r="G113" i="77"/>
  <c r="F113" i="77"/>
  <c r="E113" i="77"/>
  <c r="D113" i="77"/>
  <c r="C113" i="77"/>
  <c r="A113" i="77"/>
  <c r="AF112" i="77"/>
  <c r="U112" i="77"/>
  <c r="T112" i="77"/>
  <c r="S112" i="77"/>
  <c r="AH112" i="77" s="1"/>
  <c r="Q112" i="77"/>
  <c r="P112" i="77"/>
  <c r="O112" i="77"/>
  <c r="N112" i="77"/>
  <c r="M112" i="77"/>
  <c r="L112" i="77"/>
  <c r="K112" i="77"/>
  <c r="J112" i="77"/>
  <c r="I112" i="77"/>
  <c r="H112" i="77"/>
  <c r="G112" i="77"/>
  <c r="F112" i="77"/>
  <c r="E112" i="77"/>
  <c r="D112" i="77"/>
  <c r="C112" i="77"/>
  <c r="A112" i="77"/>
  <c r="B133" i="73"/>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B154" i="73" s="1"/>
  <c r="B155" i="73" s="1"/>
  <c r="B156" i="73" s="1"/>
  <c r="B157" i="73" s="1"/>
  <c r="B158" i="73" s="1"/>
  <c r="B159" i="73" s="1"/>
  <c r="B160" i="73" s="1"/>
  <c r="B161" i="73" s="1"/>
  <c r="B162" i="73" s="1"/>
  <c r="B163" i="73" s="1"/>
  <c r="B164" i="73" s="1"/>
  <c r="B165" i="73" s="1"/>
  <c r="B166" i="73" s="1"/>
  <c r="B167" i="73" s="1"/>
  <c r="B168" i="73" s="1"/>
  <c r="B169" i="73" s="1"/>
  <c r="B170" i="73" s="1"/>
  <c r="B171" i="73" s="1"/>
  <c r="B172" i="73" s="1"/>
  <c r="B173" i="73" s="1"/>
  <c r="B174" i="73" s="1"/>
  <c r="B175" i="73" s="1"/>
  <c r="B176" i="73" s="1"/>
  <c r="B177" i="73" s="1"/>
  <c r="B178" i="73" s="1"/>
  <c r="B179" i="73" s="1"/>
  <c r="B180" i="73" s="1"/>
  <c r="B181" i="73" s="1"/>
  <c r="B182" i="73" s="1"/>
  <c r="B183" i="73" s="1"/>
  <c r="B184" i="73" s="1"/>
  <c r="B185" i="73" s="1"/>
  <c r="B186" i="73" s="1"/>
  <c r="B187" i="73" s="1"/>
  <c r="B188" i="73" s="1"/>
  <c r="B189" i="73" s="1"/>
  <c r="B190" i="73" s="1"/>
  <c r="B191" i="73" s="1"/>
  <c r="B192" i="73" s="1"/>
  <c r="B193" i="73" s="1"/>
  <c r="B194" i="73" s="1"/>
  <c r="B195" i="73" s="1"/>
  <c r="B196" i="73" s="1"/>
  <c r="B197" i="73" s="1"/>
  <c r="B198" i="73" s="1"/>
  <c r="B199" i="73" s="1"/>
  <c r="B200" i="73" s="1"/>
  <c r="B201" i="73" s="1"/>
  <c r="B202" i="73" s="1"/>
  <c r="B203" i="73" s="1"/>
  <c r="B204" i="73" s="1"/>
  <c r="B205" i="73" s="1"/>
  <c r="B206" i="73" s="1"/>
  <c r="B207" i="73" s="1"/>
  <c r="B208" i="73" s="1"/>
  <c r="B209" i="73" s="1"/>
  <c r="B210" i="73" s="1"/>
  <c r="B211" i="73" s="1"/>
  <c r="B212" i="73" s="1"/>
  <c r="B213" i="73" s="1"/>
  <c r="B214" i="73" s="1"/>
  <c r="B215" i="73" s="1"/>
  <c r="B216" i="73" s="1"/>
  <c r="B217" i="73" s="1"/>
  <c r="B218" i="73" s="1"/>
  <c r="B219" i="73" s="1"/>
  <c r="B220" i="73" s="1"/>
  <c r="B221" i="73" s="1"/>
  <c r="B222" i="73" s="1"/>
  <c r="B223" i="73" s="1"/>
  <c r="B224" i="73" s="1"/>
  <c r="B225" i="73" s="1"/>
  <c r="B226" i="73" s="1"/>
  <c r="B227" i="73" s="1"/>
  <c r="B228" i="73" s="1"/>
  <c r="B229" i="73" s="1"/>
  <c r="B230" i="73" s="1"/>
  <c r="B231" i="73" s="1"/>
  <c r="B232" i="73" s="1"/>
  <c r="B233" i="73" s="1"/>
  <c r="B234" i="73" s="1"/>
  <c r="B235" i="73" s="1"/>
  <c r="B236" i="73" s="1"/>
  <c r="B237" i="73" s="1"/>
  <c r="B238" i="73" s="1"/>
  <c r="B239" i="73" s="1"/>
  <c r="B240" i="73" s="1"/>
  <c r="B241" i="73" s="1"/>
  <c r="B242" i="73" s="1"/>
  <c r="B243" i="73" s="1"/>
  <c r="B244" i="73" s="1"/>
  <c r="B245" i="73" s="1"/>
  <c r="B246" i="73" s="1"/>
  <c r="B247" i="73" s="1"/>
  <c r="B248" i="73" s="1"/>
  <c r="B249" i="73" s="1"/>
  <c r="B250" i="73" s="1"/>
  <c r="B251" i="73" s="1"/>
  <c r="B252" i="73" s="1"/>
  <c r="B253" i="73" s="1"/>
  <c r="B254" i="73" s="1"/>
  <c r="B255" i="73" s="1"/>
  <c r="B256" i="73" s="1"/>
  <c r="B257" i="73" s="1"/>
  <c r="B258" i="73" s="1"/>
  <c r="B259" i="73" s="1"/>
  <c r="B260" i="73" s="1"/>
  <c r="B261" i="73" s="1"/>
  <c r="B262" i="73" s="1"/>
  <c r="B263" i="73" s="1"/>
  <c r="B264" i="73" s="1"/>
  <c r="B265" i="73" s="1"/>
  <c r="B266" i="73" s="1"/>
  <c r="B267" i="73" s="1"/>
  <c r="B268" i="73" s="1"/>
  <c r="B269" i="73" s="1"/>
  <c r="B270" i="73" s="1"/>
  <c r="B271" i="73" s="1"/>
  <c r="B272" i="73" s="1"/>
  <c r="B273" i="73" s="1"/>
  <c r="B274" i="73" s="1"/>
  <c r="B275" i="73" s="1"/>
  <c r="B276" i="73" s="1"/>
  <c r="B277" i="73" s="1"/>
  <c r="B278" i="73" s="1"/>
  <c r="B279" i="73" s="1"/>
  <c r="B280" i="73" s="1"/>
  <c r="B281" i="73" s="1"/>
  <c r="B282" i="73" s="1"/>
  <c r="B283" i="73" s="1"/>
  <c r="B284" i="73" s="1"/>
  <c r="B285" i="73" s="1"/>
  <c r="B286" i="73" s="1"/>
  <c r="B287" i="73" s="1"/>
  <c r="B288" i="73" s="1"/>
  <c r="B289" i="73" s="1"/>
  <c r="B290" i="73" s="1"/>
  <c r="B291" i="73" s="1"/>
  <c r="B292" i="73" s="1"/>
  <c r="B293" i="73" s="1"/>
  <c r="B294" i="73" s="1"/>
  <c r="B295" i="73" s="1"/>
  <c r="B296" i="73" s="1"/>
  <c r="B297" i="73" s="1"/>
  <c r="B298" i="73" s="1"/>
  <c r="B299" i="73" s="1"/>
  <c r="B300" i="73" s="1"/>
  <c r="B301" i="73" s="1"/>
  <c r="B302" i="73" s="1"/>
  <c r="B303" i="73" s="1"/>
  <c r="B304" i="73" s="1"/>
  <c r="B305" i="73" s="1"/>
  <c r="B306" i="73" s="1"/>
  <c r="B307" i="73" s="1"/>
  <c r="B308" i="73" s="1"/>
  <c r="B309" i="73" s="1"/>
  <c r="B310" i="73" s="1"/>
  <c r="B311" i="73" s="1"/>
  <c r="B312" i="73" s="1"/>
  <c r="B313" i="73" s="1"/>
  <c r="B314" i="73" s="1"/>
  <c r="B315" i="73" s="1"/>
  <c r="B316" i="73" s="1"/>
  <c r="B317" i="73" s="1"/>
  <c r="B318" i="73" s="1"/>
  <c r="B319" i="73" s="1"/>
  <c r="B320" i="73" s="1"/>
  <c r="B321" i="73" s="1"/>
  <c r="B322" i="73" s="1"/>
  <c r="B323" i="73" s="1"/>
  <c r="B324" i="73" s="1"/>
  <c r="B325" i="73" s="1"/>
  <c r="B326" i="73" s="1"/>
  <c r="B327" i="73" s="1"/>
  <c r="B328" i="73" s="1"/>
  <c r="B329" i="73" s="1"/>
  <c r="B330" i="73" s="1"/>
  <c r="B331" i="73" s="1"/>
  <c r="B332" i="73" s="1"/>
  <c r="B333" i="73" s="1"/>
  <c r="B334" i="73" s="1"/>
  <c r="B335" i="73" s="1"/>
  <c r="B336" i="73" s="1"/>
  <c r="B337" i="73" s="1"/>
  <c r="B338" i="73" s="1"/>
  <c r="B339" i="73" s="1"/>
  <c r="B340" i="73" s="1"/>
  <c r="B341" i="73" s="1"/>
  <c r="B342" i="73" s="1"/>
  <c r="B343" i="73" s="1"/>
  <c r="B344" i="73" s="1"/>
  <c r="B345" i="73" s="1"/>
  <c r="B346" i="73" s="1"/>
  <c r="B347" i="73" s="1"/>
  <c r="B348" i="73" s="1"/>
  <c r="B349" i="73" s="1"/>
  <c r="B350" i="73" s="1"/>
  <c r="B351" i="73" s="1"/>
  <c r="B352" i="73" s="1"/>
  <c r="B353" i="73" s="1"/>
  <c r="B354" i="73" s="1"/>
  <c r="B355" i="73" s="1"/>
  <c r="B356" i="73" s="1"/>
  <c r="B357" i="73" s="1"/>
  <c r="B358" i="73" s="1"/>
  <c r="B359" i="73" s="1"/>
  <c r="B360" i="73" s="1"/>
  <c r="B361" i="73" s="1"/>
  <c r="B362" i="73" s="1"/>
  <c r="B363" i="73" s="1"/>
  <c r="B364" i="73" s="1"/>
  <c r="B365" i="73" s="1"/>
  <c r="B366" i="73" s="1"/>
  <c r="B367" i="73" s="1"/>
  <c r="B368" i="73" s="1"/>
  <c r="B369" i="73" s="1"/>
  <c r="B370" i="73" s="1"/>
  <c r="B371" i="73" s="1"/>
  <c r="B372" i="73" s="1"/>
  <c r="B373" i="73" s="1"/>
  <c r="B374" i="73" s="1"/>
  <c r="B375" i="73" s="1"/>
  <c r="B376" i="73" s="1"/>
  <c r="B377" i="73" s="1"/>
  <c r="B378" i="73" s="1"/>
  <c r="B379" i="73" s="1"/>
  <c r="B380" i="73" s="1"/>
  <c r="B381" i="73" s="1"/>
  <c r="B382" i="73" s="1"/>
  <c r="B383" i="73" s="1"/>
  <c r="B384" i="73" s="1"/>
  <c r="B385" i="73" s="1"/>
  <c r="B386" i="73" s="1"/>
  <c r="B387" i="73" s="1"/>
  <c r="B388" i="73" s="1"/>
  <c r="B389" i="73" s="1"/>
  <c r="B390" i="73" s="1"/>
  <c r="B391" i="73" s="1"/>
  <c r="B392" i="73" s="1"/>
  <c r="B393" i="73" s="1"/>
  <c r="B394" i="73" s="1"/>
  <c r="B395" i="73" s="1"/>
  <c r="B396" i="73" s="1"/>
  <c r="B397" i="73" s="1"/>
  <c r="B398" i="73" s="1"/>
  <c r="B399" i="73" s="1"/>
  <c r="B400" i="73" s="1"/>
  <c r="B401" i="73" s="1"/>
  <c r="B402" i="73" s="1"/>
  <c r="B403" i="73" s="1"/>
  <c r="B404" i="73" s="1"/>
  <c r="B405" i="73" s="1"/>
  <c r="B406" i="73" s="1"/>
  <c r="B407" i="73" s="1"/>
  <c r="B408" i="73" s="1"/>
  <c r="B409" i="73" s="1"/>
  <c r="B410" i="73" s="1"/>
  <c r="B411" i="73" s="1"/>
  <c r="B412" i="73" s="1"/>
  <c r="B413" i="73" s="1"/>
  <c r="B414" i="73" s="1"/>
  <c r="B415" i="73" s="1"/>
  <c r="B416" i="73" s="1"/>
  <c r="B417" i="73" s="1"/>
  <c r="B418" i="73" s="1"/>
  <c r="B419" i="73" s="1"/>
  <c r="B420" i="73" s="1"/>
  <c r="B421" i="73" s="1"/>
  <c r="B422" i="73" s="1"/>
  <c r="B423" i="73" s="1"/>
  <c r="B424" i="73" s="1"/>
  <c r="B425" i="73" s="1"/>
  <c r="B426" i="73" s="1"/>
  <c r="B427" i="73" s="1"/>
  <c r="B428" i="73" s="1"/>
  <c r="B429" i="73" s="1"/>
  <c r="B430" i="73" s="1"/>
  <c r="B431" i="73" s="1"/>
  <c r="B432" i="73" s="1"/>
  <c r="B433" i="73" s="1"/>
  <c r="B434" i="73" s="1"/>
  <c r="B435" i="73" s="1"/>
  <c r="B436" i="73" s="1"/>
  <c r="B437" i="73" s="1"/>
  <c r="B438" i="73" s="1"/>
  <c r="B439" i="73" s="1"/>
  <c r="B440" i="73" s="1"/>
  <c r="B441" i="73" s="1"/>
  <c r="B442" i="73" s="1"/>
  <c r="B443" i="73" s="1"/>
  <c r="B444" i="73" s="1"/>
  <c r="B445" i="73" s="1"/>
  <c r="B446" i="73" s="1"/>
  <c r="B447" i="73" s="1"/>
  <c r="B448" i="73" s="1"/>
  <c r="B449" i="73" s="1"/>
  <c r="B450" i="73" s="1"/>
  <c r="B451" i="73" s="1"/>
  <c r="B452" i="73" s="1"/>
  <c r="B453" i="73" s="1"/>
  <c r="B454" i="73" s="1"/>
  <c r="B455" i="73" s="1"/>
  <c r="B456" i="73" s="1"/>
  <c r="B457" i="73" s="1"/>
  <c r="B458" i="73" s="1"/>
  <c r="B459" i="73" s="1"/>
  <c r="B460" i="73" s="1"/>
  <c r="B461" i="73" s="1"/>
  <c r="B462" i="73" s="1"/>
  <c r="B463" i="73" s="1"/>
  <c r="B464" i="73" s="1"/>
  <c r="B465" i="73" s="1"/>
  <c r="B466" i="73" s="1"/>
  <c r="B467" i="73" s="1"/>
  <c r="B468" i="73" s="1"/>
  <c r="B469" i="73" s="1"/>
  <c r="B470" i="73" s="1"/>
  <c r="B471" i="73" s="1"/>
  <c r="B472" i="73" s="1"/>
  <c r="B473" i="73" s="1"/>
  <c r="B474" i="73" s="1"/>
  <c r="B475" i="73" s="1"/>
  <c r="B476" i="73" s="1"/>
  <c r="B477" i="73" s="1"/>
  <c r="B478" i="73" s="1"/>
  <c r="B479" i="73" s="1"/>
  <c r="B480" i="73" s="1"/>
  <c r="B481" i="73" s="1"/>
  <c r="B482" i="73" s="1"/>
  <c r="B483" i="73" s="1"/>
  <c r="B484" i="73" s="1"/>
  <c r="B485" i="73" s="1"/>
  <c r="B486" i="73" s="1"/>
  <c r="B487" i="73" s="1"/>
  <c r="B488" i="73" s="1"/>
  <c r="B489" i="73" s="1"/>
  <c r="B490" i="73" s="1"/>
  <c r="B491" i="73" s="1"/>
  <c r="B492" i="73" s="1"/>
  <c r="B493" i="73" s="1"/>
  <c r="B494" i="73" s="1"/>
  <c r="B495" i="73" s="1"/>
  <c r="B496" i="73" s="1"/>
  <c r="B497" i="73" s="1"/>
  <c r="B498" i="73" s="1"/>
  <c r="B499" i="73" s="1"/>
  <c r="B500" i="73" s="1"/>
  <c r="B501" i="73" s="1"/>
  <c r="B502" i="73" s="1"/>
  <c r="B503" i="73" s="1"/>
  <c r="B504" i="73" s="1"/>
  <c r="B505" i="73" s="1"/>
  <c r="B506" i="73" s="1"/>
  <c r="B507" i="73" s="1"/>
  <c r="B508" i="73" s="1"/>
  <c r="B509" i="73" s="1"/>
  <c r="B510" i="73" s="1"/>
  <c r="B511" i="73" s="1"/>
  <c r="B512" i="73" s="1"/>
  <c r="B513" i="73" s="1"/>
  <c r="B514" i="73" s="1"/>
  <c r="B515" i="73" s="1"/>
  <c r="B516" i="73" s="1"/>
  <c r="B517" i="73" s="1"/>
  <c r="B518" i="73" s="1"/>
  <c r="B519" i="73" s="1"/>
  <c r="B520" i="73" s="1"/>
  <c r="B521" i="73" s="1"/>
  <c r="B522" i="73" s="1"/>
  <c r="B523" i="73" s="1"/>
  <c r="B524" i="73" s="1"/>
  <c r="B525" i="73" s="1"/>
  <c r="B526" i="73" s="1"/>
  <c r="B527" i="73" s="1"/>
  <c r="B528" i="73" s="1"/>
  <c r="B529" i="73" s="1"/>
  <c r="B530" i="73" s="1"/>
  <c r="B531" i="73" s="1"/>
  <c r="B532" i="73" s="1"/>
  <c r="B533" i="73" s="1"/>
  <c r="B534" i="73" s="1"/>
  <c r="B535" i="73" s="1"/>
  <c r="B536" i="73" s="1"/>
  <c r="B537" i="73" s="1"/>
  <c r="B538" i="73" s="1"/>
  <c r="B539" i="73" s="1"/>
  <c r="B540" i="73" s="1"/>
  <c r="B541" i="73" s="1"/>
  <c r="B542" i="73" s="1"/>
  <c r="B543" i="73" s="1"/>
  <c r="B544" i="73" s="1"/>
  <c r="B545" i="73" s="1"/>
  <c r="B546" i="73" s="1"/>
  <c r="B547" i="73" s="1"/>
  <c r="B548" i="73" s="1"/>
  <c r="B549" i="73" s="1"/>
  <c r="B550" i="73" s="1"/>
  <c r="B551" i="73" s="1"/>
  <c r="B552" i="73" s="1"/>
  <c r="B553" i="73" s="1"/>
  <c r="B554" i="73" s="1"/>
  <c r="B555" i="73" s="1"/>
  <c r="B556" i="73" s="1"/>
  <c r="B557" i="73" s="1"/>
  <c r="B558" i="73" s="1"/>
  <c r="B559" i="73" s="1"/>
  <c r="B560" i="73" s="1"/>
  <c r="B561" i="73" s="1"/>
  <c r="B562" i="73" s="1"/>
  <c r="B563" i="73" s="1"/>
  <c r="B564" i="73" s="1"/>
  <c r="B565" i="73" s="1"/>
  <c r="B566" i="73" s="1"/>
  <c r="B567" i="73" s="1"/>
  <c r="B568" i="73" s="1"/>
  <c r="B569" i="73" s="1"/>
  <c r="B570" i="73" s="1"/>
  <c r="B571" i="73" s="1"/>
  <c r="B572" i="73" s="1"/>
  <c r="B573" i="73" s="1"/>
  <c r="B574" i="73" s="1"/>
  <c r="B575" i="73" s="1"/>
  <c r="B576" i="73" s="1"/>
  <c r="B577" i="73" s="1"/>
  <c r="B578" i="73" s="1"/>
  <c r="B579" i="73" s="1"/>
  <c r="B580" i="73" s="1"/>
  <c r="B581" i="73" s="1"/>
  <c r="B582" i="73" s="1"/>
  <c r="B583" i="73" s="1"/>
  <c r="B584" i="73" s="1"/>
  <c r="B585" i="73" s="1"/>
  <c r="B586" i="73" s="1"/>
  <c r="B587" i="73" s="1"/>
  <c r="B588" i="73" s="1"/>
  <c r="B589" i="73" s="1"/>
  <c r="B590" i="73" s="1"/>
  <c r="B591" i="73" s="1"/>
  <c r="B592" i="73" s="1"/>
  <c r="B593" i="73" s="1"/>
  <c r="B594" i="73" s="1"/>
  <c r="B595" i="73" s="1"/>
  <c r="B596" i="73" s="1"/>
  <c r="B597" i="73" s="1"/>
  <c r="B598" i="73" s="1"/>
  <c r="B599" i="73" s="1"/>
  <c r="B600" i="73" s="1"/>
  <c r="B601" i="73" s="1"/>
  <c r="B602" i="73" s="1"/>
  <c r="B603" i="73" s="1"/>
  <c r="B604" i="73" s="1"/>
  <c r="B605" i="73" s="1"/>
  <c r="B606" i="73" s="1"/>
  <c r="B607" i="73" s="1"/>
  <c r="B608" i="73" s="1"/>
  <c r="B609" i="73" s="1"/>
  <c r="B610" i="73" s="1"/>
  <c r="B611" i="73" s="1"/>
  <c r="B612" i="73" s="1"/>
  <c r="B613" i="73" s="1"/>
  <c r="B614" i="73" s="1"/>
  <c r="B615" i="73" s="1"/>
  <c r="B616" i="73" s="1"/>
  <c r="B617" i="73" s="1"/>
  <c r="B618" i="73" s="1"/>
  <c r="B619" i="73" s="1"/>
  <c r="B620" i="73" s="1"/>
  <c r="B621" i="73" s="1"/>
  <c r="B622" i="73" s="1"/>
  <c r="B623" i="73" s="1"/>
  <c r="B624" i="73" s="1"/>
  <c r="B625" i="73" s="1"/>
  <c r="B626" i="73" s="1"/>
  <c r="B627" i="73" s="1"/>
  <c r="B628" i="73" s="1"/>
  <c r="B629" i="73" s="1"/>
  <c r="B630" i="73" s="1"/>
  <c r="B631" i="73" s="1"/>
  <c r="B632" i="73" s="1"/>
  <c r="B633" i="73" s="1"/>
  <c r="B634" i="73" s="1"/>
  <c r="B635" i="73" s="1"/>
  <c r="B636" i="73" s="1"/>
  <c r="B637" i="73" s="1"/>
  <c r="B638" i="73" s="1"/>
  <c r="B639" i="73" s="1"/>
  <c r="B640" i="73" s="1"/>
  <c r="B641" i="73" s="1"/>
  <c r="B642" i="73" s="1"/>
  <c r="B643" i="73" s="1"/>
  <c r="B644" i="73" s="1"/>
  <c r="B645" i="73" s="1"/>
  <c r="B646" i="73" s="1"/>
  <c r="B647" i="73" s="1"/>
  <c r="B648" i="73" s="1"/>
  <c r="B649" i="73" s="1"/>
  <c r="B650" i="73" s="1"/>
  <c r="B651" i="73" s="1"/>
  <c r="B652" i="73" s="1"/>
  <c r="B653" i="73" s="1"/>
  <c r="B654" i="73" s="1"/>
  <c r="B655" i="73" s="1"/>
  <c r="B656" i="73" s="1"/>
  <c r="B657" i="73" s="1"/>
  <c r="B658" i="73" s="1"/>
  <c r="B659" i="73" s="1"/>
  <c r="B660" i="73" s="1"/>
  <c r="B661" i="73" s="1"/>
  <c r="B662" i="73" s="1"/>
  <c r="B663" i="73" s="1"/>
  <c r="B664" i="73" s="1"/>
  <c r="B665" i="73" s="1"/>
  <c r="B666" i="73" s="1"/>
  <c r="B667" i="73" s="1"/>
  <c r="B668" i="73" s="1"/>
  <c r="B669" i="73" s="1"/>
  <c r="B670" i="73" s="1"/>
  <c r="B671" i="73" s="1"/>
  <c r="B672" i="73" s="1"/>
  <c r="B673" i="73" s="1"/>
  <c r="B674" i="73" s="1"/>
  <c r="B675" i="73" s="1"/>
  <c r="B676" i="73" s="1"/>
  <c r="B677" i="73" s="1"/>
  <c r="B678" i="73" s="1"/>
  <c r="B679" i="73" s="1"/>
  <c r="B680" i="73" s="1"/>
  <c r="B681" i="73" s="1"/>
  <c r="B682" i="73" s="1"/>
  <c r="B683" i="73" s="1"/>
  <c r="B684" i="73" s="1"/>
  <c r="B685" i="73" s="1"/>
  <c r="B686" i="73" s="1"/>
  <c r="B687" i="73" s="1"/>
  <c r="B688" i="73" s="1"/>
  <c r="B689" i="73" s="1"/>
  <c r="B690" i="73" s="1"/>
  <c r="B691" i="73" s="1"/>
  <c r="B692" i="73" s="1"/>
  <c r="B693" i="73" s="1"/>
  <c r="B694" i="73" s="1"/>
  <c r="B695" i="73" s="1"/>
  <c r="B696" i="73" s="1"/>
  <c r="B697" i="73" s="1"/>
  <c r="B698" i="73" s="1"/>
  <c r="B699" i="73" s="1"/>
  <c r="B700" i="73" s="1"/>
  <c r="B701" i="73" s="1"/>
  <c r="B702" i="73" s="1"/>
  <c r="B703" i="73" s="1"/>
  <c r="B704" i="73" s="1"/>
  <c r="B705" i="73" s="1"/>
  <c r="B706" i="73" s="1"/>
  <c r="B707" i="73" s="1"/>
  <c r="B708" i="73" s="1"/>
  <c r="B709" i="73" s="1"/>
  <c r="B710" i="73" s="1"/>
  <c r="B711" i="73" s="1"/>
  <c r="B712" i="73" s="1"/>
  <c r="B713" i="73" s="1"/>
  <c r="B714" i="73" s="1"/>
  <c r="B715" i="73" s="1"/>
  <c r="B716" i="73" s="1"/>
  <c r="B717" i="73" s="1"/>
  <c r="B718" i="73" s="1"/>
  <c r="B719" i="73" s="1"/>
  <c r="B720" i="73" s="1"/>
  <c r="B721" i="73" s="1"/>
  <c r="B722" i="73" s="1"/>
  <c r="B723" i="73" s="1"/>
  <c r="B724" i="73" s="1"/>
  <c r="B725" i="73" s="1"/>
  <c r="B726" i="73" s="1"/>
  <c r="B727" i="73" s="1"/>
  <c r="B728" i="73" s="1"/>
  <c r="B729" i="73" s="1"/>
  <c r="B730" i="73" s="1"/>
  <c r="B731" i="73" s="1"/>
  <c r="B732" i="73" s="1"/>
  <c r="B733" i="73" s="1"/>
  <c r="B734" i="73" s="1"/>
  <c r="B735" i="73" s="1"/>
  <c r="B736" i="73" s="1"/>
  <c r="B737" i="73" s="1"/>
  <c r="B738" i="73" s="1"/>
  <c r="B739" i="73" s="1"/>
  <c r="B740" i="73" s="1"/>
  <c r="B741" i="73" s="1"/>
  <c r="B742" i="73" s="1"/>
  <c r="B743" i="73" s="1"/>
  <c r="B744" i="73" s="1"/>
  <c r="B745" i="73" s="1"/>
  <c r="B746" i="73" s="1"/>
  <c r="B747" i="73" s="1"/>
  <c r="B748" i="73" s="1"/>
  <c r="B749" i="73" s="1"/>
  <c r="B750" i="73" s="1"/>
  <c r="B751" i="73" s="1"/>
  <c r="B752" i="73" s="1"/>
  <c r="B753" i="73" s="1"/>
  <c r="B754" i="73" s="1"/>
  <c r="B755" i="73" s="1"/>
  <c r="B756" i="73" s="1"/>
  <c r="B757" i="73" s="1"/>
  <c r="B758" i="73" s="1"/>
  <c r="B759" i="73" s="1"/>
  <c r="B760" i="73" s="1"/>
  <c r="B761" i="73" s="1"/>
  <c r="B762" i="73" s="1"/>
  <c r="B763" i="73" s="1"/>
  <c r="B764" i="73" s="1"/>
  <c r="B765" i="73" s="1"/>
  <c r="B766" i="73" s="1"/>
  <c r="B767" i="73" s="1"/>
  <c r="B768" i="73" s="1"/>
  <c r="B769" i="73" s="1"/>
  <c r="B770" i="73" s="1"/>
  <c r="B771" i="73" s="1"/>
  <c r="B772" i="73" s="1"/>
  <c r="B773" i="73" s="1"/>
  <c r="B774" i="73" s="1"/>
  <c r="B775" i="73" s="1"/>
  <c r="B776" i="73" s="1"/>
  <c r="B777" i="73" s="1"/>
  <c r="B778" i="73" s="1"/>
  <c r="B779" i="73" s="1"/>
  <c r="B780" i="73" s="1"/>
  <c r="B781" i="73" s="1"/>
  <c r="B782" i="73" s="1"/>
  <c r="B783" i="73" s="1"/>
  <c r="B784" i="73" s="1"/>
  <c r="B785" i="73" s="1"/>
  <c r="B786" i="73" s="1"/>
  <c r="B787" i="73" s="1"/>
  <c r="B788" i="73" s="1"/>
  <c r="B789" i="73" s="1"/>
  <c r="B790" i="73" s="1"/>
  <c r="B791" i="73" s="1"/>
  <c r="B792" i="73" s="1"/>
  <c r="B793" i="73" s="1"/>
  <c r="B794" i="73" s="1"/>
  <c r="B795" i="73" s="1"/>
  <c r="B796" i="73" s="1"/>
  <c r="B797" i="73" s="1"/>
  <c r="B798" i="73" s="1"/>
  <c r="B799" i="73" s="1"/>
  <c r="B800" i="73" s="1"/>
  <c r="B801" i="73" s="1"/>
  <c r="B802" i="73" s="1"/>
  <c r="B803" i="73" s="1"/>
  <c r="B804" i="73" s="1"/>
  <c r="B805" i="73" s="1"/>
  <c r="B806" i="73" s="1"/>
  <c r="B807" i="73" s="1"/>
  <c r="B808" i="73" s="1"/>
  <c r="B809" i="73" s="1"/>
  <c r="B810" i="73" s="1"/>
  <c r="B811" i="73" s="1"/>
  <c r="B812" i="73" s="1"/>
  <c r="B813" i="73" s="1"/>
  <c r="B814" i="73" s="1"/>
  <c r="B815" i="73" s="1"/>
  <c r="B816" i="73" s="1"/>
  <c r="B817" i="73" s="1"/>
  <c r="B818" i="73" s="1"/>
  <c r="B819" i="73" s="1"/>
  <c r="B820" i="73" s="1"/>
  <c r="B821" i="73" s="1"/>
  <c r="B822" i="73" s="1"/>
  <c r="B823" i="73" s="1"/>
  <c r="B824" i="73" s="1"/>
  <c r="B825" i="73" s="1"/>
  <c r="B826" i="73" s="1"/>
  <c r="B827" i="73" s="1"/>
  <c r="B828" i="73" s="1"/>
  <c r="B829" i="73" s="1"/>
  <c r="B830" i="73" s="1"/>
  <c r="B831" i="73" s="1"/>
  <c r="B832" i="73" s="1"/>
  <c r="B833" i="73" s="1"/>
  <c r="B834" i="73" s="1"/>
  <c r="B835" i="73" s="1"/>
  <c r="B836" i="73" s="1"/>
  <c r="B837" i="73" s="1"/>
  <c r="B838" i="73" s="1"/>
  <c r="B839" i="73" s="1"/>
  <c r="B840" i="73" s="1"/>
  <c r="B841" i="73" s="1"/>
  <c r="B842" i="73" s="1"/>
  <c r="B843" i="73" s="1"/>
  <c r="B844" i="73" s="1"/>
  <c r="B845" i="73" s="1"/>
  <c r="B846" i="73" s="1"/>
  <c r="B847" i="73" s="1"/>
  <c r="B848" i="73" s="1"/>
  <c r="B849" i="73" s="1"/>
  <c r="B850" i="73" s="1"/>
  <c r="B851" i="73" s="1"/>
  <c r="B852" i="73" s="1"/>
  <c r="B853" i="73" s="1"/>
  <c r="B854" i="73" s="1"/>
  <c r="B855" i="73" s="1"/>
  <c r="B856" i="73" s="1"/>
  <c r="B857" i="73" s="1"/>
  <c r="B858" i="73" s="1"/>
  <c r="B859" i="73" s="1"/>
  <c r="B860" i="73" s="1"/>
  <c r="B861" i="73" s="1"/>
  <c r="B862" i="73" s="1"/>
  <c r="B863" i="73" s="1"/>
  <c r="B864" i="73" s="1"/>
  <c r="B865" i="73" s="1"/>
  <c r="B866" i="73" s="1"/>
  <c r="B867" i="73" s="1"/>
  <c r="B868" i="73" s="1"/>
  <c r="B869" i="73" s="1"/>
  <c r="B870" i="73" s="1"/>
  <c r="B871" i="73" s="1"/>
  <c r="B872" i="73" s="1"/>
  <c r="B873" i="73" s="1"/>
  <c r="B874" i="73" s="1"/>
  <c r="B875" i="73" s="1"/>
  <c r="B876" i="73" s="1"/>
  <c r="B877" i="73" s="1"/>
  <c r="B878" i="73" s="1"/>
  <c r="B879" i="73" s="1"/>
  <c r="B880" i="73" s="1"/>
  <c r="B881" i="73" s="1"/>
  <c r="B882" i="73" s="1"/>
  <c r="B883" i="73" s="1"/>
  <c r="B884" i="73" s="1"/>
  <c r="B885" i="73" s="1"/>
  <c r="B886" i="73" s="1"/>
  <c r="B887" i="73" s="1"/>
  <c r="B888" i="73" s="1"/>
  <c r="B889" i="73" s="1"/>
  <c r="B890" i="73" s="1"/>
  <c r="B891" i="73" s="1"/>
  <c r="B892" i="73" s="1"/>
  <c r="B893" i="73" s="1"/>
  <c r="B894" i="73" s="1"/>
  <c r="B895" i="73" s="1"/>
  <c r="B896" i="73" s="1"/>
  <c r="B897" i="73" s="1"/>
  <c r="B898" i="73" s="1"/>
  <c r="B899" i="73" s="1"/>
  <c r="B900" i="73" s="1"/>
  <c r="B901" i="73" s="1"/>
  <c r="B902" i="73" s="1"/>
  <c r="B903" i="73" s="1"/>
  <c r="B904" i="73" s="1"/>
  <c r="B905" i="73" s="1"/>
  <c r="B906" i="73" s="1"/>
  <c r="B907" i="73" s="1"/>
  <c r="B908" i="73" s="1"/>
  <c r="B909" i="73" s="1"/>
  <c r="B910" i="73" s="1"/>
  <c r="B911" i="73" s="1"/>
  <c r="B912" i="73" s="1"/>
  <c r="B913" i="73" s="1"/>
  <c r="B914" i="73" s="1"/>
  <c r="B915" i="73" s="1"/>
  <c r="B916" i="73" s="1"/>
  <c r="B917" i="73" s="1"/>
  <c r="B918" i="73" s="1"/>
  <c r="B919" i="73" s="1"/>
  <c r="B920" i="73" s="1"/>
  <c r="B921" i="73" s="1"/>
  <c r="B922" i="73" s="1"/>
  <c r="B923" i="73" s="1"/>
  <c r="B924" i="73" s="1"/>
  <c r="B925" i="73" s="1"/>
  <c r="B926" i="73" s="1"/>
  <c r="B927" i="73" s="1"/>
  <c r="B928" i="73" s="1"/>
  <c r="B929" i="73" s="1"/>
  <c r="B930" i="73" s="1"/>
  <c r="B931" i="73" s="1"/>
  <c r="B932" i="73" s="1"/>
  <c r="B933" i="73" s="1"/>
  <c r="B934" i="73" s="1"/>
  <c r="B935" i="73" s="1"/>
  <c r="B936" i="73" s="1"/>
  <c r="B937" i="73" s="1"/>
  <c r="B938" i="73" s="1"/>
  <c r="B939" i="73" s="1"/>
  <c r="B940" i="73" s="1"/>
  <c r="B941" i="73" s="1"/>
  <c r="B942" i="73" s="1"/>
  <c r="B943" i="73" s="1"/>
  <c r="B944" i="73" s="1"/>
  <c r="B945" i="73" s="1"/>
  <c r="B946" i="73" s="1"/>
  <c r="B947" i="73" s="1"/>
  <c r="B948" i="73" s="1"/>
  <c r="B949" i="73" s="1"/>
  <c r="B950" i="73" s="1"/>
  <c r="B951" i="73" s="1"/>
  <c r="B952" i="73" s="1"/>
  <c r="B953" i="73" s="1"/>
  <c r="B954" i="73" s="1"/>
  <c r="B955" i="73" s="1"/>
  <c r="B956" i="73" s="1"/>
  <c r="B957" i="73" s="1"/>
  <c r="B958" i="73" s="1"/>
  <c r="B959" i="73" s="1"/>
  <c r="B960" i="73" s="1"/>
  <c r="B961" i="73" s="1"/>
  <c r="B962" i="73" s="1"/>
  <c r="B963" i="73" s="1"/>
  <c r="B964" i="73" s="1"/>
  <c r="B965" i="73" s="1"/>
  <c r="B966" i="73" s="1"/>
  <c r="B967" i="73" s="1"/>
  <c r="B968" i="73" s="1"/>
  <c r="B969" i="73" s="1"/>
  <c r="B970" i="73" s="1"/>
  <c r="B971" i="73" s="1"/>
  <c r="B972" i="73" s="1"/>
  <c r="B973" i="73" s="1"/>
  <c r="B974" i="73" s="1"/>
  <c r="B975" i="73" s="1"/>
  <c r="B976" i="73" s="1"/>
  <c r="B977" i="73" s="1"/>
  <c r="B978" i="73" s="1"/>
  <c r="B979" i="73" s="1"/>
  <c r="B980" i="73" s="1"/>
  <c r="B981" i="73" s="1"/>
  <c r="B982" i="73" s="1"/>
  <c r="B983" i="73" s="1"/>
  <c r="B984" i="73" s="1"/>
  <c r="B985" i="73" s="1"/>
  <c r="B986" i="73" s="1"/>
  <c r="B987" i="73" s="1"/>
  <c r="B988" i="73" s="1"/>
  <c r="B989" i="73" s="1"/>
  <c r="B990" i="73" s="1"/>
  <c r="B991" i="73" s="1"/>
  <c r="B992" i="73" s="1"/>
  <c r="B993" i="73" s="1"/>
  <c r="B994" i="73" s="1"/>
  <c r="B995" i="73" s="1"/>
  <c r="B996" i="73" s="1"/>
  <c r="B997" i="73" s="1"/>
  <c r="B998" i="73" s="1"/>
  <c r="B999" i="73" s="1"/>
  <c r="B1000" i="73" s="1"/>
  <c r="B1001" i="73" s="1"/>
  <c r="B1002" i="73" s="1"/>
  <c r="B1003" i="73" s="1"/>
  <c r="B1004" i="73" s="1"/>
  <c r="B1005" i="73" s="1"/>
  <c r="B1006" i="73" s="1"/>
  <c r="B1007" i="73" s="1"/>
  <c r="B1008" i="73" s="1"/>
  <c r="B1009" i="73" s="1"/>
  <c r="B1010" i="73" s="1"/>
  <c r="B1011" i="73" s="1"/>
  <c r="B1012" i="73" s="1"/>
  <c r="B1013" i="73" s="1"/>
  <c r="B1014" i="73" s="1"/>
  <c r="B1015" i="73" s="1"/>
  <c r="B1016" i="73" s="1"/>
  <c r="B1017" i="73" s="1"/>
  <c r="B1018" i="73" s="1"/>
  <c r="B1019" i="73" s="1"/>
  <c r="B1020" i="73" s="1"/>
  <c r="B1021" i="73" s="1"/>
  <c r="B1022" i="73" s="1"/>
  <c r="B1023" i="73" s="1"/>
  <c r="B1024" i="73" s="1"/>
  <c r="B1025" i="73" s="1"/>
  <c r="B1026" i="73" s="1"/>
  <c r="B1027" i="73" s="1"/>
  <c r="B1028" i="73" s="1"/>
  <c r="B1029" i="73" s="1"/>
  <c r="B1030" i="73" s="1"/>
  <c r="B1031" i="73" s="1"/>
  <c r="B1032" i="73" s="1"/>
  <c r="B1033" i="73" s="1"/>
  <c r="B1034" i="73" s="1"/>
  <c r="B1035" i="73" s="1"/>
  <c r="B1036" i="73" s="1"/>
  <c r="B1037" i="73" s="1"/>
  <c r="B1038" i="73" s="1"/>
  <c r="B1039" i="73" s="1"/>
  <c r="B1040" i="73" s="1"/>
  <c r="B1041" i="73" s="1"/>
  <c r="B1042" i="73" s="1"/>
  <c r="B1043" i="73" s="1"/>
  <c r="B1044" i="73" s="1"/>
  <c r="B1045" i="73" s="1"/>
  <c r="B1046" i="73" s="1"/>
  <c r="B1047" i="73" s="1"/>
  <c r="B1048" i="73" s="1"/>
  <c r="B1049" i="73" s="1"/>
  <c r="B1050" i="73" s="1"/>
  <c r="B1051" i="73" s="1"/>
  <c r="B1052" i="73" s="1"/>
  <c r="B1053" i="73" s="1"/>
  <c r="B1054" i="73" s="1"/>
  <c r="B1055" i="73" s="1"/>
  <c r="B1056" i="73" s="1"/>
  <c r="B1057" i="73" s="1"/>
  <c r="B1058" i="73" s="1"/>
  <c r="B1059" i="73" s="1"/>
  <c r="B1060" i="73" s="1"/>
  <c r="B1061" i="73" s="1"/>
  <c r="B1062" i="73" s="1"/>
  <c r="B1063" i="73" s="1"/>
  <c r="B1064" i="73" s="1"/>
  <c r="B1065" i="73" s="1"/>
  <c r="B1066" i="73" s="1"/>
  <c r="B1067" i="73" s="1"/>
  <c r="B1068" i="73" s="1"/>
  <c r="B1069" i="73" s="1"/>
  <c r="B1070" i="73" s="1"/>
  <c r="B1071" i="73" s="1"/>
  <c r="B1072" i="73" s="1"/>
  <c r="B1073" i="73" s="1"/>
  <c r="B1074" i="73" s="1"/>
  <c r="B1075" i="73" s="1"/>
  <c r="B1076" i="73" s="1"/>
  <c r="B1077" i="73" s="1"/>
  <c r="B1078" i="73" s="1"/>
  <c r="B1079" i="73" s="1"/>
  <c r="B1080" i="73" s="1"/>
  <c r="B1081" i="73" s="1"/>
  <c r="B1082" i="73" s="1"/>
  <c r="B1083" i="73" s="1"/>
  <c r="B1084" i="73" s="1"/>
  <c r="B1085" i="73" s="1"/>
  <c r="B1086" i="73" s="1"/>
  <c r="B1087" i="73" s="1"/>
  <c r="B1088" i="73" s="1"/>
  <c r="B1089" i="73" s="1"/>
  <c r="B1090" i="73" s="1"/>
  <c r="B1091" i="73" s="1"/>
  <c r="B1092" i="73" s="1"/>
  <c r="B1093" i="73" s="1"/>
  <c r="B1094" i="73" s="1"/>
  <c r="B1095" i="73" s="1"/>
  <c r="B1096" i="73" s="1"/>
  <c r="B1097" i="73" s="1"/>
  <c r="B1098" i="73" s="1"/>
  <c r="B1099" i="73" s="1"/>
  <c r="B1100" i="73" s="1"/>
  <c r="B1101" i="73" s="1"/>
  <c r="B1102" i="73" s="1"/>
  <c r="B1103" i="73" s="1"/>
  <c r="B1104" i="73" s="1"/>
  <c r="B1105" i="73" s="1"/>
  <c r="B1106" i="73" s="1"/>
  <c r="B1107" i="73" s="1"/>
  <c r="B1108" i="73" s="1"/>
  <c r="B1109" i="73" s="1"/>
  <c r="B1110" i="73" s="1"/>
  <c r="B1111" i="73" s="1"/>
  <c r="B1112" i="73" s="1"/>
  <c r="B1113" i="73" s="1"/>
  <c r="B1114" i="73" s="1"/>
  <c r="B1115" i="73" s="1"/>
  <c r="B1116" i="73" s="1"/>
  <c r="B1117" i="73" s="1"/>
  <c r="B1118" i="73" s="1"/>
  <c r="B1119" i="73" s="1"/>
  <c r="B1120" i="73" s="1"/>
  <c r="B1121" i="73" s="1"/>
  <c r="B1122" i="73" s="1"/>
  <c r="B1123" i="73" s="1"/>
  <c r="B1124" i="73" s="1"/>
  <c r="B1125" i="73" s="1"/>
  <c r="B1126" i="73" s="1"/>
  <c r="B1127" i="73" s="1"/>
  <c r="B1128" i="73" s="1"/>
  <c r="B1129" i="73" s="1"/>
  <c r="B1130" i="73" s="1"/>
  <c r="B1131" i="73" s="1"/>
  <c r="B1132" i="73" s="1"/>
  <c r="B1133" i="73" s="1"/>
  <c r="B1134" i="73" s="1"/>
  <c r="B1135" i="73" s="1"/>
  <c r="B1136" i="73" s="1"/>
  <c r="B1137" i="73" s="1"/>
  <c r="B1138" i="73" s="1"/>
  <c r="B1139" i="73" s="1"/>
  <c r="B1140" i="73" s="1"/>
  <c r="B1141" i="73" s="1"/>
  <c r="B1142" i="73" s="1"/>
  <c r="B1143" i="73" s="1"/>
  <c r="B1144" i="73" s="1"/>
  <c r="B1145" i="73" s="1"/>
  <c r="B1146" i="73" s="1"/>
  <c r="B1147" i="73" s="1"/>
  <c r="B1148" i="73" s="1"/>
  <c r="B1149" i="73" s="1"/>
  <c r="B1150" i="73" s="1"/>
  <c r="B1151" i="73" s="1"/>
  <c r="B1152" i="73" s="1"/>
  <c r="B1153" i="73" s="1"/>
  <c r="B1154" i="73" s="1"/>
  <c r="B1155" i="73" s="1"/>
  <c r="B1156" i="73" s="1"/>
  <c r="B1157" i="73" s="1"/>
  <c r="B1158" i="73" s="1"/>
  <c r="B1159" i="73" s="1"/>
  <c r="B1160" i="73" s="1"/>
  <c r="B1161" i="73" s="1"/>
  <c r="B1162" i="73" s="1"/>
  <c r="B1163" i="73" s="1"/>
  <c r="B1164" i="73" s="1"/>
  <c r="B1165" i="73" s="1"/>
  <c r="B1166" i="73" s="1"/>
  <c r="B1167" i="73" s="1"/>
  <c r="B1168" i="73" s="1"/>
  <c r="B1169" i="73" s="1"/>
  <c r="B1170" i="73" s="1"/>
  <c r="B1171" i="73" s="1"/>
  <c r="B1172" i="73" s="1"/>
  <c r="B1173" i="73" s="1"/>
  <c r="B1174" i="73" s="1"/>
  <c r="B1175" i="73" s="1"/>
  <c r="B1176" i="73" s="1"/>
  <c r="B1177" i="73" s="1"/>
  <c r="B1178" i="73" s="1"/>
  <c r="B1179" i="73" s="1"/>
  <c r="B1180" i="73" s="1"/>
  <c r="B1181" i="73" s="1"/>
  <c r="B1182" i="73" s="1"/>
  <c r="B1183" i="73" s="1"/>
  <c r="B1184" i="73" s="1"/>
  <c r="B1185" i="73" s="1"/>
  <c r="B1186" i="73" s="1"/>
  <c r="B1187" i="73" s="1"/>
  <c r="B1188" i="73" s="1"/>
  <c r="B1189" i="73" s="1"/>
  <c r="B1190" i="73" s="1"/>
  <c r="B1191" i="73" s="1"/>
  <c r="B1192" i="73" s="1"/>
  <c r="B1193" i="73" s="1"/>
  <c r="B1194" i="73" s="1"/>
  <c r="B1195" i="73" s="1"/>
  <c r="B1196" i="73" s="1"/>
  <c r="B1197" i="73" s="1"/>
  <c r="B1198" i="73" s="1"/>
  <c r="B1199" i="73" s="1"/>
  <c r="B1200" i="73" s="1"/>
  <c r="B1201" i="73" s="1"/>
  <c r="B1202" i="73" s="1"/>
  <c r="B1203" i="73" s="1"/>
  <c r="B1204" i="73" s="1"/>
  <c r="B1205" i="73" s="1"/>
  <c r="B1206" i="73" s="1"/>
  <c r="B1207" i="73" s="1"/>
  <c r="B1208" i="73" s="1"/>
  <c r="B1209" i="73" s="1"/>
  <c r="B1210" i="73" s="1"/>
  <c r="B1211" i="73" s="1"/>
  <c r="B1212" i="73" s="1"/>
  <c r="B1213" i="73" s="1"/>
  <c r="B1214" i="73" s="1"/>
  <c r="B1215" i="73" s="1"/>
  <c r="B1216" i="73" s="1"/>
  <c r="B1217" i="73" s="1"/>
  <c r="B1218" i="73" s="1"/>
  <c r="B1219" i="73" s="1"/>
  <c r="B1220" i="73" s="1"/>
  <c r="B1221" i="73" s="1"/>
  <c r="B1222" i="73" s="1"/>
  <c r="B1223" i="73" s="1"/>
  <c r="B1224" i="73" s="1"/>
  <c r="B1225" i="73" s="1"/>
  <c r="B1226" i="73" s="1"/>
  <c r="B1227" i="73" s="1"/>
  <c r="B1228" i="73" s="1"/>
  <c r="B1229" i="73" s="1"/>
  <c r="B1230" i="73" s="1"/>
  <c r="B1231" i="73" s="1"/>
  <c r="B1232" i="73" s="1"/>
  <c r="B1233" i="73" s="1"/>
  <c r="B1234" i="73" s="1"/>
  <c r="B1235" i="73" s="1"/>
  <c r="B1236" i="73" s="1"/>
  <c r="B1237" i="73" s="1"/>
  <c r="B1238" i="73" s="1"/>
  <c r="B1239" i="73" s="1"/>
  <c r="B1240" i="73" s="1"/>
  <c r="B1241" i="73" s="1"/>
  <c r="B1242" i="73" s="1"/>
  <c r="B1243" i="73" s="1"/>
  <c r="B1244" i="73" s="1"/>
  <c r="B1245" i="73" s="1"/>
  <c r="B1246" i="73" s="1"/>
  <c r="B1247" i="73" s="1"/>
  <c r="B1248" i="73" s="1"/>
  <c r="B1249" i="73" s="1"/>
  <c r="B1250" i="73" s="1"/>
  <c r="B1251" i="73" s="1"/>
  <c r="B1252" i="73" s="1"/>
  <c r="B1253" i="73" s="1"/>
  <c r="B1254" i="73" s="1"/>
  <c r="B1255" i="73" s="1"/>
  <c r="B1256" i="73" s="1"/>
  <c r="B1257" i="73" s="1"/>
  <c r="B1258" i="73" s="1"/>
  <c r="B1259" i="73" s="1"/>
  <c r="B1260" i="73" s="1"/>
  <c r="B1261" i="73" s="1"/>
  <c r="B1262" i="73" s="1"/>
  <c r="B1263" i="73" s="1"/>
  <c r="B1264" i="73" s="1"/>
  <c r="B1265" i="73" s="1"/>
  <c r="B1266" i="73" s="1"/>
  <c r="B1267" i="73" s="1"/>
  <c r="B1268" i="73" s="1"/>
  <c r="B1269" i="73" s="1"/>
  <c r="B1270" i="73" s="1"/>
  <c r="B1271" i="73" s="1"/>
  <c r="B1272" i="73" s="1"/>
  <c r="B1273" i="73" s="1"/>
  <c r="B1274" i="73" s="1"/>
  <c r="B1275" i="73" s="1"/>
  <c r="B1276" i="73" s="1"/>
  <c r="B1277" i="73" s="1"/>
  <c r="B1278" i="73" s="1"/>
  <c r="B1279" i="73" s="1"/>
  <c r="B1280" i="73" s="1"/>
  <c r="B1281" i="73" s="1"/>
  <c r="B1282" i="73" s="1"/>
  <c r="B1283" i="73" s="1"/>
  <c r="B1284" i="73" s="1"/>
  <c r="B1285" i="73" s="1"/>
  <c r="B1286" i="73" s="1"/>
  <c r="B1287" i="73" s="1"/>
  <c r="B1288" i="73" s="1"/>
  <c r="B1289" i="73" s="1"/>
  <c r="B1290" i="73" s="1"/>
  <c r="B1291" i="73" s="1"/>
  <c r="B1292" i="73" s="1"/>
  <c r="B1293" i="73" s="1"/>
  <c r="B1294" i="73" s="1"/>
  <c r="B1295" i="73" s="1"/>
  <c r="B1296" i="73" s="1"/>
  <c r="B1297" i="73" s="1"/>
  <c r="B1298" i="73" s="1"/>
  <c r="B1299" i="73" s="1"/>
  <c r="B1300" i="73" s="1"/>
  <c r="B1301" i="73" s="1"/>
  <c r="B1302" i="73" s="1"/>
  <c r="B1303" i="73" s="1"/>
  <c r="B1304" i="73" s="1"/>
  <c r="B1305" i="73" s="1"/>
  <c r="B1306" i="73" s="1"/>
  <c r="B1307" i="73" s="1"/>
  <c r="B1308" i="73" s="1"/>
  <c r="B1309" i="73" s="1"/>
  <c r="B1310" i="73" s="1"/>
  <c r="B1311" i="73" s="1"/>
  <c r="B1312" i="73" s="1"/>
  <c r="B1313" i="73" s="1"/>
  <c r="B1314" i="73" s="1"/>
  <c r="B1315" i="73" s="1"/>
  <c r="B1316" i="73" s="1"/>
  <c r="B1317" i="73" s="1"/>
  <c r="B1318" i="73" s="1"/>
  <c r="B1319" i="73" s="1"/>
  <c r="B1320" i="73" s="1"/>
  <c r="B1321" i="73" s="1"/>
  <c r="B1322" i="73" s="1"/>
  <c r="B1323" i="73" s="1"/>
  <c r="B1324" i="73" s="1"/>
  <c r="B1325" i="73" s="1"/>
  <c r="B1326" i="73" s="1"/>
  <c r="B1327" i="73" s="1"/>
  <c r="B1328" i="73" s="1"/>
  <c r="B1329" i="73" s="1"/>
  <c r="B1330" i="73" s="1"/>
  <c r="B1331" i="73" s="1"/>
  <c r="B1332" i="73" s="1"/>
  <c r="B1333" i="73" s="1"/>
  <c r="B1334" i="73" s="1"/>
  <c r="B1335" i="73" s="1"/>
  <c r="B1336" i="73" s="1"/>
  <c r="B1337" i="73" s="1"/>
  <c r="B1338" i="73" s="1"/>
  <c r="B1339" i="73" s="1"/>
  <c r="B1340" i="73" s="1"/>
  <c r="B1341" i="73" s="1"/>
  <c r="B1342" i="73" s="1"/>
  <c r="B1343" i="73" s="1"/>
  <c r="B1344" i="73" s="1"/>
  <c r="B1345" i="73" s="1"/>
  <c r="B1346" i="73" s="1"/>
  <c r="B1347" i="73" s="1"/>
  <c r="B1348" i="73" s="1"/>
  <c r="B1349" i="73" s="1"/>
  <c r="B1350" i="73" s="1"/>
  <c r="B1351" i="73" s="1"/>
  <c r="B1352" i="73" s="1"/>
  <c r="B1353" i="73" s="1"/>
  <c r="B1354" i="73" s="1"/>
  <c r="B1355" i="73" s="1"/>
  <c r="B1356" i="73" s="1"/>
  <c r="B1357" i="73" s="1"/>
  <c r="B1358" i="73" s="1"/>
  <c r="B1359" i="73" s="1"/>
  <c r="B1360" i="73" s="1"/>
  <c r="B1361" i="73" s="1"/>
  <c r="B1362" i="73" s="1"/>
  <c r="B1363" i="73" s="1"/>
  <c r="B1364" i="73" s="1"/>
  <c r="B1365" i="73" s="1"/>
  <c r="B1366" i="73" s="1"/>
  <c r="B1367" i="73" s="1"/>
  <c r="B1368" i="73" s="1"/>
  <c r="B1369" i="73" s="1"/>
  <c r="B1370" i="73" s="1"/>
  <c r="B1371" i="73" s="1"/>
  <c r="B1372" i="73" s="1"/>
  <c r="B1373" i="73" s="1"/>
  <c r="B1374" i="73" s="1"/>
  <c r="B1375" i="73" s="1"/>
  <c r="B1376" i="73" s="1"/>
  <c r="B1377" i="73" s="1"/>
  <c r="B1378" i="73" s="1"/>
  <c r="B1379" i="73" s="1"/>
  <c r="B1380" i="73" s="1"/>
  <c r="B1381" i="73" s="1"/>
  <c r="B1382" i="73" s="1"/>
  <c r="B1383" i="73" s="1"/>
  <c r="B1384" i="73" s="1"/>
  <c r="B1385" i="73" s="1"/>
  <c r="B1386" i="73" s="1"/>
  <c r="B1387" i="73" s="1"/>
  <c r="B1388" i="73" s="1"/>
  <c r="B1389" i="73" s="1"/>
  <c r="B1390" i="73" s="1"/>
  <c r="B1391" i="73" s="1"/>
  <c r="B1392" i="73" s="1"/>
  <c r="B1393" i="73" s="1"/>
  <c r="B1394" i="73" s="1"/>
  <c r="B1395" i="73" s="1"/>
  <c r="B1396" i="73" s="1"/>
  <c r="B1397" i="73" s="1"/>
  <c r="B1398" i="73" s="1"/>
  <c r="B1399" i="73" s="1"/>
  <c r="B1400" i="73" s="1"/>
  <c r="B1401" i="73" s="1"/>
  <c r="B1402" i="73" s="1"/>
  <c r="B1403" i="73" s="1"/>
  <c r="B1404" i="73" s="1"/>
  <c r="B1405" i="73" s="1"/>
  <c r="B1406" i="73" s="1"/>
  <c r="B1407" i="73" s="1"/>
  <c r="B1408" i="73" s="1"/>
  <c r="B1409" i="73" s="1"/>
  <c r="B1410" i="73" s="1"/>
  <c r="B1411" i="73" s="1"/>
  <c r="B1412" i="73" s="1"/>
  <c r="B1413" i="73" s="1"/>
  <c r="B1414" i="73" s="1"/>
  <c r="B1415" i="73" s="1"/>
  <c r="B1416" i="73" s="1"/>
  <c r="B1417" i="73" s="1"/>
  <c r="B1418" i="73" s="1"/>
  <c r="B1419" i="73" s="1"/>
  <c r="B1420" i="73" s="1"/>
  <c r="B1421" i="73" s="1"/>
  <c r="B1422" i="73" s="1"/>
  <c r="B1423" i="73" s="1"/>
  <c r="B1424" i="73" s="1"/>
  <c r="B1425" i="73" s="1"/>
  <c r="B1426" i="73" s="1"/>
  <c r="B1427" i="73" s="1"/>
  <c r="B1428" i="73" s="1"/>
  <c r="B1429" i="73" s="1"/>
  <c r="B1430" i="73" s="1"/>
  <c r="B1431" i="73" s="1"/>
  <c r="B1432" i="73" s="1"/>
  <c r="B1433" i="73" s="1"/>
  <c r="B1434" i="73" s="1"/>
  <c r="B1435" i="73" s="1"/>
  <c r="B1436" i="73" s="1"/>
  <c r="B1437" i="73" s="1"/>
  <c r="B1438" i="73" s="1"/>
  <c r="B1439" i="73" s="1"/>
  <c r="B1440" i="73" s="1"/>
  <c r="B1441" i="73" s="1"/>
  <c r="B1442" i="73" s="1"/>
  <c r="B1443" i="73" s="1"/>
  <c r="B1444" i="73" s="1"/>
  <c r="B1445" i="73" s="1"/>
  <c r="B1446" i="73" s="1"/>
  <c r="B1447" i="73" s="1"/>
  <c r="B1448" i="73" s="1"/>
  <c r="B1449" i="73" s="1"/>
  <c r="B1450" i="73" s="1"/>
  <c r="B1451" i="73" s="1"/>
  <c r="B1452" i="73" s="1"/>
  <c r="B1453" i="73" s="1"/>
  <c r="B1454" i="73" s="1"/>
  <c r="B1455" i="73" s="1"/>
  <c r="B1456" i="73" s="1"/>
  <c r="B1457" i="73" s="1"/>
  <c r="B1458" i="73" s="1"/>
  <c r="B1459" i="73" s="1"/>
  <c r="B1460" i="73" s="1"/>
  <c r="B1461" i="73" s="1"/>
  <c r="B1462" i="73" s="1"/>
  <c r="B1463" i="73" s="1"/>
  <c r="B1464" i="73" s="1"/>
  <c r="B1465" i="73" s="1"/>
  <c r="B1466" i="73" s="1"/>
  <c r="B1467" i="73" s="1"/>
  <c r="B1468" i="73" s="1"/>
  <c r="B1469" i="73" s="1"/>
  <c r="B1470" i="73" s="1"/>
  <c r="B1471" i="73" s="1"/>
  <c r="B1472" i="73" s="1"/>
  <c r="B1473" i="73" s="1"/>
  <c r="B1474" i="73" s="1"/>
  <c r="B1475" i="73" s="1"/>
  <c r="B1476" i="73" s="1"/>
  <c r="B1477" i="73" s="1"/>
  <c r="B1478" i="73" s="1"/>
  <c r="B1479" i="73" s="1"/>
  <c r="B1480" i="73" s="1"/>
  <c r="B1481" i="73" s="1"/>
  <c r="B1482" i="73" s="1"/>
  <c r="B1483" i="73" s="1"/>
  <c r="B1484" i="73" s="1"/>
  <c r="B1485" i="73" s="1"/>
  <c r="B1486" i="73" s="1"/>
  <c r="B1487" i="73" s="1"/>
  <c r="B1488" i="73" s="1"/>
  <c r="B1489" i="73" s="1"/>
  <c r="B1490" i="73" s="1"/>
  <c r="B1491" i="73" s="1"/>
  <c r="B1492" i="73" s="1"/>
  <c r="B1493" i="73" s="1"/>
  <c r="B1494" i="73" s="1"/>
  <c r="B1495" i="73" s="1"/>
  <c r="B1496" i="73" s="1"/>
  <c r="B1497" i="73" s="1"/>
  <c r="B1498" i="73" s="1"/>
  <c r="B1499" i="73" s="1"/>
  <c r="B1500" i="73" s="1"/>
  <c r="B1501" i="73" s="1"/>
  <c r="B1502" i="73" s="1"/>
  <c r="B1503" i="73" s="1"/>
  <c r="B1504" i="73" s="1"/>
  <c r="B1505" i="73" s="1"/>
  <c r="B1506" i="73" s="1"/>
  <c r="B1507" i="73" s="1"/>
  <c r="B1508" i="73" s="1"/>
  <c r="B1509" i="73" s="1"/>
  <c r="B1510" i="73" s="1"/>
  <c r="B1511" i="73" s="1"/>
  <c r="B1512" i="73" s="1"/>
  <c r="B1513" i="73" s="1"/>
  <c r="B1514" i="73" s="1"/>
  <c r="B1515" i="73" s="1"/>
  <c r="B1516" i="73" s="1"/>
  <c r="B1517" i="73" s="1"/>
  <c r="B1518" i="73" s="1"/>
  <c r="B1519" i="73" s="1"/>
  <c r="B1520" i="73" s="1"/>
  <c r="B1521" i="73" s="1"/>
  <c r="B1522" i="73" s="1"/>
  <c r="B1523" i="73" s="1"/>
  <c r="B1524" i="73" s="1"/>
  <c r="B1525" i="73" s="1"/>
  <c r="B1526" i="73" s="1"/>
  <c r="B1527" i="73" s="1"/>
  <c r="B1528" i="73" s="1"/>
  <c r="B1529" i="73" s="1"/>
  <c r="B1530" i="73" s="1"/>
  <c r="B1531" i="73" s="1"/>
  <c r="B1532" i="73" s="1"/>
  <c r="AH120" i="77" l="1"/>
  <c r="AH124" i="77"/>
  <c r="AH128" i="77"/>
  <c r="AH148" i="77"/>
  <c r="AH152" i="77"/>
  <c r="AH156" i="77"/>
  <c r="AH160" i="77"/>
  <c r="AH164" i="77"/>
  <c r="AH168" i="77"/>
  <c r="AH172" i="77"/>
  <c r="AH176" i="77"/>
  <c r="AH180" i="77"/>
  <c r="AH184" i="77"/>
  <c r="AH188" i="77"/>
  <c r="AH192" i="77"/>
  <c r="AH196" i="77"/>
  <c r="AH200" i="77"/>
  <c r="AH204" i="77"/>
  <c r="AH208" i="77"/>
  <c r="AH212" i="77"/>
  <c r="AH216" i="77"/>
  <c r="AH220" i="77"/>
  <c r="AH224" i="77"/>
  <c r="AH228" i="77"/>
  <c r="AH232" i="77"/>
  <c r="AH236" i="77"/>
  <c r="AH240" i="77"/>
  <c r="AH244" i="77"/>
  <c r="AH248" i="77"/>
  <c r="AH252" i="77"/>
  <c r="AH256" i="77"/>
  <c r="AH260" i="77"/>
  <c r="AH264" i="77"/>
  <c r="AH268" i="77"/>
  <c r="AH272" i="77"/>
  <c r="AH276" i="77"/>
  <c r="AH280" i="77"/>
  <c r="AH284" i="77"/>
  <c r="AH288" i="77"/>
  <c r="AH292" i="77"/>
  <c r="AH296" i="77"/>
  <c r="AH300" i="77"/>
  <c r="AH304" i="77"/>
  <c r="AH308" i="77"/>
  <c r="AH312" i="77"/>
  <c r="AH316" i="77"/>
  <c r="AH320" i="77"/>
  <c r="AH324" i="77"/>
  <c r="AH328" i="77"/>
  <c r="AH332" i="77"/>
  <c r="AH336" i="77"/>
  <c r="AH340" i="77"/>
  <c r="AH344" i="77"/>
  <c r="AH348" i="77"/>
  <c r="AH352" i="77"/>
  <c r="AH356" i="77"/>
  <c r="AH360" i="77"/>
  <c r="AH364" i="77"/>
  <c r="AH368" i="77"/>
  <c r="AH372" i="77"/>
  <c r="AH376" i="77"/>
  <c r="AH380" i="77"/>
  <c r="AH384" i="77"/>
  <c r="AH388" i="77"/>
  <c r="AH116" i="77"/>
  <c r="AH132" i="77"/>
  <c r="AH136" i="77"/>
  <c r="AH140" i="77"/>
  <c r="AH144" i="77"/>
  <c r="AH398" i="77"/>
  <c r="AH404" i="77"/>
  <c r="AH416" i="77"/>
  <c r="AH422" i="77"/>
  <c r="AH432" i="77"/>
  <c r="AH438" i="77"/>
  <c r="AH448" i="77"/>
  <c r="AH454" i="77"/>
  <c r="AH464" i="77"/>
  <c r="AH470" i="77"/>
  <c r="AH480" i="77"/>
  <c r="AH486" i="77"/>
  <c r="AH496" i="77"/>
  <c r="AH502" i="77"/>
  <c r="AH512" i="77"/>
  <c r="AH518" i="77"/>
  <c r="AH528" i="77"/>
  <c r="AH534" i="77"/>
  <c r="AH544" i="77"/>
  <c r="AH550" i="77"/>
  <c r="AH560" i="77"/>
  <c r="AH566" i="77"/>
  <c r="AH576" i="77"/>
  <c r="AH582" i="77"/>
  <c r="AH592" i="77"/>
  <c r="AH598" i="77"/>
  <c r="AH608" i="77"/>
  <c r="AH614" i="77"/>
  <c r="AH624" i="77"/>
  <c r="AH630" i="77"/>
  <c r="AH640" i="77"/>
  <c r="AH646" i="77"/>
  <c r="AH656" i="77"/>
  <c r="AH662" i="77"/>
  <c r="AH672" i="77"/>
  <c r="AH678" i="77"/>
  <c r="AH688" i="77"/>
  <c r="AH694" i="77"/>
  <c r="AH704" i="77"/>
  <c r="AH392" i="77"/>
  <c r="AH400" i="77"/>
  <c r="AH408" i="77"/>
  <c r="AH418" i="77"/>
  <c r="AH421" i="77"/>
  <c r="AH428" i="77"/>
  <c r="AH434" i="77"/>
  <c r="AH437" i="77"/>
  <c r="AH444" i="77"/>
  <c r="AH450" i="77"/>
  <c r="AH453" i="77"/>
  <c r="AH460" i="77"/>
  <c r="AH466" i="77"/>
  <c r="AH469" i="77"/>
  <c r="AH476" i="77"/>
  <c r="AH482" i="77"/>
  <c r="AH485" i="77"/>
  <c r="AH492" i="77"/>
  <c r="AH498" i="77"/>
  <c r="AH501" i="77"/>
  <c r="AH508" i="77"/>
  <c r="AH514" i="77"/>
  <c r="AH517" i="77"/>
  <c r="AH524" i="77"/>
  <c r="AH530" i="77"/>
  <c r="AH533" i="77"/>
  <c r="AH540" i="77"/>
  <c r="AH546" i="77"/>
  <c r="AH549" i="77"/>
  <c r="AH556" i="77"/>
  <c r="AH562" i="77"/>
  <c r="AH565" i="77"/>
  <c r="AH572" i="77"/>
  <c r="AH578" i="77"/>
  <c r="AH581" i="77"/>
  <c r="AH588" i="77"/>
  <c r="AH594" i="77"/>
  <c r="AH597" i="77"/>
  <c r="AH604" i="77"/>
  <c r="AH610" i="77"/>
  <c r="AH613" i="77"/>
  <c r="AH620" i="77"/>
  <c r="AH626" i="77"/>
  <c r="AH629" i="77"/>
  <c r="AH636" i="77"/>
  <c r="AH642" i="77"/>
  <c r="AH645" i="77"/>
  <c r="AH652" i="77"/>
  <c r="AH658" i="77"/>
  <c r="AH661" i="77"/>
  <c r="AH668" i="77"/>
  <c r="AH674" i="77"/>
  <c r="AH677" i="77"/>
  <c r="AH684" i="77"/>
  <c r="AH690" i="77"/>
  <c r="AH693" i="77"/>
  <c r="AH700" i="77"/>
  <c r="AH396" i="77"/>
  <c r="AH397" i="77"/>
  <c r="AH405" i="77"/>
  <c r="AH413" i="77"/>
  <c r="AH414" i="77"/>
  <c r="AH417" i="77"/>
  <c r="AH424" i="77"/>
  <c r="AH430" i="77"/>
  <c r="AH433" i="77"/>
  <c r="AH440" i="77"/>
  <c r="AH446" i="77"/>
  <c r="AH449" i="77"/>
  <c r="AH456" i="77"/>
  <c r="AH462" i="77"/>
  <c r="AH465" i="77"/>
  <c r="AH472" i="77"/>
  <c r="AH478" i="77"/>
  <c r="AH481" i="77"/>
  <c r="AH488" i="77"/>
  <c r="AH494" i="77"/>
  <c r="AH497" i="77"/>
  <c r="AH504" i="77"/>
  <c r="AH510" i="77"/>
  <c r="AH513" i="77"/>
  <c r="AH520" i="77"/>
  <c r="AH526" i="77"/>
  <c r="AH529" i="77"/>
  <c r="AH536" i="77"/>
  <c r="AH542" i="77"/>
  <c r="AH545" i="77"/>
  <c r="AH552" i="77"/>
  <c r="AH558" i="77"/>
  <c r="AH561" i="77"/>
  <c r="AH568" i="77"/>
  <c r="AH574" i="77"/>
  <c r="AH577" i="77"/>
  <c r="AH584" i="77"/>
  <c r="AH590" i="77"/>
  <c r="AH593" i="77"/>
  <c r="AH600" i="77"/>
  <c r="AH606" i="77"/>
  <c r="AH609" i="77"/>
  <c r="AH616" i="77"/>
  <c r="AH622" i="77"/>
  <c r="AH625" i="77"/>
  <c r="AH632" i="77"/>
  <c r="AH638" i="77"/>
  <c r="AH641" i="77"/>
  <c r="AH648" i="77"/>
  <c r="AH654" i="77"/>
  <c r="AH657" i="77"/>
  <c r="AH664" i="77"/>
  <c r="AH670" i="77"/>
  <c r="AH673" i="77"/>
  <c r="AH680" i="77"/>
  <c r="AH686" i="77"/>
  <c r="AH689" i="77"/>
  <c r="AH696" i="77"/>
  <c r="AH702" i="77"/>
  <c r="AH705" i="77"/>
  <c r="AH710" i="77"/>
  <c r="AH715" i="77"/>
  <c r="AH719" i="77"/>
  <c r="AH723" i="77"/>
  <c r="AH727" i="77"/>
  <c r="AH731" i="77"/>
  <c r="AH735" i="77"/>
  <c r="AH739" i="77"/>
  <c r="AH743" i="77"/>
  <c r="AH747" i="77"/>
  <c r="AH751" i="77"/>
  <c r="AH755" i="77"/>
  <c r="AH759" i="77"/>
  <c r="AH763" i="77"/>
  <c r="AH767" i="77"/>
  <c r="AH771" i="77"/>
  <c r="AH775" i="77"/>
  <c r="AH779" i="77"/>
  <c r="AH783" i="77"/>
  <c r="AH787" i="77"/>
  <c r="AH791" i="77"/>
  <c r="AH795" i="77"/>
  <c r="AH799" i="77"/>
  <c r="AH803" i="77"/>
  <c r="AH807" i="77"/>
  <c r="AH811" i="77"/>
  <c r="AH815" i="77"/>
  <c r="AH819" i="77"/>
  <c r="AH823" i="77"/>
  <c r="AH827" i="77"/>
  <c r="AH831" i="77"/>
  <c r="AH835" i="77"/>
  <c r="AH839" i="77"/>
  <c r="AH843" i="77"/>
  <c r="AH847" i="77"/>
  <c r="AH851" i="77"/>
  <c r="AH855" i="77"/>
  <c r="AH859" i="77"/>
  <c r="AH863" i="77"/>
  <c r="AH867" i="77"/>
  <c r="AH871" i="77"/>
  <c r="AH708" i="77"/>
  <c r="AH706" i="77"/>
  <c r="AH714" i="77"/>
  <c r="AH718" i="77"/>
  <c r="AH722" i="77"/>
  <c r="AH726" i="77"/>
  <c r="AH730" i="77"/>
  <c r="AH734" i="77"/>
  <c r="AH738" i="77"/>
  <c r="AH742" i="77"/>
  <c r="AH746" i="77"/>
  <c r="AH750" i="77"/>
  <c r="AH754" i="77"/>
  <c r="AH758" i="77"/>
  <c r="AH762" i="77"/>
  <c r="AH766" i="77"/>
  <c r="AH770" i="77"/>
  <c r="AH774" i="77"/>
  <c r="AH778" i="77"/>
  <c r="AH782" i="77"/>
  <c r="AH786" i="77"/>
  <c r="AH790" i="77"/>
  <c r="AH794" i="77"/>
  <c r="AH798" i="77"/>
  <c r="AH802" i="77"/>
  <c r="AH806" i="77"/>
  <c r="AH810" i="77"/>
  <c r="AH814" i="77"/>
  <c r="AH818" i="77"/>
  <c r="AH822" i="77"/>
  <c r="AH826" i="77"/>
  <c r="AH830" i="77"/>
  <c r="AH834" i="77"/>
  <c r="AH838" i="77"/>
  <c r="AH842" i="77"/>
  <c r="AH846" i="77"/>
  <c r="AH850" i="77"/>
  <c r="AH854" i="77"/>
  <c r="AH858" i="77"/>
  <c r="AH862" i="77"/>
  <c r="AH866" i="77"/>
  <c r="AH870" i="77"/>
  <c r="AH879" i="77"/>
  <c r="AH883" i="77"/>
  <c r="AH887" i="77"/>
  <c r="AH891" i="77"/>
  <c r="AH895" i="77"/>
  <c r="AH899" i="77"/>
  <c r="AH903" i="77"/>
  <c r="AH907" i="77"/>
  <c r="AH911" i="77"/>
  <c r="AH915" i="77"/>
  <c r="AH929" i="77"/>
  <c r="AH931" i="77"/>
  <c r="AH945" i="77"/>
  <c r="AH947" i="77"/>
  <c r="AH1035" i="77"/>
  <c r="AH1041" i="77"/>
  <c r="AH1067" i="77"/>
  <c r="AH1073" i="77"/>
  <c r="AH919" i="77"/>
  <c r="AH928" i="77"/>
  <c r="AH935" i="77"/>
  <c r="AH944" i="77"/>
  <c r="AH951" i="77"/>
  <c r="AH955" i="77"/>
  <c r="AH959" i="77"/>
  <c r="AH963" i="77"/>
  <c r="AH967" i="77"/>
  <c r="AH971" i="77"/>
  <c r="AH975" i="77"/>
  <c r="AH979" i="77"/>
  <c r="AH983" i="77"/>
  <c r="AH987" i="77"/>
  <c r="AH991" i="77"/>
  <c r="AH995" i="77"/>
  <c r="AH999" i="77"/>
  <c r="AH1003" i="77"/>
  <c r="AH1007" i="77"/>
  <c r="AH1011" i="77"/>
  <c r="AH1015" i="77"/>
  <c r="AH1019" i="77"/>
  <c r="AH1023" i="77"/>
  <c r="AH1027" i="77"/>
  <c r="AH1031" i="77"/>
  <c r="AH877" i="77"/>
  <c r="AH880" i="77"/>
  <c r="AH884" i="77"/>
  <c r="AH888" i="77"/>
  <c r="AH892" i="77"/>
  <c r="AH896" i="77"/>
  <c r="AH900" i="77"/>
  <c r="AH904" i="77"/>
  <c r="AH908" i="77"/>
  <c r="AH912" i="77"/>
  <c r="AH916" i="77"/>
  <c r="AH921" i="77"/>
  <c r="AH923" i="77"/>
  <c r="AH932" i="77"/>
  <c r="AH937" i="77"/>
  <c r="AH939" i="77"/>
  <c r="AH948" i="77"/>
  <c r="AH953" i="77"/>
  <c r="AH957" i="77"/>
  <c r="AH961" i="77"/>
  <c r="AH965" i="77"/>
  <c r="AH969" i="77"/>
  <c r="AH973" i="77"/>
  <c r="AH977" i="77"/>
  <c r="AH981" i="77"/>
  <c r="AH985" i="77"/>
  <c r="AH989" i="77"/>
  <c r="AH993" i="77"/>
  <c r="AH997" i="77"/>
  <c r="AH1001" i="77"/>
  <c r="AH1005" i="77"/>
  <c r="AH1009" i="77"/>
  <c r="AH1013" i="77"/>
  <c r="AH1017" i="77"/>
  <c r="AH1021" i="77"/>
  <c r="AH1025" i="77"/>
  <c r="AH1029" i="77"/>
  <c r="AH1033" i="77"/>
  <c r="AH1051" i="77"/>
  <c r="AH1057" i="77"/>
  <c r="AH1085" i="77"/>
  <c r="AH1091" i="77"/>
  <c r="AH1037" i="77"/>
  <c r="AH1045" i="77"/>
  <c r="AH1053" i="77"/>
  <c r="AH1061" i="77"/>
  <c r="AH1069" i="77"/>
  <c r="AH1077" i="77"/>
  <c r="AH1081" i="77"/>
  <c r="AH1087" i="77"/>
  <c r="AH1090" i="77"/>
  <c r="AH1097" i="77"/>
  <c r="AH1101" i="77"/>
  <c r="AH1105" i="77"/>
  <c r="AH1109" i="77"/>
  <c r="AH1113" i="77"/>
  <c r="AH1117" i="77"/>
  <c r="AH1121" i="77"/>
  <c r="AH1125" i="77"/>
  <c r="AH1129" i="77"/>
  <c r="AH1133" i="77"/>
  <c r="AH1137" i="77"/>
  <c r="AH1142" i="77"/>
  <c r="AH1034" i="77"/>
  <c r="AH1042" i="77"/>
  <c r="AH1050" i="77"/>
  <c r="AH1058" i="77"/>
  <c r="AH1066" i="77"/>
  <c r="AH1074" i="77"/>
  <c r="AH1083" i="77"/>
  <c r="AH1093" i="77"/>
  <c r="AH1099" i="77"/>
  <c r="AH1103" i="77"/>
  <c r="AH1107" i="77"/>
  <c r="AH1111" i="77"/>
  <c r="AH1115" i="77"/>
  <c r="AH1119" i="77"/>
  <c r="AH1123" i="77"/>
  <c r="AH1127" i="77"/>
  <c r="AH1131" i="77"/>
  <c r="AH1135" i="77"/>
  <c r="AH1139" i="77"/>
  <c r="AH1144" i="77"/>
  <c r="AH1151" i="77"/>
  <c r="AH1154" i="77"/>
  <c r="AH1167" i="77"/>
  <c r="AH1174" i="77"/>
  <c r="AH1181" i="77"/>
  <c r="AH1185" i="77"/>
  <c r="AH1189" i="77"/>
  <c r="AH1193" i="77"/>
  <c r="AH1197" i="77"/>
  <c r="AH1201" i="77"/>
  <c r="AH1205" i="77"/>
  <c r="AH1209" i="77"/>
  <c r="AH1213" i="77"/>
  <c r="AH1217" i="77"/>
  <c r="AH1221" i="77"/>
  <c r="AH1225" i="77"/>
  <c r="AH1229" i="77"/>
  <c r="AH1233" i="77"/>
  <c r="AH1237" i="77"/>
  <c r="AH1241" i="77"/>
  <c r="AH1245" i="77"/>
  <c r="AH1249" i="77"/>
  <c r="AH1253" i="77"/>
  <c r="AH1257" i="77"/>
  <c r="AH1261" i="77"/>
  <c r="AH1265" i="77"/>
  <c r="AH1269" i="77"/>
  <c r="AH1273" i="77"/>
  <c r="AH1277" i="77"/>
  <c r="AH1281" i="77"/>
  <c r="AH1285" i="77"/>
  <c r="AH1289" i="77"/>
  <c r="AH1293" i="77"/>
  <c r="AH1297" i="77"/>
  <c r="AH1301" i="77"/>
  <c r="AH1305" i="77"/>
  <c r="AH1309" i="77"/>
  <c r="AH1313" i="77"/>
  <c r="AH1318" i="77"/>
  <c r="AH1323" i="77"/>
  <c r="AH1147" i="77"/>
  <c r="AH1150" i="77"/>
  <c r="AH1163" i="77"/>
  <c r="AH1166" i="77"/>
  <c r="AH1169" i="77"/>
  <c r="AH1178" i="77"/>
  <c r="AH1183" i="77"/>
  <c r="AH1187" i="77"/>
  <c r="AH1191" i="77"/>
  <c r="AH1195" i="77"/>
  <c r="AH1199" i="77"/>
  <c r="AH1203" i="77"/>
  <c r="AH1207" i="77"/>
  <c r="AH1211" i="77"/>
  <c r="AH1215" i="77"/>
  <c r="AH1219" i="77"/>
  <c r="AH1223" i="77"/>
  <c r="AH1227" i="77"/>
  <c r="AH1231" i="77"/>
  <c r="AH1235" i="77"/>
  <c r="AH1239" i="77"/>
  <c r="AH1243" i="77"/>
  <c r="AH1247" i="77"/>
  <c r="AH1251" i="77"/>
  <c r="AH1255" i="77"/>
  <c r="AH1259" i="77"/>
  <c r="AH1263" i="77"/>
  <c r="AH1267" i="77"/>
  <c r="AH1271" i="77"/>
  <c r="AH1275" i="77"/>
  <c r="AH1279" i="77"/>
  <c r="AH1283" i="77"/>
  <c r="AH1287" i="77"/>
  <c r="AH1291" i="77"/>
  <c r="AH1295" i="77"/>
  <c r="AH1299" i="77"/>
  <c r="AH1303" i="77"/>
  <c r="AH1307" i="77"/>
  <c r="AH1311" i="77"/>
  <c r="AH1143" i="77"/>
  <c r="AH1159" i="77"/>
  <c r="AH1171" i="77"/>
  <c r="AH1319" i="77"/>
  <c r="AH1386" i="77"/>
  <c r="AH1315" i="77"/>
  <c r="AH1383" i="77"/>
  <c r="AH1388" i="77"/>
  <c r="AH1390" i="77"/>
  <c r="AH1324" i="77"/>
  <c r="AH1326" i="77"/>
  <c r="AH1330" i="77"/>
  <c r="AH1334" i="77"/>
  <c r="AH1338" i="77"/>
  <c r="AH1342" i="77"/>
  <c r="AH1346" i="77"/>
  <c r="AH1350" i="77"/>
  <c r="AH1354" i="77"/>
  <c r="AH1358" i="77"/>
  <c r="AH1362" i="77"/>
  <c r="AH1366" i="77"/>
  <c r="AH1370" i="77"/>
  <c r="AH1374" i="77"/>
  <c r="AH1378" i="77"/>
  <c r="AH1392" i="77"/>
  <c r="AH1394" i="77"/>
  <c r="AH1417" i="77"/>
  <c r="AH1433" i="77"/>
  <c r="AH1473" i="77"/>
  <c r="AH1479" i="77"/>
  <c r="AH1489" i="77"/>
  <c r="AH1495" i="77"/>
  <c r="AH1505" i="77"/>
  <c r="AH1511" i="77"/>
  <c r="AH1399" i="77"/>
  <c r="AH1402" i="77"/>
  <c r="AH1405" i="77"/>
  <c r="AH1414" i="77"/>
  <c r="AH1421" i="77"/>
  <c r="AH1430" i="77"/>
  <c r="AH1437" i="77"/>
  <c r="AH1469" i="77"/>
  <c r="AH1475" i="77"/>
  <c r="AH1478" i="77"/>
  <c r="AH1485" i="77"/>
  <c r="AH1491" i="77"/>
  <c r="AH1494" i="77"/>
  <c r="AH1501" i="77"/>
  <c r="AH1507" i="77"/>
  <c r="AH1510" i="77"/>
  <c r="AH1407" i="77"/>
  <c r="AH1409" i="77"/>
  <c r="AH1418" i="77"/>
  <c r="AH1423" i="77"/>
  <c r="AH1425" i="77"/>
  <c r="AH1434" i="77"/>
  <c r="AH1439" i="77"/>
  <c r="AH1441" i="77"/>
  <c r="AH1445" i="77"/>
  <c r="AH1449" i="77"/>
  <c r="AH1453" i="77"/>
  <c r="AH1457" i="77"/>
  <c r="AH1461" i="77"/>
  <c r="AH1465" i="77"/>
  <c r="AH1471" i="77"/>
  <c r="AH1474" i="77"/>
  <c r="AH1481" i="77"/>
  <c r="AH1487" i="77"/>
  <c r="AH1490" i="77"/>
  <c r="AH1497" i="77"/>
  <c r="AH1503" i="77"/>
  <c r="AH1506" i="77"/>
  <c r="M26" i="75"/>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J18" i="78"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AM3" authorId="0" shapeId="0">
      <text>
        <r>
          <rPr>
            <b/>
            <sz val="14"/>
            <color indexed="81"/>
            <rFont val="MS P ゴシック"/>
            <family val="3"/>
            <charset val="128"/>
          </rPr>
          <t>色付きセルのみに必要事項を入力してください。</t>
        </r>
      </text>
    </comment>
  </commentList>
</comments>
</file>

<file path=xl/sharedStrings.xml><?xml version="1.0" encoding="utf-8"?>
<sst xmlns="http://schemas.openxmlformats.org/spreadsheetml/2006/main" count="10982" uniqueCount="286">
  <si>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</si>
  <si>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</si>
  <si>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</si>
  <si>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</si>
  <si>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</si>
  <si>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</si>
  <si>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</si>
  <si>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</si>
  <si>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t>
    <phoneticPr fontId="6"/>
  </si>
  <si>
    <t>フリガナ</t>
    <phoneticPr fontId="6"/>
  </si>
  <si>
    <t>①</t>
    <phoneticPr fontId="6"/>
  </si>
  <si>
    <t>②</t>
    <phoneticPr fontId="6"/>
  </si>
  <si>
    <t>年</t>
    <phoneticPr fontId="6"/>
  </si>
  <si>
    <t>月</t>
    <phoneticPr fontId="6"/>
  </si>
  <si>
    <t>～</t>
    <phoneticPr fontId="6"/>
  </si>
  <si>
    <t>月</t>
    <rPh sb="0" eb="1">
      <t>ツキ</t>
    </rPh>
    <phoneticPr fontId="6"/>
  </si>
  <si>
    <t>.</t>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</si>
  <si>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</si>
  <si>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</si>
  <si>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</si>
  <si>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</si>
  <si>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</si>
  <si>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</si>
  <si>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</si>
  <si>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</si>
  <si>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④</t>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</si>
  <si>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</si>
  <si>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</si>
  <si>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</si>
  <si>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</si>
  <si>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</si>
  <si>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</si>
  <si>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</si>
  <si>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</si>
  <si>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</si>
  <si>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</si>
  <si>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</si>
  <si>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</si>
  <si>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</si>
  <si>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</si>
  <si>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</si>
  <si>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</si>
  <si>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ヶ月）</t>
    <rPh sb="1" eb="2">
      <t>ゲツ</t>
    </rPh>
    <phoneticPr fontId="6"/>
  </si>
  <si>
    <t>サービス名</t>
    <rPh sb="4" eb="5">
      <t>メイ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</si>
  <si>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</si>
  <si>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</si>
  <si>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</si>
  <si>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</si>
  <si>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</si>
  <si>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</si>
  <si>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</si>
  <si>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</si>
  <si>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</si>
  <si>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</si>
  <si>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</si>
  <si>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</si>
  <si>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月～令和</t>
    <rPh sb="0" eb="1">
      <t>ツキ</t>
    </rPh>
    <rPh sb="2" eb="4">
      <t>レイワ</t>
    </rPh>
    <phoneticPr fontId="6"/>
  </si>
  <si>
    <t>手当（新設）</t>
    <rPh sb="0" eb="2">
      <t>テアテ</t>
    </rPh>
    <rPh sb="3" eb="5">
      <t>シンセツ</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</si>
  <si>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</si>
  <si>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</si>
  <si>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</si>
  <si>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</si>
  <si>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</si>
  <si>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</si>
  <si>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</si>
  <si>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</si>
  <si>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</si>
  <si>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</si>
  <si>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</si>
  <si>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</si>
  <si>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</si>
  <si>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</si>
  <si>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</si>
  <si>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</si>
  <si>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１単位あたりの単価[円](b)</t>
    <rPh sb="1" eb="3">
      <t>タンイ</t>
    </rPh>
    <rPh sb="7" eb="9">
      <t>タンカ</t>
    </rPh>
    <rPh sb="10" eb="11">
      <t>エン</t>
    </rPh>
    <phoneticPr fontId="6"/>
  </si>
  <si>
    <t>１単位あたりの
単価[円](b)</t>
    <rPh sb="1" eb="3">
      <t>タンイ</t>
    </rPh>
    <rPh sb="8" eb="10">
      <t>タンカ</t>
    </rPh>
    <rPh sb="11" eb="12">
      <t>エン</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</si>
  <si>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</si>
  <si>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</si>
  <si>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</si>
  <si>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↓隠し列</t>
    <rPh sb="1" eb="2">
      <t>カク</t>
    </rPh>
    <rPh sb="3" eb="4">
      <t>レツ</t>
    </rPh>
    <phoneticPr fontId="6"/>
  </si>
  <si>
    <t>※　</t>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</si>
  <si>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</si>
  <si>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</si>
  <si>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</si>
  <si>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</si>
  <si>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</si>
  <si>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</si>
  <si>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</si>
  <si>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</si>
  <si>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</si>
  <si>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</si>
  <si>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</si>
  <si>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</si>
  <si>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</si>
  <si>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</si>
  <si>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</si>
  <si>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</si>
  <si>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</si>
  <si>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</si>
  <si>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</si>
  <si>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</si>
  <si>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賃金規程の見直し</t>
    <rPh sb="0" eb="2">
      <t>チンギン</t>
    </rPh>
    <rPh sb="2" eb="4">
      <t>キテイ</t>
    </rPh>
    <rPh sb="5" eb="7">
      <t>ミナオ</t>
    </rPh>
    <phoneticPr fontId="6"/>
  </si>
  <si>
    <t>令和</t>
  </si>
  <si>
    <t>年</t>
  </si>
  <si>
    <t>月～令和</t>
  </si>
  <si>
    <t>月</t>
  </si>
  <si>
    <t>（</t>
  </si>
  <si>
    <t>ヶ月）</t>
  </si>
  <si>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</si>
  <si>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</si>
  <si>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</si>
  <si>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</si>
  <si>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</si>
  <si>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4"/>
  </si>
  <si>
    <t>ワークシート名（左からの順）</t>
    <rPh sb="6" eb="7">
      <t>メイ</t>
    </rPh>
    <rPh sb="8" eb="9">
      <t>ヒダリ</t>
    </rPh>
    <rPh sb="12" eb="13">
      <t>ジュン</t>
    </rPh>
    <phoneticPr fontId="34"/>
  </si>
  <si>
    <t>枚数</t>
    <rPh sb="0" eb="2">
      <t>マイスウ</t>
    </rPh>
    <phoneticPr fontId="34"/>
  </si>
  <si>
    <t>ワークシートの入力の順番（推奨）</t>
    <rPh sb="7" eb="9">
      <t>ニュウリョク</t>
    </rPh>
    <rPh sb="10" eb="12">
      <t>ジュンバン</t>
    </rPh>
    <rPh sb="13" eb="15">
      <t>スイショウ</t>
    </rPh>
    <phoneticPr fontId="6"/>
  </si>
  <si>
    <t>説明</t>
    <rPh sb="0" eb="2">
      <t>セツメイ</t>
    </rPh>
    <phoneticPr fontId="34"/>
  </si>
  <si>
    <t>はじめに</t>
    <phoneticPr fontId="34"/>
  </si>
  <si>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</si>
  <si>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</si>
  <si>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4"/>
  </si>
  <si>
    <t>基本情報入力シート</t>
    <rPh sb="0" eb="4">
      <t>キホンジョウホウ</t>
    </rPh>
    <rPh sb="4" eb="6">
      <t>ニュウリョク</t>
    </rPh>
    <phoneticPr fontId="34"/>
  </si>
  <si>
    <t>様式2-1 計画書_総括表</t>
    <rPh sb="0" eb="2">
      <t>ヨウシキ</t>
    </rPh>
    <rPh sb="6" eb="9">
      <t>ケイカクショ</t>
    </rPh>
    <rPh sb="10" eb="13">
      <t>ソウカツヒョウ</t>
    </rPh>
    <phoneticPr fontId="34"/>
  </si>
  <si>
    <t>提出</t>
    <rPh sb="0" eb="2">
      <t>テイシュツ</t>
    </rPh>
    <phoneticPr fontId="34"/>
  </si>
  <si>
    <t>様式2-3 個表_特定</t>
    <rPh sb="0" eb="2">
      <t>ヨウシキ</t>
    </rPh>
    <rPh sb="6" eb="7">
      <t>コ</t>
    </rPh>
    <rPh sb="7" eb="8">
      <t>ヒョウ</t>
    </rPh>
    <rPh sb="9" eb="11">
      <t>トクテイ</t>
    </rPh>
    <phoneticPr fontId="34"/>
  </si>
  <si>
    <t>２　書類の作成方法</t>
    <rPh sb="2" eb="4">
      <t>ショルイ</t>
    </rPh>
    <rPh sb="5" eb="7">
      <t>サクセイ</t>
    </rPh>
    <rPh sb="7" eb="9">
      <t>ホウホウ</t>
    </rPh>
    <phoneticPr fontId="34"/>
  </si>
  <si>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</si>
  <si>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</si>
  <si>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6"/>
  </si>
  <si>
    <t>従来</t>
  </si>
  <si>
    <t>計画</t>
  </si>
  <si>
    <t>実績</t>
  </si>
  <si>
    <t>介護福祉士配置等要件</t>
    <rPh sb="0" eb="5">
      <t>カイゴフクシシ</t>
    </rPh>
    <rPh sb="5" eb="7">
      <t>ハイチ</t>
    </rPh>
    <rPh sb="7" eb="8">
      <t>トウ</t>
    </rPh>
    <rPh sb="8" eb="10">
      <t>ヨウケン</t>
    </rPh>
    <phoneticPr fontId="6"/>
  </si>
  <si>
    <t>-</t>
  </si>
  <si>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</si>
  <si>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</si>
  <si>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いずれも取得していない</t>
    <rPh sb="4" eb="6">
      <t>シュトク</t>
    </rPh>
    <phoneticPr fontId="6"/>
  </si>
  <si>
    <t>様式2-2 個表_処遇</t>
    <rPh sb="0" eb="2">
      <t>ヨウシキ</t>
    </rPh>
    <rPh sb="6" eb="7">
      <t>コ</t>
    </rPh>
    <rPh sb="7" eb="8">
      <t>ヒョウ</t>
    </rPh>
    <rPh sb="9" eb="11">
      <t>ショグウ</t>
    </rPh>
    <phoneticPr fontId="3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</si>
  <si>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</si>
  <si>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計画書の記載内容に虚偽がないことを証明するとともに、記載内容を証明する資料を適切に保管していることを誓約します。</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</si>
  <si>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</si>
  <si>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</si>
  <si>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4"/>
  </si>
  <si>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4"/>
  </si>
  <si>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4"/>
  </si>
  <si>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4"/>
  </si>
  <si>
    <t>提出の要否</t>
    <rPh sb="0" eb="2">
      <t>テイシュツ</t>
    </rPh>
    <rPh sb="3" eb="5">
      <t>ヨウヒ</t>
    </rPh>
    <phoneticPr fontId="34"/>
  </si>
  <si>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</si>
  <si>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</si>
  <si>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</si>
  <si>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</si>
  <si>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</si>
  <si>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</si>
  <si>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</si>
  <si>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●令和３年度からの主な変更点は下記のとおりです。</t>
    <rPh sb="1" eb="3">
      <t>レイワ</t>
    </rPh>
    <rPh sb="4" eb="6">
      <t>ネンド</t>
    </rPh>
    <rPh sb="9" eb="10">
      <t>オモ</t>
    </rPh>
    <rPh sb="11" eb="14">
      <t>ヘンコウテン</t>
    </rPh>
    <rPh sb="15" eb="17">
      <t>カキ</t>
    </rPh>
    <phoneticPr fontId="6"/>
  </si>
  <si>
    <t>・職場環境等要件に基づく取組の実施について、過去ではなく、当該年度における取組の実施を求めることとしました。</t>
    <phoneticPr fontId="6"/>
  </si>
  <si>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4"/>
  </si>
  <si>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</si>
  <si>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</si>
  <si>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</si>
  <si>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</si>
  <si>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</si>
  <si>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</si>
  <si>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</si>
  <si>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</si>
  <si>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6"/>
  </si>
  <si>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6"/>
  </si>
  <si>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6"/>
  </si>
  <si>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6"/>
  </si>
  <si>
    <t>１　基本情報</t>
    <rPh sb="2" eb="4">
      <t>キホン</t>
    </rPh>
    <rPh sb="4" eb="6">
      <t>ジョウホウ</t>
    </rPh>
    <phoneticPr fontId="6"/>
  </si>
  <si>
    <t>２　賃金改善計画について</t>
    <phoneticPr fontId="6"/>
  </si>
  <si>
    <t>※詳細は別紙様式２－２に記載</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</si>
  <si>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</si>
  <si>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</si>
  <si>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r>
      <t>②賃金改善の見込額(ⅰ-ⅱ）</t>
    </r>
    <r>
      <rPr>
        <b/>
        <sz val="10"/>
        <color theme="1"/>
        <rFont val="ＭＳ 明朝"/>
        <family val="1"/>
        <charset val="128"/>
      </rPr>
      <t>(右欄の額は①欄の額を上回ること）</t>
    </r>
    <phoneticPr fontId="6"/>
  </si>
  <si>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6"/>
  </si>
  <si>
    <t>③ベースアップ等による賃金改善の見込額</t>
    <rPh sb="7" eb="8">
      <t>トウ</t>
    </rPh>
    <rPh sb="16" eb="18">
      <t>ミコ</t>
    </rPh>
    <rPh sb="18" eb="19">
      <t>ガク</t>
    </rPh>
    <phoneticPr fontId="6"/>
  </si>
  <si>
    <t>要件Ⅱ</t>
    <rPh sb="0" eb="2">
      <t>ヨウケン</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</si>
  <si>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</si>
  <si>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</si>
  <si>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</si>
  <si>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</si>
  <si>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補助金による賃金改善実施期間</t>
    <rPh sb="0" eb="3">
      <t>ホジョキン</t>
    </rPh>
    <phoneticPr fontId="6"/>
  </si>
  <si>
    <t>令和４年</t>
    <rPh sb="0" eb="2">
      <t>レイワ</t>
    </rPh>
    <rPh sb="3" eb="4">
      <t>ネン</t>
    </rPh>
    <phoneticPr fontId="6"/>
  </si>
  <si>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</si>
  <si>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6"/>
  </si>
  <si>
    <t>ベースアップ等</t>
    <rPh sb="6" eb="7">
      <t>トウ</t>
    </rPh>
    <phoneticPr fontId="6"/>
  </si>
  <si>
    <t>決まって毎月支払われる
手当（新設）</t>
    <rPh sb="0" eb="1">
      <t>キ</t>
    </rPh>
    <rPh sb="4" eb="6">
      <t>マイツキ</t>
    </rPh>
    <rPh sb="6" eb="8">
      <t>シハラ</t>
    </rPh>
    <rPh sb="12" eb="14">
      <t>テアテ</t>
    </rPh>
    <rPh sb="15" eb="17">
      <t>シンセツ</t>
    </rPh>
    <phoneticPr fontId="6"/>
  </si>
  <si>
    <t>決まって毎月支払われる
手当（既存の増額）</t>
    <rPh sb="15" eb="17">
      <t>キソン</t>
    </rPh>
    <rPh sb="18" eb="20">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</si>
  <si>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</si>
  <si>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</si>
  <si>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6"/>
  </si>
  <si>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6"/>
  </si>
  <si>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6"/>
  </si>
  <si>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6"/>
  </si>
  <si>
    <t>勤務体制表</t>
    <rPh sb="0" eb="2">
      <t>キンム</t>
    </rPh>
    <rPh sb="2" eb="5">
      <t>タイセイヒョウ</t>
    </rPh>
    <phoneticPr fontId="6"/>
  </si>
  <si>
    <t>本表への虚偽記載の他、補助金の請求に関して不正があった場合は、補助金を返還することとなる場合がある。</t>
    <rPh sb="11" eb="14">
      <t>ホジョキン</t>
    </rPh>
    <rPh sb="31" eb="34">
      <t>ホジョキン</t>
    </rPh>
    <phoneticPr fontId="6"/>
  </si>
  <si>
    <t>訪問型サービス（総合事業）</t>
    <rPh sb="0" eb="2">
      <t>ホウモン</t>
    </rPh>
    <rPh sb="2" eb="3">
      <t>ガタ</t>
    </rPh>
    <rPh sb="8" eb="10">
      <t>ソウゴウ</t>
    </rPh>
    <rPh sb="10" eb="12">
      <t>ジギョウ</t>
    </rPh>
    <phoneticPr fontId="6"/>
  </si>
  <si>
    <t>通所型サービス（総合事業）</t>
    <rPh sb="0" eb="2">
      <t>ツウショ</t>
    </rPh>
    <rPh sb="2" eb="3">
      <t>ガタ</t>
    </rPh>
    <rPh sb="8" eb="10">
      <t>ソウゴウ</t>
    </rPh>
    <rPh sb="10" eb="12">
      <t>ジギョウ</t>
    </rPh>
    <phoneticPr fontId="6"/>
  </si>
  <si>
    <t>表１　補助金対象サービス</t>
    <rPh sb="0" eb="1">
      <t>ヒョウ</t>
    </rPh>
    <rPh sb="3" eb="6">
      <t>ホジョキン</t>
    </rPh>
    <rPh sb="6" eb="8">
      <t>タイショウ</t>
    </rPh>
    <phoneticPr fontId="6"/>
  </si>
  <si>
    <t>介護職員処遇改善支援補助金</t>
    <rPh sb="0" eb="2">
      <t>カイゴ</t>
    </rPh>
    <rPh sb="2" eb="4">
      <t>ショクイン</t>
    </rPh>
    <rPh sb="4" eb="6">
      <t>ショグウ</t>
    </rPh>
    <rPh sb="6" eb="8">
      <t>カイゼン</t>
    </rPh>
    <rPh sb="8" eb="10">
      <t>シエン</t>
    </rPh>
    <rPh sb="10" eb="13">
      <t>ホジョキン</t>
    </rPh>
    <phoneticPr fontId="6"/>
  </si>
  <si>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6"/>
  </si>
  <si>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6"/>
  </si>
  <si>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6"/>
  </si>
  <si>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6"/>
  </si>
  <si>
    <t>交付率(c)</t>
    <rPh sb="0" eb="2">
      <t>コウフ</t>
    </rPh>
    <rPh sb="2" eb="3">
      <t>リツ</t>
    </rPh>
    <phoneticPr fontId="6"/>
  </si>
  <si>
    <t>　交付対象月(d)</t>
    <phoneticPr fontId="6"/>
  </si>
  <si>
    <t>介護職員処遇改善支援補助金</t>
    <phoneticPr fontId="6"/>
  </si>
  <si>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6"/>
  </si>
  <si>
    <t>処遇改善計画書（介護職員処遇改善計画書・介護職員等特定処遇改善計画書・処遇改善支援補助金計画書）作成用　基本情報入力シート</t>
    <rPh sb="48" eb="50">
      <t>サクセイ</t>
    </rPh>
    <rPh sb="50" eb="51">
      <t>ヨウ</t>
    </rPh>
    <phoneticPr fontId="6"/>
  </si>
  <si>
    <t>（参考）補助金別紙様式２－１</t>
    <rPh sb="1" eb="3">
      <t>サンコウ</t>
    </rPh>
    <rPh sb="4" eb="7">
      <t>ホジョキン</t>
    </rPh>
    <rPh sb="7" eb="9">
      <t>ベッシ</t>
    </rPh>
    <rPh sb="9" eb="11">
      <t>ヨウシキ</t>
    </rPh>
    <phoneticPr fontId="6"/>
  </si>
  <si>
    <t>（参考）補助金別紙様式２－２</t>
    <rPh sb="1" eb="3">
      <t>サンコウ</t>
    </rPh>
    <rPh sb="4" eb="7">
      <t>ホジョキン</t>
    </rPh>
    <rPh sb="7" eb="9">
      <t>ベッシ</t>
    </rPh>
    <rPh sb="9" eb="11">
      <t>ヨウシキ</t>
    </rPh>
    <phoneticPr fontId="6"/>
  </si>
  <si>
    <t>加算提出先</t>
    <rPh sb="0" eb="2">
      <t>カサン</t>
    </rPh>
    <rPh sb="2" eb="4">
      <t>テイシュツ</t>
    </rPh>
    <rPh sb="4" eb="5">
      <t>サキ</t>
    </rPh>
    <phoneticPr fontId="6"/>
  </si>
  <si>
    <t>補助金提出先</t>
    <rPh sb="0" eb="3">
      <t>ホジョキン</t>
    </rPh>
    <rPh sb="3" eb="5">
      <t>テイシュツ</t>
    </rPh>
    <rPh sb="5" eb="6">
      <t>サキ</t>
    </rPh>
    <phoneticPr fontId="6"/>
  </si>
  <si>
    <t>（一括申請する事業所数により異なる）</t>
    <rPh sb="1" eb="3">
      <t>イッカツ</t>
    </rPh>
    <rPh sb="3" eb="5">
      <t>シンセイ</t>
    </rPh>
    <rPh sb="7" eb="10">
      <t>ジギョウショ</t>
    </rPh>
    <rPh sb="10" eb="11">
      <t>スウ</t>
    </rPh>
    <rPh sb="14" eb="15">
      <t>コト</t>
    </rPh>
    <phoneticPr fontId="6"/>
  </si>
  <si>
    <t>（参考）
　補助金別紙様式２－１
　補助金別紙様式２－２</t>
    <rPh sb="1" eb="3">
      <t>サンコウ</t>
    </rPh>
    <rPh sb="6" eb="9">
      <t>ホジョキン</t>
    </rPh>
    <phoneticPr fontId="34"/>
  </si>
  <si>
    <t>見直し後</t>
    <rPh sb="3" eb="4">
      <t>アト</t>
    </rPh>
    <phoneticPr fontId="6"/>
  </si>
  <si>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6"/>
  </si>
  <si>
    <t>合計を(e)に表示</t>
    <rPh sb="0" eb="2">
      <t>ゴウケイ</t>
    </rPh>
    <rPh sb="7" eb="9">
      <t>ヒョウジ</t>
    </rPh>
    <phoneticPr fontId="6"/>
  </si>
  <si>
    <t>【記入上の注意】</t>
    <rPh sb="1" eb="3">
      <t>キニュウ</t>
    </rPh>
    <rPh sb="3" eb="4">
      <t>ジョウ</t>
    </rPh>
    <rPh sb="5" eb="7">
      <t>チュウイ</t>
    </rPh>
    <phoneticPr fontId="6"/>
  </si>
  <si>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6"/>
  </si>
  <si>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6"/>
  </si>
  <si>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4"/>
  </si>
  <si>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6"/>
  </si>
  <si>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4"/>
  </si>
  <si>
    <t>（別途、都道府県に提出）</t>
    <rPh sb="1" eb="3">
      <t>ベット</t>
    </rPh>
    <rPh sb="4" eb="8">
      <t>トドウフケン</t>
    </rPh>
    <rPh sb="9" eb="11">
      <t>テイシュツ</t>
    </rPh>
    <phoneticPr fontId="34"/>
  </si>
  <si>
    <t>・加算・補助金の対象事業所に関する情報</t>
    <rPh sb="1" eb="3">
      <t>カサン</t>
    </rPh>
    <rPh sb="4" eb="7">
      <t>ホジョキン</t>
    </rPh>
    <phoneticPr fontId="6"/>
  </si>
  <si>
    <t>（列ごとの合計が　「２賃金改善計画について」③に転記）</t>
    <rPh sb="1" eb="2">
      <t>レツ</t>
    </rPh>
    <rPh sb="5" eb="7">
      <t>ゴウケイ</t>
    </rPh>
    <rPh sb="11" eb="13">
      <t>チンギン</t>
    </rPh>
    <rPh sb="13" eb="15">
      <t>カイゼン</t>
    </rPh>
    <rPh sb="15" eb="17">
      <t>ケイカク</t>
    </rPh>
    <rPh sb="24" eb="26">
      <t>テンキ</t>
    </rPh>
    <phoneticPr fontId="6"/>
  </si>
  <si>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6"/>
  </si>
  <si>
    <r>
      <t>①介護職員処遇改善支援補助金の見込額</t>
    </r>
    <r>
      <rPr>
        <sz val="8"/>
        <color theme="1"/>
        <rFont val="ＭＳ 明朝"/>
        <family val="1"/>
        <charset val="128"/>
      </rPr>
      <t>(e)</t>
    </r>
    <phoneticPr fontId="6"/>
  </si>
  <si>
    <t>（うち、ベースアップ等による賃金改善の見込額）
(f-2)</t>
    <rPh sb="10" eb="11">
      <t>トウ</t>
    </rPh>
    <rPh sb="14" eb="16">
      <t>チンギン</t>
    </rPh>
    <rPh sb="16" eb="18">
      <t>カイゼン</t>
    </rPh>
    <rPh sb="19" eb="21">
      <t>ミコ</t>
    </rPh>
    <rPh sb="21" eb="22">
      <t>ガク</t>
    </rPh>
    <phoneticPr fontId="6"/>
  </si>
  <si>
    <t>（うち、ベースアップ等による賃金改善の見込額）
(g-2)</t>
    <rPh sb="10" eb="11">
      <t>トウ</t>
    </rPh>
    <rPh sb="14" eb="16">
      <t>チンギン</t>
    </rPh>
    <rPh sb="16" eb="18">
      <t>カイゼン</t>
    </rPh>
    <rPh sb="19" eb="21">
      <t>ミコ</t>
    </rPh>
    <rPh sb="21" eb="22">
      <t>ガク</t>
    </rPh>
    <phoneticPr fontId="6"/>
  </si>
  <si>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6"/>
  </si>
  <si>
    <t>補助金取得予定</t>
    <rPh sb="0" eb="3">
      <t>ホジョキン</t>
    </rPh>
    <rPh sb="3" eb="5">
      <t>シュトク</t>
    </rPh>
    <rPh sb="5" eb="7">
      <t>ヨテイ</t>
    </rPh>
    <phoneticPr fontId="6"/>
  </si>
  <si>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6"/>
  </si>
  <si>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6"/>
  </si>
  <si>
    <t>(f-1)
③ⅰ）介護職員の賃金改善見込額［円］</t>
    <rPh sb="9" eb="11">
      <t>カイゴ</t>
    </rPh>
    <rPh sb="11" eb="13">
      <t>ショクイン</t>
    </rPh>
    <rPh sb="14" eb="16">
      <t>チンギン</t>
    </rPh>
    <rPh sb="16" eb="18">
      <t>カイゼン</t>
    </rPh>
    <rPh sb="18" eb="20">
      <t>ミコ</t>
    </rPh>
    <rPh sb="20" eb="21">
      <t>ガク</t>
    </rPh>
    <phoneticPr fontId="6"/>
  </si>
  <si>
    <t>(g-1)
③ⅱ）その他職種の賃金改善見込額［円］</t>
    <rPh sb="11" eb="12">
      <t>タ</t>
    </rPh>
    <rPh sb="12" eb="14">
      <t>ショクシュ</t>
    </rPh>
    <rPh sb="15" eb="17">
      <t>チンギン</t>
    </rPh>
    <rPh sb="17" eb="19">
      <t>カイゼン</t>
    </rPh>
    <rPh sb="19" eb="21">
      <t>ミコ</t>
    </rPh>
    <rPh sb="21" eb="22">
      <t>ガク</t>
    </rPh>
    <phoneticPr fontId="6"/>
  </si>
  <si>
    <t>ⅱ）その他の職員の賃金改善の見込額(g-1)</t>
    <rPh sb="4" eb="5">
      <t>ホカ</t>
    </rPh>
    <rPh sb="6" eb="8">
      <t>ショクイン</t>
    </rPh>
    <phoneticPr fontId="6"/>
  </si>
  <si>
    <t>ⅰ）介護職員の賃金改善の見込額(f-1)</t>
    <rPh sb="7" eb="9">
      <t>チンギン</t>
    </rPh>
    <rPh sb="9" eb="11">
      <t>カイゼン</t>
    </rPh>
    <rPh sb="12" eb="13">
      <t>ケン</t>
    </rPh>
    <rPh sb="13" eb="14">
      <t>コミ</t>
    </rPh>
    <rPh sb="14" eb="15">
      <t>ガク</t>
    </rPh>
    <phoneticPr fontId="6"/>
  </si>
  <si>
    <t xml:space="preserve">
(f-2)
左記のうち、ベースアップ等による賃金改善の見込額［円］</t>
    <rPh sb="7" eb="8">
      <t>ヒダリ</t>
    </rPh>
    <rPh sb="28" eb="30">
      <t>ミコ</t>
    </rPh>
    <phoneticPr fontId="6"/>
  </si>
  <si>
    <t xml:space="preserve">
(g-2)
左記のうち、ベースアップ等による賃金改善の見込額［円］</t>
    <rPh sb="28" eb="30">
      <t>ミコ</t>
    </rPh>
    <phoneticPr fontId="6"/>
  </si>
  <si>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</si>
  <si>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</si>
  <si>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</si>
  <si>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</si>
  <si>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</si>
  <si>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</si>
  <si>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</si>
  <si>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介護予防短期入所生活介護</t>
    <phoneticPr fontId="6"/>
  </si>
  <si>
    <t>介護予防短期入所療養介護（老健）</t>
    <phoneticPr fontId="6"/>
  </si>
  <si>
    <t>介護予防短期入所療養介護（病院等（老健以外）)</t>
    <phoneticPr fontId="6"/>
  </si>
  <si>
    <t>介護予防短期入所療養介護（医療院）</t>
    <rPh sb="4" eb="6">
      <t>タンキ</t>
    </rPh>
    <rPh sb="6" eb="8">
      <t>ニュウショ</t>
    </rPh>
    <rPh sb="8" eb="10">
      <t>リョウヨウ</t>
    </rPh>
    <rPh sb="10" eb="12">
      <t>カイゴ</t>
    </rPh>
    <rPh sb="13" eb="15">
      <t>イリョウ</t>
    </rPh>
    <rPh sb="15" eb="16">
      <t>イン</t>
    </rPh>
    <phoneticPr fontId="6"/>
  </si>
  <si>
    <t>訪問入浴介護</t>
    <phoneticPr fontId="6"/>
  </si>
  <si>
    <t>通所リハビリテーション</t>
    <phoneticPr fontId="6"/>
  </si>
  <si>
    <t>特定施設入居者生活介護</t>
    <phoneticPr fontId="6"/>
  </si>
  <si>
    <t>認知症対応型通所介護</t>
    <phoneticPr fontId="6"/>
  </si>
  <si>
    <t>小規模多機能型居宅介護</t>
    <phoneticPr fontId="6"/>
  </si>
  <si>
    <t>認知症対応型共同生活介護</t>
    <phoneticPr fontId="6"/>
  </si>
  <si>
    <t>短期入所生活介護</t>
    <phoneticPr fontId="6"/>
  </si>
  <si>
    <t>短期入所療養介護（老健）</t>
    <phoneticPr fontId="6"/>
  </si>
  <si>
    <t>短期入所療養介護（病院等（老健以外）)</t>
    <phoneticPr fontId="6"/>
  </si>
  <si>
    <t>短期入所療養介護（医療院）</t>
    <rPh sb="0" eb="2">
      <t>タンキ</t>
    </rPh>
    <rPh sb="2" eb="4">
      <t>ニュウショ</t>
    </rPh>
    <rPh sb="4" eb="6">
      <t>リョウヨウ</t>
    </rPh>
    <rPh sb="6" eb="8">
      <t>カイゴ</t>
    </rPh>
    <rPh sb="9" eb="11">
      <t>イリョウ</t>
    </rPh>
    <rPh sb="11" eb="12">
      <t>イン</t>
    </rPh>
    <phoneticPr fontId="6"/>
  </si>
  <si>
    <t>-</t>
    <phoneticPr fontId="1"/>
  </si>
  <si>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6"/>
  </si>
  <si>
    <r>
      <t>・「賃金改善の見込額」の比較対象となる年度は、</t>
    </r>
    <r>
      <rPr>
        <b/>
        <sz val="14"/>
        <color rgb="FFFF0000"/>
        <rFont val="ＭＳ Ｐゴシック"/>
        <family val="3"/>
        <charset val="128"/>
      </rPr>
      <t>「初めて加算を取得する（した）前年度」から「（申請の）前年度」</t>
    </r>
    <r>
      <rPr>
        <sz val="14"/>
        <color rgb="FFFF0000"/>
        <rFont val="ＭＳ Ｐゴシック"/>
        <family val="3"/>
        <charset val="128"/>
      </rPr>
      <t>となりました。</t>
    </r>
    <rPh sb="46" eb="48">
      <t>シンセイ</t>
    </rPh>
    <phoneticPr fontId="6"/>
  </si>
  <si>
    <r>
      <t>・特定加算の平均賃金改善額の配分ルールにおける「経験・技能のある介護職員」は「他の介護職員」の「２倍以上であること」について、</t>
    </r>
    <r>
      <rPr>
        <b/>
        <sz val="14"/>
        <color rgb="FFFF0000"/>
        <rFont val="ＭＳ Ｐゴシック"/>
        <family val="3"/>
        <charset val="128"/>
      </rPr>
      <t>「経験・技能のある介護職員」は「他の介護職員」「と比較し高いこと」を求めることとしました。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6"/>
  </si>
  <si>
    <r>
      <t>※本様式では下記の要件を確認しており、</t>
    </r>
    <r>
      <rPr>
        <b/>
        <u/>
        <sz val="8"/>
        <color rgb="FFFF0000"/>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6"/>
  </si>
  <si>
    <t>島根県知事　　　様</t>
    <rPh sb="0" eb="2">
      <t>シマネ</t>
    </rPh>
    <rPh sb="2" eb="5">
      <t>ケンチジ</t>
    </rPh>
    <rPh sb="8" eb="9">
      <t>サマ</t>
    </rPh>
    <phoneticPr fontId="6"/>
  </si>
  <si>
    <t>住　　所</t>
    <rPh sb="0" eb="1">
      <t>ジュウ</t>
    </rPh>
    <rPh sb="3" eb="4">
      <t>ショ</t>
    </rPh>
    <phoneticPr fontId="6"/>
  </si>
  <si>
    <t>：</t>
    <phoneticPr fontId="6"/>
  </si>
  <si>
    <t>代表者名</t>
    <rPh sb="0" eb="2">
      <t>ダイヒョウ</t>
    </rPh>
    <rPh sb="2" eb="3">
      <t>シャ</t>
    </rPh>
    <rPh sb="3" eb="4">
      <t>メイ</t>
    </rPh>
    <phoneticPr fontId="6"/>
  </si>
  <si>
    <t>１　申請額</t>
    <rPh sb="2" eb="5">
      <t>シンセイガク</t>
    </rPh>
    <phoneticPr fontId="6"/>
  </si>
  <si>
    <t>金</t>
    <rPh sb="0" eb="1">
      <t>キン</t>
    </rPh>
    <phoneticPr fontId="6"/>
  </si>
  <si>
    <t>２　添付書類</t>
    <rPh sb="2" eb="4">
      <t>テンプ</t>
    </rPh>
    <rPh sb="4" eb="6">
      <t>ショルイ</t>
    </rPh>
    <phoneticPr fontId="6"/>
  </si>
  <si>
    <t>・</t>
    <phoneticPr fontId="6"/>
  </si>
  <si>
    <t>島根県介護職員処遇改善支援補助金交付申請書</t>
    <rPh sb="0" eb="3">
      <t>シマネケン</t>
    </rPh>
    <rPh sb="3" eb="5">
      <t>カイゴ</t>
    </rPh>
    <rPh sb="5" eb="7">
      <t>ショクイン</t>
    </rPh>
    <rPh sb="7" eb="9">
      <t>ショグウ</t>
    </rPh>
    <rPh sb="9" eb="11">
      <t>カイゼン</t>
    </rPh>
    <rPh sb="11" eb="13">
      <t>シエン</t>
    </rPh>
    <rPh sb="13" eb="16">
      <t>ホジョキン</t>
    </rPh>
    <rPh sb="16" eb="18">
      <t>コウフ</t>
    </rPh>
    <rPh sb="18" eb="21">
      <t>シンセイショ</t>
    </rPh>
    <phoneticPr fontId="6"/>
  </si>
  <si>
    <t>介護職員処遇改善支援補助金計画書【補助金様式2-1】</t>
    <rPh sb="17" eb="20">
      <t>ホジョキン</t>
    </rPh>
    <rPh sb="20" eb="22">
      <t>ヨウシキ</t>
    </rPh>
    <phoneticPr fontId="6"/>
  </si>
  <si>
    <t>様式第１号</t>
    <rPh sb="0" eb="2">
      <t>ヨウシキ</t>
    </rPh>
    <rPh sb="2" eb="3">
      <t>ダイ</t>
    </rPh>
    <rPh sb="4" eb="5">
      <t>ゴウ</t>
    </rPh>
    <phoneticPr fontId="6"/>
  </si>
  <si>
    <t>令和</t>
    <rPh sb="0" eb="2">
      <t>レイワ</t>
    </rPh>
    <phoneticPr fontId="6"/>
  </si>
  <si>
    <t>年</t>
    <rPh sb="0" eb="1">
      <t>ネン</t>
    </rPh>
    <phoneticPr fontId="6"/>
  </si>
  <si>
    <t>月</t>
    <rPh sb="0" eb="1">
      <t>ガツ</t>
    </rPh>
    <phoneticPr fontId="6"/>
  </si>
  <si>
    <t>日</t>
    <rPh sb="0" eb="1">
      <t>ニチ</t>
    </rPh>
    <phoneticPr fontId="6"/>
  </si>
  <si>
    <t>介護職員処遇改善支援補助金計画書（施設・事業所別個表）【補助金様式2-2】</t>
    <rPh sb="28" eb="31">
      <t>ホジョキン</t>
    </rPh>
    <rPh sb="31" eb="33">
      <t>ヨウシキ</t>
    </rPh>
    <phoneticPr fontId="6"/>
  </si>
  <si>
    <t>標記について、次により補助金を交付されるよう関係書類を添えて申請する。</t>
    <rPh sb="0" eb="2">
      <t>ヒョウキ</t>
    </rPh>
    <rPh sb="7" eb="8">
      <t>ツギ</t>
    </rPh>
    <rPh sb="11" eb="14">
      <t>ホジョキン</t>
    </rPh>
    <rPh sb="15" eb="17">
      <t>コウフ</t>
    </rPh>
    <rPh sb="22" eb="24">
      <t>カンケイ</t>
    </rPh>
    <rPh sb="24" eb="26">
      <t>ショルイ</t>
    </rPh>
    <rPh sb="27" eb="28">
      <t>ソ</t>
    </rPh>
    <rPh sb="30" eb="32">
      <t>シンセイ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</si>
</sst>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
    <numFmt numFmtId="179" formatCode="0.00_ "/>
    <numFmt numFmtId="180" formatCode="#,##0;&quot;▲ &quot;#,##0"/>
    <numFmt numFmtId="182" formatCode="#"/>
  </numFmts>
  <fonts count="10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26"/>
      <color rgb="FFFF0000"/>
      <name val="ＭＳ Ｐゴシック"/>
      <family val="3"/>
      <charset val="128"/>
    </font>
    <font>
      <b/>
      <sz val="14"/>
      <color rgb="FFFF0000"/>
      <name val="ＭＳ Ｐゴシック"/>
      <family val="3"/>
      <charset val="128"/>
    </font>
    <font>
      <b/>
      <u/>
      <sz val="8"/>
      <color rgb="FFFF0000"/>
      <name val="ＭＳ 明朝"/>
      <family val="1"/>
      <charset val="128"/>
    </font>
    <font>
      <b/>
      <sz val="12"/>
      <color rgb="FFFF0000"/>
      <name val="ＭＳ Ｐ明朝"/>
      <family val="1"/>
      <charset val="128"/>
    </font>
    <font>
      <b/>
      <sz val="14"/>
      <color indexed="81"/>
      <name val="MS P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5"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2" fillId="0" borderId="0" applyNumberFormat="0" applyFill="0" applyBorder="0" applyAlignment="0" applyProtection="0">
      <alignment vertical="center"/>
    </xf>
  </cellStyleXfs>
  <cellXfs count="663">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8" fontId="27" fillId="0" borderId="10" xfId="28" applyNumberFormat="1" applyFont="1" applyBorder="1" applyAlignment="1">
      <alignment vertical="center" wrapText="1"/>
    </xf>
    <xf numFmtId="178" fontId="27" fillId="0" borderId="23" xfId="28" applyNumberFormat="1" applyFont="1" applyBorder="1" applyAlignment="1">
      <alignment vertical="center" wrapText="1"/>
    </xf>
    <xf numFmtId="178" fontId="27" fillId="0" borderId="29" xfId="28" applyNumberFormat="1" applyFont="1" applyBorder="1" applyAlignment="1">
      <alignment vertical="center" wrapText="1"/>
    </xf>
    <xf numFmtId="178" fontId="27" fillId="0" borderId="27" xfId="28" applyNumberFormat="1" applyFont="1" applyBorder="1" applyAlignment="1">
      <alignment vertical="center" wrapText="1"/>
    </xf>
    <xf numFmtId="178" fontId="27" fillId="0" borderId="11" xfId="28" applyNumberFormat="1" applyFont="1" applyBorder="1" applyAlignment="1">
      <alignment vertical="center" wrapText="1"/>
    </xf>
    <xf numFmtId="178" fontId="27" fillId="0" borderId="48" xfId="28" applyNumberFormat="1" applyFont="1" applyBorder="1" applyAlignment="1">
      <alignment vertical="center" wrapText="1"/>
    </xf>
    <xf numFmtId="178" fontId="27" fillId="0" borderId="62" xfId="28" applyNumberFormat="1" applyFont="1" applyBorder="1" applyAlignment="1">
      <alignment vertical="center" wrapText="1"/>
    </xf>
    <xf numFmtId="178" fontId="27" fillId="0" borderId="50" xfId="28" applyNumberFormat="1" applyFont="1" applyBorder="1" applyAlignment="1">
      <alignment vertical="center" wrapText="1"/>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62" xfId="0" applyFont="1" applyBorder="1" applyAlignment="1">
      <alignment horizontal="center" vertical="center" wrapText="1"/>
    </xf>
    <xf numFmtId="0" fontId="28" fillId="0" borderId="0" xfId="0" applyFont="1">
      <alignment vertical="center"/>
    </xf>
    <xf numFmtId="178" fontId="27" fillId="0" borderId="36" xfId="28" applyNumberFormat="1" applyFont="1" applyBorder="1" applyAlignment="1">
      <alignment vertical="center" wrapText="1"/>
    </xf>
    <xf numFmtId="178" fontId="27" fillId="0" borderId="47" xfId="28" applyNumberFormat="1" applyFont="1" applyBorder="1" applyAlignment="1">
      <alignment vertical="center" wrapText="1"/>
    </xf>
    <xf numFmtId="178" fontId="27" fillId="0" borderId="46" xfId="28" applyNumberFormat="1" applyFont="1" applyBorder="1" applyAlignment="1">
      <alignment vertical="center" wrapText="1"/>
    </xf>
    <xf numFmtId="178" fontId="27" fillId="0" borderId="64" xfId="28" applyNumberFormat="1" applyFont="1" applyBorder="1" applyAlignment="1">
      <alignment vertical="center" wrapText="1"/>
    </xf>
    <xf numFmtId="178" fontId="27" fillId="0" borderId="90" xfId="28" applyNumberFormat="1" applyFont="1" applyBorder="1" applyAlignment="1">
      <alignment vertical="center" wrapText="1"/>
    </xf>
    <xf numFmtId="10" fontId="27" fillId="0" borderId="64" xfId="28" applyNumberFormat="1" applyFont="1" applyBorder="1" applyAlignment="1">
      <alignment vertical="center" wrapText="1"/>
    </xf>
    <xf numFmtId="178" fontId="27" fillId="0" borderId="22" xfId="28" applyNumberFormat="1" applyFont="1" applyBorder="1" applyAlignment="1">
      <alignment vertical="center" wrapText="1"/>
    </xf>
    <xf numFmtId="178" fontId="27" fillId="0" borderId="90" xfId="28" applyNumberFormat="1" applyFont="1" applyFill="1" applyBorder="1" applyAlignment="1">
      <alignment vertical="center" wrapText="1"/>
    </xf>
    <xf numFmtId="178" fontId="27" fillId="0" borderId="24" xfId="28" applyNumberFormat="1" applyFont="1" applyFill="1" applyBorder="1" applyAlignment="1">
      <alignment vertical="center" wrapText="1"/>
    </xf>
    <xf numFmtId="178" fontId="27" fillId="0" borderId="22" xfId="28" applyNumberFormat="1" applyFont="1" applyFill="1" applyBorder="1" applyAlignment="1">
      <alignment vertical="center" wrapText="1"/>
    </xf>
    <xf numFmtId="178" fontId="27" fillId="0" borderId="48" xfId="28" applyNumberFormat="1" applyFont="1" applyFill="1" applyBorder="1" applyAlignment="1">
      <alignment vertical="center" wrapText="1"/>
    </xf>
    <xf numFmtId="178" fontId="27" fillId="0" borderId="47" xfId="28" applyNumberFormat="1" applyFont="1" applyFill="1" applyBorder="1" applyAlignment="1">
      <alignment vertical="center" wrapText="1"/>
    </xf>
    <xf numFmtId="178" fontId="27" fillId="0" borderId="27" xfId="28" applyNumberFormat="1" applyFont="1" applyFill="1" applyBorder="1" applyAlignment="1">
      <alignment vertical="center" wrapText="1"/>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2" xfId="0" applyFont="1" applyBorder="1" applyAlignment="1">
      <alignment vertical="center" wrapText="1"/>
    </xf>
    <xf numFmtId="0" fontId="27" fillId="0" borderId="36" xfId="0" applyFont="1" applyBorder="1" applyAlignment="1">
      <alignment vertical="center" wrapText="1"/>
    </xf>
    <xf numFmtId="0" fontId="27" fillId="0" borderId="52" xfId="0" applyFont="1" applyBorder="1" applyAlignment="1">
      <alignment vertical="center"/>
    </xf>
    <xf numFmtId="0" fontId="27" fillId="0" borderId="35" xfId="0" applyFont="1" applyBorder="1" applyAlignment="1">
      <alignment vertical="center"/>
    </xf>
    <xf numFmtId="0" fontId="27" fillId="0" borderId="47" xfId="0" applyFont="1" applyBorder="1" applyAlignment="1">
      <alignment vertical="center" wrapText="1"/>
    </xf>
    <xf numFmtId="0" fontId="27" fillId="0" borderId="61" xfId="0" applyFont="1" applyBorder="1" applyAlignment="1">
      <alignment vertical="center"/>
    </xf>
    <xf numFmtId="0" fontId="27" fillId="0" borderId="24" xfId="0" applyFont="1" applyBorder="1" applyAlignment="1">
      <alignment vertical="center" wrapText="1"/>
    </xf>
    <xf numFmtId="0" fontId="29" fillId="0" borderId="104" xfId="0" applyFont="1" applyBorder="1" applyAlignment="1">
      <alignment horizontal="center" vertical="center"/>
    </xf>
    <xf numFmtId="178" fontId="27" fillId="0" borderId="105" xfId="28" applyNumberFormat="1" applyFont="1" applyBorder="1" applyAlignment="1">
      <alignment vertical="center" wrapText="1"/>
    </xf>
    <xf numFmtId="178" fontId="27" fillId="0" borderId="104" xfId="28" applyNumberFormat="1" applyFont="1" applyBorder="1" applyAlignment="1">
      <alignment vertical="center" wrapText="1"/>
    </xf>
    <xf numFmtId="178" fontId="27" fillId="0" borderId="106" xfId="28" applyNumberFormat="1" applyFont="1" applyBorder="1" applyAlignment="1">
      <alignment vertical="center" wrapText="1"/>
    </xf>
    <xf numFmtId="10" fontId="27" fillId="0" borderId="27" xfId="28" applyNumberFormat="1" applyFont="1" applyBorder="1" applyAlignment="1">
      <alignment vertical="center" wrapText="1"/>
    </xf>
    <xf numFmtId="0" fontId="0" fillId="0" borderId="0" xfId="0" applyProtection="1">
      <alignment vertical="center"/>
    </xf>
    <xf numFmtId="0" fontId="35" fillId="0" borderId="0" xfId="0" applyFont="1" applyProtection="1">
      <alignment vertical="center"/>
    </xf>
    <xf numFmtId="0" fontId="26" fillId="25" borderId="10" xfId="0" applyFont="1" applyFill="1" applyBorder="1" applyAlignment="1" applyProtection="1">
      <alignment horizontal="center" vertical="center" wrapText="1"/>
    </xf>
    <xf numFmtId="0" fontId="26" fillId="25" borderId="12"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0" xfId="0" applyBorder="1" applyAlignment="1" applyProtection="1">
      <alignment horizontal="left" vertical="top" wrapText="1"/>
    </xf>
    <xf numFmtId="0" fontId="0" fillId="0" borderId="12" xfId="0" applyBorder="1" applyAlignment="1" applyProtection="1">
      <alignment horizontal="center" vertical="center" wrapText="1"/>
    </xf>
    <xf numFmtId="0" fontId="0" fillId="0" borderId="12" xfId="0" applyBorder="1" applyAlignment="1" applyProtection="1">
      <alignment horizontal="left" vertical="center"/>
    </xf>
    <xf numFmtId="0" fontId="0" fillId="0" borderId="10" xfId="0" applyBorder="1" applyAlignment="1" applyProtection="1">
      <alignment horizontal="center" vertical="center" wrapText="1"/>
    </xf>
    <xf numFmtId="0" fontId="0" fillId="0" borderId="10" xfId="0" applyBorder="1" applyAlignment="1" applyProtection="1">
      <alignment vertical="top" wrapText="1"/>
    </xf>
    <xf numFmtId="0" fontId="0" fillId="0" borderId="12" xfId="0" applyBorder="1" applyAlignment="1" applyProtection="1">
      <alignment vertical="center" wrapText="1"/>
    </xf>
    <xf numFmtId="0" fontId="0" fillId="0" borderId="10" xfId="0" applyFont="1" applyBorder="1" applyAlignment="1" applyProtection="1">
      <alignment horizontal="center" vertical="center" wrapText="1"/>
    </xf>
    <xf numFmtId="0" fontId="37" fillId="26" borderId="10" xfId="0" applyFont="1" applyFill="1" applyBorder="1" applyAlignment="1" applyProtection="1">
      <alignment horizontal="center" vertical="center" wrapText="1"/>
    </xf>
    <xf numFmtId="0" fontId="30" fillId="0" borderId="10" xfId="0" applyFont="1" applyBorder="1" applyAlignment="1" applyProtection="1">
      <alignment vertical="top" wrapText="1"/>
    </xf>
    <xf numFmtId="0" fontId="30" fillId="0" borderId="12" xfId="0" applyFont="1" applyBorder="1" applyAlignment="1" applyProtection="1">
      <alignment horizontal="center" vertical="center" wrapText="1"/>
    </xf>
    <xf numFmtId="0" fontId="30" fillId="0" borderId="12" xfId="0" applyFont="1" applyBorder="1" applyAlignment="1" applyProtection="1">
      <alignment vertical="center" wrapText="1"/>
    </xf>
    <xf numFmtId="0" fontId="92" fillId="26" borderId="10" xfId="0" applyFont="1" applyFill="1" applyBorder="1" applyAlignment="1" applyProtection="1">
      <alignment horizontal="center" vertic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0" fillId="0" borderId="0" xfId="0" applyAlignment="1" applyProtection="1">
      <alignment horizontal="center" vertical="center" wrapText="1"/>
    </xf>
    <xf numFmtId="0" fontId="38" fillId="0" borderId="0" xfId="0" applyFont="1" applyAlignment="1" applyProtection="1">
      <alignment horizontal="left" vertical="center" wrapText="1"/>
    </xf>
    <xf numFmtId="0" fontId="24" fillId="0" borderId="0" xfId="0" applyFont="1" applyAlignment="1" applyProtection="1">
      <alignment vertical="top"/>
    </xf>
    <xf numFmtId="0" fontId="0" fillId="0" borderId="0" xfId="0" applyAlignment="1" applyProtection="1">
      <alignment horizontal="center" vertical="top"/>
    </xf>
    <xf numFmtId="0" fontId="0" fillId="0" borderId="0" xfId="0" applyAlignment="1" applyProtection="1">
      <alignment vertical="top"/>
    </xf>
    <xf numFmtId="0" fontId="24" fillId="0" borderId="0" xfId="0" applyFont="1" applyAlignment="1" applyProtection="1">
      <alignment horizontal="center" vertical="top"/>
    </xf>
    <xf numFmtId="0" fontId="24" fillId="0" borderId="0" xfId="0" applyFont="1" applyProtection="1">
      <alignment vertical="center"/>
    </xf>
    <xf numFmtId="0" fontId="0" fillId="0" borderId="0" xfId="0" applyAlignment="1" applyProtection="1">
      <alignment horizontal="left" vertical="top"/>
    </xf>
    <xf numFmtId="0" fontId="40" fillId="28" borderId="10"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0" fontId="42" fillId="0" borderId="14" xfId="0" applyFont="1" applyBorder="1" applyAlignment="1" applyProtection="1">
      <alignment horizontal="justify" vertical="center" wrapText="1"/>
    </xf>
    <xf numFmtId="0" fontId="42" fillId="0" borderId="72" xfId="0" applyFont="1" applyBorder="1" applyAlignment="1" applyProtection="1">
      <alignment horizontal="justify" vertical="center" wrapText="1"/>
    </xf>
    <xf numFmtId="0" fontId="63" fillId="0" borderId="0" xfId="0" applyFont="1" applyProtection="1">
      <alignment vertical="center"/>
    </xf>
    <xf numFmtId="0" fontId="64" fillId="0" borderId="0" xfId="0" applyFont="1" applyAlignment="1" applyProtection="1">
      <alignment horizontal="right" vertical="center" wrapText="1"/>
    </xf>
    <xf numFmtId="0" fontId="24" fillId="0" borderId="0" xfId="0" applyFont="1" applyAlignment="1" applyProtection="1">
      <alignment horizontal="left" vertical="top"/>
    </xf>
    <xf numFmtId="0" fontId="62" fillId="0" borderId="0" xfId="0" applyFont="1" applyAlignment="1" applyProtection="1">
      <alignment horizontal="right" vertical="center" wrapText="1"/>
    </xf>
    <xf numFmtId="0" fontId="43" fillId="0" borderId="0" xfId="0" applyFont="1" applyAlignment="1" applyProtection="1">
      <alignment vertical="top"/>
    </xf>
    <xf numFmtId="0" fontId="43" fillId="0" borderId="0" xfId="0" applyFont="1" applyAlignment="1" applyProtection="1">
      <alignment horizontal="center" vertical="top"/>
    </xf>
    <xf numFmtId="0" fontId="96" fillId="0" borderId="0" xfId="0" applyFont="1" applyProtection="1">
      <alignment vertical="center"/>
    </xf>
    <xf numFmtId="0" fontId="97" fillId="0" borderId="0" xfId="0" applyFont="1" applyProtection="1">
      <alignment vertical="center"/>
    </xf>
    <xf numFmtId="0" fontId="99" fillId="0" borderId="0" xfId="0" applyFont="1" applyProtection="1">
      <alignment vertical="center"/>
    </xf>
    <xf numFmtId="0" fontId="30" fillId="0" borderId="0" xfId="0" applyFont="1" applyProtection="1">
      <alignment vertical="center"/>
    </xf>
    <xf numFmtId="0" fontId="98" fillId="0" borderId="0" xfId="0" applyFont="1" applyProtection="1">
      <alignment vertical="center"/>
    </xf>
    <xf numFmtId="0" fontId="30" fillId="0" borderId="12" xfId="0" applyFont="1" applyBorder="1" applyAlignment="1" applyProtection="1">
      <alignment horizontal="center" vertical="center"/>
    </xf>
    <xf numFmtId="0" fontId="66" fillId="0" borderId="0" xfId="0" applyFont="1" applyAlignment="1" applyProtection="1">
      <alignment horizontal="right" vertical="top" wrapText="1"/>
    </xf>
    <xf numFmtId="0" fontId="30" fillId="0" borderId="13" xfId="0" applyFont="1" applyBorder="1" applyProtection="1">
      <alignment vertical="center"/>
    </xf>
    <xf numFmtId="0" fontId="30" fillId="0" borderId="60"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67" xfId="0" applyFont="1" applyBorder="1" applyProtection="1">
      <alignment vertical="center"/>
    </xf>
    <xf numFmtId="0" fontId="30" fillId="0" borderId="60" xfId="0" applyFont="1" applyBorder="1" applyAlignment="1" applyProtection="1">
      <alignment vertical="center" shrinkToFit="1"/>
    </xf>
    <xf numFmtId="0" fontId="30" fillId="0" borderId="0" xfId="0" applyFont="1" applyAlignment="1" applyProtection="1">
      <alignment horizontal="center" vertical="center" wrapText="1"/>
    </xf>
    <xf numFmtId="0" fontId="93" fillId="0" borderId="0" xfId="0" applyFont="1" applyAlignment="1" applyProtection="1">
      <alignment horizontal="right" vertical="top" wrapText="1"/>
    </xf>
    <xf numFmtId="0" fontId="30" fillId="0" borderId="67" xfId="0" applyFont="1" applyBorder="1" applyAlignment="1" applyProtection="1">
      <alignment horizontal="center" vertical="center"/>
    </xf>
    <xf numFmtId="0" fontId="30" fillId="0" borderId="12" xfId="0" applyFont="1" applyBorder="1" applyProtection="1">
      <alignment vertical="center"/>
    </xf>
    <xf numFmtId="0" fontId="30" fillId="27" borderId="76" xfId="0" applyFont="1" applyFill="1" applyBorder="1" applyAlignment="1" applyProtection="1">
      <alignment vertical="center"/>
      <protection locked="0"/>
    </xf>
    <xf numFmtId="0" fontId="30" fillId="27" borderId="28" xfId="0" applyFont="1" applyFill="1" applyBorder="1" applyAlignment="1" applyProtection="1">
      <alignment vertical="center"/>
      <protection locked="0"/>
    </xf>
    <xf numFmtId="0" fontId="30" fillId="27" borderId="45" xfId="0" applyFont="1" applyFill="1" applyBorder="1" applyAlignment="1" applyProtection="1">
      <alignment vertical="center"/>
      <protection locked="0"/>
    </xf>
    <xf numFmtId="0" fontId="30" fillId="27" borderId="77" xfId="0" applyFont="1" applyFill="1" applyBorder="1" applyAlignment="1" applyProtection="1">
      <alignment horizontal="center" vertical="center"/>
      <protection locked="0"/>
    </xf>
    <xf numFmtId="0" fontId="30" fillId="27" borderId="78" xfId="0" applyFont="1" applyFill="1" applyBorder="1" applyAlignment="1" applyProtection="1">
      <alignment horizontal="center" vertical="center"/>
      <protection locked="0"/>
    </xf>
    <xf numFmtId="0" fontId="30" fillId="27" borderId="79" xfId="0" applyFont="1" applyFill="1" applyBorder="1" applyAlignment="1" applyProtection="1">
      <alignment horizontal="center" vertical="center"/>
      <protection locked="0"/>
    </xf>
    <xf numFmtId="0" fontId="30" fillId="27" borderId="76" xfId="0" applyFont="1" applyFill="1" applyBorder="1" applyAlignment="1" applyProtection="1">
      <alignment horizontal="center" vertical="center"/>
      <protection locked="0"/>
    </xf>
    <xf numFmtId="0" fontId="30" fillId="27" borderId="28" xfId="0" applyFont="1" applyFill="1" applyBorder="1" applyAlignment="1" applyProtection="1">
      <alignment horizontal="center" vertical="center"/>
      <protection locked="0"/>
    </xf>
    <xf numFmtId="0" fontId="30" fillId="27" borderId="30" xfId="0" applyFont="1" applyFill="1" applyBorder="1" applyAlignment="1" applyProtection="1">
      <alignment horizontal="center" vertical="center"/>
      <protection locked="0"/>
    </xf>
    <xf numFmtId="0" fontId="30" fillId="27" borderId="64" xfId="0" applyFont="1" applyFill="1" applyBorder="1" applyAlignment="1" applyProtection="1">
      <alignment vertical="center"/>
      <protection locked="0"/>
    </xf>
    <xf numFmtId="0" fontId="30" fillId="27" borderId="10" xfId="0" applyFont="1" applyFill="1" applyBorder="1" applyAlignment="1" applyProtection="1">
      <alignment vertical="center"/>
      <protection locked="0"/>
    </xf>
    <xf numFmtId="0" fontId="30" fillId="27" borderId="64" xfId="0" applyFont="1" applyFill="1" applyBorder="1" applyAlignment="1" applyProtection="1">
      <alignment vertical="center" wrapText="1"/>
      <protection locked="0"/>
    </xf>
    <xf numFmtId="176" fontId="30" fillId="31" borderId="64" xfId="0" applyNumberFormat="1" applyFont="1" applyFill="1" applyBorder="1" applyProtection="1">
      <alignment vertical="center"/>
      <protection locked="0"/>
    </xf>
    <xf numFmtId="179" fontId="30" fillId="27" borderId="84" xfId="0" applyNumberFormat="1" applyFont="1" applyFill="1" applyBorder="1" applyProtection="1">
      <alignment vertical="center"/>
      <protection locked="0"/>
    </xf>
    <xf numFmtId="176" fontId="0" fillId="32" borderId="22" xfId="0" applyNumberFormat="1" applyFill="1" applyBorder="1" applyProtection="1">
      <alignment vertical="center"/>
      <protection locked="0"/>
    </xf>
    <xf numFmtId="0" fontId="30" fillId="27" borderId="10" xfId="0" applyFont="1" applyFill="1" applyBorder="1" applyAlignment="1" applyProtection="1">
      <alignment vertical="center" wrapText="1"/>
      <protection locked="0"/>
    </xf>
    <xf numFmtId="176" fontId="30" fillId="31" borderId="10" xfId="0" applyNumberFormat="1" applyFont="1" applyFill="1" applyBorder="1" applyProtection="1">
      <alignment vertical="center"/>
      <protection locked="0"/>
    </xf>
    <xf numFmtId="179" fontId="30" fillId="27" borderId="12" xfId="0" applyNumberFormat="1" applyFont="1" applyFill="1" applyBorder="1" applyProtection="1">
      <alignment vertical="center"/>
      <protection locked="0"/>
    </xf>
    <xf numFmtId="176" fontId="0" fillId="32" borderId="23" xfId="0" applyNumberFormat="1" applyFill="1" applyBorder="1" applyProtection="1">
      <alignment vertical="center"/>
      <protection locked="0"/>
    </xf>
    <xf numFmtId="179" fontId="0" fillId="32" borderId="23" xfId="0" applyNumberFormat="1" applyFill="1" applyBorder="1" applyProtection="1">
      <alignment vertical="center"/>
      <protection locked="0"/>
    </xf>
    <xf numFmtId="179" fontId="30" fillId="27" borderId="10" xfId="0" applyNumberFormat="1" applyFont="1" applyFill="1" applyBorder="1" applyProtection="1">
      <alignment vertical="center"/>
      <protection locked="0"/>
    </xf>
    <xf numFmtId="179" fontId="0" fillId="32" borderId="57" xfId="0" applyNumberFormat="1" applyFill="1" applyBorder="1" applyProtection="1">
      <alignment vertical="center"/>
      <protection locked="0"/>
    </xf>
    <xf numFmtId="0" fontId="67" fillId="0" borderId="0" xfId="0" applyFont="1" applyFill="1" applyProtection="1">
      <alignment vertical="center"/>
    </xf>
    <xf numFmtId="0" fontId="68" fillId="0" borderId="0" xfId="0" applyFont="1" applyFill="1" applyProtection="1">
      <alignment vertical="center"/>
    </xf>
    <xf numFmtId="0" fontId="69" fillId="0" borderId="10" xfId="0" applyFont="1" applyFill="1" applyBorder="1" applyAlignment="1" applyProtection="1">
      <alignment vertical="center"/>
    </xf>
    <xf numFmtId="0" fontId="46" fillId="0" borderId="0" xfId="0" applyFont="1" applyFill="1" applyProtection="1">
      <alignment vertical="center"/>
    </xf>
    <xf numFmtId="0" fontId="68" fillId="0" borderId="0" xfId="0" applyFont="1" applyFill="1" applyBorder="1" applyAlignment="1" applyProtection="1">
      <alignment vertical="center"/>
    </xf>
    <xf numFmtId="0" fontId="68" fillId="0" borderId="0" xfId="0" applyFont="1" applyProtection="1">
      <alignment vertical="center"/>
    </xf>
    <xf numFmtId="0" fontId="71" fillId="0" borderId="0" xfId="0" applyFont="1" applyFill="1" applyProtection="1">
      <alignment vertical="center"/>
    </xf>
    <xf numFmtId="0" fontId="68" fillId="0" borderId="0" xfId="0" applyFont="1" applyFill="1" applyBorder="1" applyProtection="1">
      <alignment vertical="center"/>
    </xf>
    <xf numFmtId="0" fontId="47" fillId="0" borderId="0" xfId="0" applyFont="1" applyFill="1" applyProtection="1">
      <alignment vertical="center"/>
    </xf>
    <xf numFmtId="0" fontId="69" fillId="0" borderId="59" xfId="0" applyFont="1" applyFill="1" applyBorder="1" applyProtection="1">
      <alignment vertical="center"/>
    </xf>
    <xf numFmtId="0" fontId="69" fillId="0" borderId="12" xfId="0" applyFont="1" applyFill="1" applyBorder="1" applyProtection="1">
      <alignment vertical="center"/>
    </xf>
    <xf numFmtId="0" fontId="69" fillId="0" borderId="36" xfId="0" applyFont="1" applyFill="1" applyBorder="1" applyProtection="1">
      <alignment vertical="center"/>
    </xf>
    <xf numFmtId="0" fontId="69" fillId="0" borderId="11" xfId="0" applyFont="1" applyBorder="1" applyProtection="1">
      <alignment vertical="center"/>
    </xf>
    <xf numFmtId="0" fontId="47" fillId="0" borderId="0" xfId="0" applyFont="1" applyProtection="1">
      <alignment vertical="center"/>
    </xf>
    <xf numFmtId="0" fontId="50" fillId="0" borderId="0" xfId="0" applyFont="1" applyFill="1" applyProtection="1">
      <alignment vertical="center"/>
    </xf>
    <xf numFmtId="0" fontId="69" fillId="0" borderId="0" xfId="0" applyFont="1" applyFill="1" applyBorder="1" applyAlignment="1" applyProtection="1">
      <alignment horizontal="left" vertical="center" wrapText="1"/>
    </xf>
    <xf numFmtId="0" fontId="69" fillId="0" borderId="0" xfId="0" applyFont="1" applyAlignment="1" applyProtection="1">
      <alignment horizontal="left" vertical="center" wrapText="1"/>
    </xf>
    <xf numFmtId="49" fontId="71" fillId="0" borderId="0" xfId="0" applyNumberFormat="1" applyFont="1" applyFill="1" applyProtection="1">
      <alignment vertical="center"/>
    </xf>
    <xf numFmtId="0" fontId="68" fillId="0" borderId="0" xfId="0" applyFont="1" applyFill="1" applyAlignment="1" applyProtection="1">
      <alignment vertical="center"/>
    </xf>
    <xf numFmtId="0" fontId="46" fillId="0" borderId="0" xfId="0" applyFont="1" applyProtection="1">
      <alignment vertical="center"/>
    </xf>
    <xf numFmtId="0" fontId="51" fillId="0" borderId="0" xfId="0" applyFont="1" applyFill="1" applyProtection="1">
      <alignment vertical="center"/>
    </xf>
    <xf numFmtId="49" fontId="68" fillId="0" borderId="0" xfId="0" applyNumberFormat="1" applyFont="1" applyFill="1" applyProtection="1">
      <alignment vertical="center"/>
    </xf>
    <xf numFmtId="0" fontId="69" fillId="0" borderId="0" xfId="0" applyFont="1" applyFill="1" applyProtection="1">
      <alignment vertical="center"/>
    </xf>
    <xf numFmtId="0" fontId="75" fillId="0" borderId="0" xfId="0" applyFont="1" applyProtection="1">
      <alignment vertical="center"/>
    </xf>
    <xf numFmtId="0" fontId="77" fillId="0" borderId="0" xfId="0" applyFont="1" applyProtection="1">
      <alignment vertical="center"/>
    </xf>
    <xf numFmtId="0" fontId="78" fillId="29" borderId="83" xfId="0" applyFont="1" applyFill="1" applyBorder="1" applyAlignment="1" applyProtection="1">
      <alignment horizontal="center" vertical="center"/>
    </xf>
    <xf numFmtId="0" fontId="49" fillId="30" borderId="26" xfId="0" applyFont="1" applyFill="1" applyBorder="1" applyProtection="1">
      <alignment vertical="center"/>
    </xf>
    <xf numFmtId="0" fontId="49" fillId="30" borderId="31" xfId="0" applyFont="1" applyFill="1" applyBorder="1" applyProtection="1">
      <alignment vertical="center"/>
    </xf>
    <xf numFmtId="0" fontId="52" fillId="30" borderId="32" xfId="0" applyFont="1" applyFill="1" applyBorder="1" applyProtection="1">
      <alignment vertical="center"/>
    </xf>
    <xf numFmtId="0" fontId="68" fillId="0" borderId="33" xfId="0" applyFont="1" applyFill="1" applyBorder="1" applyProtection="1">
      <alignment vertical="center"/>
    </xf>
    <xf numFmtId="0" fontId="77" fillId="0" borderId="0" xfId="0" applyFont="1" applyFill="1" applyProtection="1">
      <alignment vertical="center"/>
    </xf>
    <xf numFmtId="0" fontId="69" fillId="0" borderId="33" xfId="0" applyFont="1" applyBorder="1" applyAlignment="1" applyProtection="1">
      <alignment horizontal="center" vertical="center"/>
    </xf>
    <xf numFmtId="0" fontId="79" fillId="0" borderId="0" xfId="0" applyFont="1" applyFill="1" applyBorder="1" applyAlignment="1" applyProtection="1">
      <alignment vertical="center" wrapText="1" shrinkToFit="1"/>
    </xf>
    <xf numFmtId="0" fontId="79" fillId="0" borderId="18" xfId="0" applyFont="1" applyBorder="1" applyAlignment="1" applyProtection="1">
      <alignment vertical="center" shrinkToFit="1"/>
    </xf>
    <xf numFmtId="0" fontId="79" fillId="0" borderId="0" xfId="0" applyFont="1" applyBorder="1" applyAlignment="1" applyProtection="1">
      <alignment vertical="center" shrinkToFit="1"/>
    </xf>
    <xf numFmtId="0" fontId="79" fillId="0" borderId="0" xfId="0" applyFont="1" applyFill="1" applyBorder="1" applyProtection="1">
      <alignment vertical="center"/>
    </xf>
    <xf numFmtId="176" fontId="79" fillId="0" borderId="0" xfId="0" applyNumberFormat="1" applyFont="1" applyFill="1" applyBorder="1" applyAlignment="1" applyProtection="1">
      <alignment vertical="center"/>
    </xf>
    <xf numFmtId="176" fontId="79" fillId="0" borderId="21" xfId="0" applyNumberFormat="1" applyFont="1" applyFill="1" applyBorder="1" applyAlignment="1" applyProtection="1">
      <alignment vertical="center"/>
    </xf>
    <xf numFmtId="0" fontId="69" fillId="0" borderId="0" xfId="0" applyFont="1" applyFill="1" applyBorder="1" applyAlignment="1" applyProtection="1">
      <alignment horizontal="center" vertical="center"/>
    </xf>
    <xf numFmtId="0" fontId="68" fillId="0" borderId="33" xfId="0" applyFont="1" applyBorder="1" applyAlignment="1" applyProtection="1">
      <alignment horizontal="center" vertical="center"/>
    </xf>
    <xf numFmtId="0" fontId="79" fillId="24" borderId="11" xfId="0" applyFont="1" applyFill="1" applyBorder="1" applyAlignment="1" applyProtection="1">
      <alignment vertical="center" shrinkToFit="1"/>
    </xf>
    <xf numFmtId="0" fontId="79" fillId="0" borderId="14" xfId="0" applyFont="1" applyBorder="1" applyAlignment="1" applyProtection="1">
      <alignment vertical="center" shrinkToFit="1"/>
    </xf>
    <xf numFmtId="2" fontId="79" fillId="0" borderId="21" xfId="0" applyNumberFormat="1" applyFont="1" applyBorder="1" applyAlignment="1" applyProtection="1">
      <alignment vertical="center" shrinkToFit="1"/>
    </xf>
    <xf numFmtId="0" fontId="79" fillId="0" borderId="21" xfId="0" applyFont="1" applyBorder="1" applyAlignment="1" applyProtection="1">
      <alignment vertical="center" shrinkToFit="1"/>
    </xf>
    <xf numFmtId="0" fontId="79" fillId="0" borderId="15" xfId="0" applyFont="1" applyBorder="1" applyAlignment="1" applyProtection="1">
      <alignment vertical="center" shrinkToFit="1"/>
    </xf>
    <xf numFmtId="0" fontId="79" fillId="24" borderId="55" xfId="0" applyFont="1" applyFill="1" applyBorder="1" applyAlignment="1" applyProtection="1">
      <alignment vertical="center" shrinkToFit="1"/>
    </xf>
    <xf numFmtId="0" fontId="79" fillId="0" borderId="33" xfId="0" applyFont="1" applyBorder="1" applyAlignment="1" applyProtection="1">
      <alignment horizontal="right" vertical="center" shrinkToFit="1"/>
    </xf>
    <xf numFmtId="0" fontId="79" fillId="0" borderId="16" xfId="0" applyFont="1" applyBorder="1" applyAlignment="1" applyProtection="1">
      <alignment vertical="center" shrinkToFit="1"/>
    </xf>
    <xf numFmtId="0" fontId="82" fillId="24" borderId="19" xfId="0" applyFont="1" applyFill="1" applyBorder="1" applyAlignment="1" applyProtection="1">
      <alignment vertical="center"/>
    </xf>
    <xf numFmtId="0" fontId="83" fillId="0" borderId="0" xfId="0" applyFont="1" applyBorder="1" applyAlignment="1" applyProtection="1">
      <alignment horizontal="left" vertical="center"/>
    </xf>
    <xf numFmtId="0" fontId="69" fillId="0" borderId="36" xfId="0" applyFont="1" applyFill="1" applyBorder="1" applyAlignment="1" applyProtection="1">
      <alignment horizontal="center" vertical="center"/>
    </xf>
    <xf numFmtId="0" fontId="75" fillId="0" borderId="36" xfId="0" applyFont="1" applyBorder="1" applyProtection="1">
      <alignment vertical="center"/>
    </xf>
    <xf numFmtId="0" fontId="69" fillId="0" borderId="33" xfId="0" applyFont="1" applyFill="1" applyBorder="1" applyAlignment="1" applyProtection="1">
      <alignment horizontal="center" vertical="center"/>
    </xf>
    <xf numFmtId="0" fontId="75" fillId="0" borderId="0" xfId="0" applyFont="1" applyBorder="1" applyProtection="1">
      <alignment vertical="center"/>
    </xf>
    <xf numFmtId="0" fontId="84" fillId="0" borderId="21" xfId="0" applyFont="1" applyFill="1" applyBorder="1" applyAlignment="1" applyProtection="1">
      <alignment vertical="center"/>
    </xf>
    <xf numFmtId="0" fontId="69" fillId="0" borderId="21" xfId="0" applyFont="1" applyFill="1" applyBorder="1" applyAlignment="1" applyProtection="1"/>
    <xf numFmtId="0" fontId="69" fillId="0" borderId="0" xfId="0" applyFont="1" applyFill="1" applyBorder="1" applyAlignment="1" applyProtection="1"/>
    <xf numFmtId="0" fontId="69" fillId="0" borderId="0" xfId="0" applyFont="1" applyAlignment="1" applyProtection="1"/>
    <xf numFmtId="0" fontId="72" fillId="0" borderId="0" xfId="0" applyFont="1" applyFill="1" applyBorder="1" applyAlignment="1" applyProtection="1">
      <alignment vertical="center"/>
    </xf>
    <xf numFmtId="0" fontId="72" fillId="0" borderId="0" xfId="0" applyFont="1" applyFill="1" applyBorder="1" applyAlignment="1" applyProtection="1"/>
    <xf numFmtId="0" fontId="72" fillId="0" borderId="0" xfId="0" applyFont="1" applyAlignment="1" applyProtection="1"/>
    <xf numFmtId="0" fontId="72" fillId="0" borderId="0" xfId="0" applyFont="1" applyFill="1" applyAlignment="1" applyProtection="1">
      <alignment horizontal="right" vertical="top"/>
    </xf>
    <xf numFmtId="0" fontId="72" fillId="0" borderId="0" xfId="0" applyFont="1" applyFill="1" applyBorder="1" applyAlignment="1" applyProtection="1">
      <alignment vertical="center" wrapText="1"/>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5" fillId="0" borderId="0" xfId="0" applyFont="1" applyFill="1" applyBorder="1" applyAlignment="1" applyProtection="1">
      <alignment vertical="center"/>
    </xf>
    <xf numFmtId="0" fontId="57" fillId="0" borderId="0" xfId="0" applyFont="1" applyFill="1" applyBorder="1" applyProtection="1">
      <alignment vertical="center"/>
    </xf>
    <xf numFmtId="0" fontId="56" fillId="0" borderId="0" xfId="0" applyFont="1" applyFill="1" applyBorder="1" applyAlignment="1" applyProtection="1">
      <alignment vertical="center" wrapText="1"/>
    </xf>
    <xf numFmtId="0" fontId="56" fillId="0" borderId="0" xfId="0" applyFont="1" applyAlignment="1" applyProtection="1">
      <alignment vertical="center" wrapText="1"/>
    </xf>
    <xf numFmtId="0" fontId="57" fillId="0" borderId="21" xfId="0" applyFont="1" applyFill="1" applyBorder="1" applyAlignment="1" applyProtection="1">
      <alignment vertical="center"/>
    </xf>
    <xf numFmtId="0" fontId="57" fillId="0" borderId="36" xfId="0" applyFont="1" applyFill="1" applyBorder="1" applyAlignment="1" applyProtection="1">
      <alignment vertical="center"/>
    </xf>
    <xf numFmtId="0" fontId="57" fillId="0" borderId="11" xfId="0" applyFont="1" applyFill="1" applyBorder="1" applyAlignment="1" applyProtection="1">
      <alignment vertical="center"/>
    </xf>
    <xf numFmtId="0" fontId="57" fillId="24" borderId="11" xfId="0" applyFont="1" applyFill="1" applyBorder="1" applyAlignment="1" applyProtection="1">
      <alignment vertical="center"/>
    </xf>
    <xf numFmtId="0" fontId="56" fillId="0" borderId="14" xfId="0" applyFont="1" applyFill="1" applyBorder="1" applyAlignment="1" applyProtection="1">
      <alignment vertical="center"/>
    </xf>
    <xf numFmtId="0" fontId="58" fillId="0" borderId="21" xfId="0" applyFont="1" applyFill="1" applyBorder="1" applyAlignment="1" applyProtection="1">
      <alignment vertical="center"/>
    </xf>
    <xf numFmtId="0" fontId="57" fillId="0" borderId="15" xfId="0" applyFont="1" applyBorder="1" applyProtection="1">
      <alignment vertical="center"/>
    </xf>
    <xf numFmtId="0" fontId="58"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58" fillId="0" borderId="16" xfId="0" applyFont="1" applyBorder="1" applyProtection="1">
      <alignment vertical="center"/>
    </xf>
    <xf numFmtId="0" fontId="56" fillId="0" borderId="33" xfId="0" applyFont="1" applyFill="1" applyBorder="1" applyAlignment="1" applyProtection="1">
      <alignment vertical="center"/>
    </xf>
    <xf numFmtId="0" fontId="56" fillId="0" borderId="0" xfId="0" applyFont="1" applyFill="1" applyBorder="1" applyAlignment="1" applyProtection="1">
      <alignment horizontal="center" vertical="center"/>
    </xf>
    <xf numFmtId="0" fontId="56" fillId="0" borderId="16" xfId="0" applyFont="1" applyBorder="1" applyProtection="1">
      <alignment vertical="center"/>
    </xf>
    <xf numFmtId="0" fontId="5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7" fillId="0" borderId="0" xfId="0" applyFont="1" applyAlignment="1" applyProtection="1">
      <alignment horizontal="center" vertical="center"/>
    </xf>
    <xf numFmtId="0" fontId="68" fillId="0" borderId="69" xfId="0" applyFont="1" applyFill="1" applyBorder="1" applyProtection="1">
      <alignment vertical="center"/>
    </xf>
    <xf numFmtId="0" fontId="68" fillId="0" borderId="69" xfId="0" applyFont="1" applyBorder="1" applyProtection="1">
      <alignment vertical="center"/>
    </xf>
    <xf numFmtId="0" fontId="46" fillId="0" borderId="0" xfId="0" applyFont="1" applyBorder="1" applyProtection="1">
      <alignment vertical="center"/>
    </xf>
    <xf numFmtId="0" fontId="85" fillId="24" borderId="0" xfId="0" applyFont="1" applyFill="1" applyBorder="1" applyAlignment="1" applyProtection="1">
      <alignment vertical="center" wrapText="1"/>
    </xf>
    <xf numFmtId="0" fontId="67" fillId="24" borderId="0" xfId="0" applyFont="1" applyFill="1" applyBorder="1" applyAlignment="1" applyProtection="1">
      <alignment vertical="center"/>
    </xf>
    <xf numFmtId="0" fontId="85" fillId="24" borderId="0" xfId="0" applyFont="1" applyFill="1" applyAlignment="1" applyProtection="1">
      <alignment vertical="center" wrapText="1"/>
    </xf>
    <xf numFmtId="0" fontId="67" fillId="24" borderId="0" xfId="0" applyFont="1" applyFill="1" applyBorder="1" applyAlignment="1" applyProtection="1">
      <alignment vertical="center" wrapText="1"/>
    </xf>
    <xf numFmtId="0" fontId="67" fillId="24" borderId="36" xfId="0" applyFont="1" applyFill="1" applyBorder="1" applyProtection="1">
      <alignment vertical="center"/>
    </xf>
    <xf numFmtId="0" fontId="68" fillId="24" borderId="36" xfId="0" applyFont="1" applyFill="1" applyBorder="1" applyProtection="1">
      <alignment vertical="center"/>
    </xf>
    <xf numFmtId="0" fontId="68" fillId="24" borderId="11" xfId="0" applyFont="1" applyFill="1" applyBorder="1" applyProtection="1">
      <alignment vertical="center"/>
    </xf>
    <xf numFmtId="0" fontId="54" fillId="0" borderId="0" xfId="0" applyFont="1" applyProtection="1">
      <alignment vertical="center"/>
    </xf>
    <xf numFmtId="0" fontId="67" fillId="24" borderId="69" xfId="0" applyFont="1" applyFill="1" applyBorder="1" applyAlignment="1" applyProtection="1">
      <alignment vertical="center"/>
    </xf>
    <xf numFmtId="0" fontId="85" fillId="24" borderId="69" xfId="0" applyFont="1" applyFill="1" applyBorder="1" applyAlignment="1" applyProtection="1">
      <alignment vertical="center" wrapText="1"/>
    </xf>
    <xf numFmtId="0" fontId="85" fillId="24" borderId="85" xfId="0" applyFont="1" applyFill="1" applyBorder="1" applyAlignment="1" applyProtection="1">
      <alignment vertical="center" wrapText="1"/>
    </xf>
    <xf numFmtId="0" fontId="72" fillId="24" borderId="0" xfId="0" applyFont="1" applyFill="1" applyBorder="1" applyAlignment="1" applyProtection="1">
      <alignment horizontal="right" vertical="top"/>
    </xf>
    <xf numFmtId="0" fontId="72" fillId="24" borderId="0" xfId="0" applyFont="1" applyFill="1" applyBorder="1" applyAlignment="1" applyProtection="1">
      <alignment vertical="top"/>
    </xf>
    <xf numFmtId="0" fontId="72" fillId="24" borderId="0" xfId="0" applyFont="1" applyFill="1" applyBorder="1" applyAlignment="1" applyProtection="1">
      <alignment horizontal="right" vertical="top" wrapText="1"/>
    </xf>
    <xf numFmtId="0" fontId="72" fillId="24" borderId="0" xfId="0" applyFont="1" applyFill="1" applyBorder="1" applyAlignment="1" applyProtection="1">
      <alignment vertical="top" wrapText="1"/>
    </xf>
    <xf numFmtId="0" fontId="72" fillId="24" borderId="0" xfId="0" applyFont="1" applyFill="1" applyAlignment="1" applyProtection="1">
      <alignment vertical="top" wrapText="1"/>
    </xf>
    <xf numFmtId="0" fontId="85" fillId="24" borderId="41" xfId="0" applyFont="1" applyFill="1" applyBorder="1" applyAlignment="1" applyProtection="1">
      <alignment vertical="center" wrapText="1"/>
    </xf>
    <xf numFmtId="0" fontId="85" fillId="24" borderId="42" xfId="0" applyFont="1" applyFill="1" applyBorder="1" applyAlignment="1" applyProtection="1">
      <alignment vertical="center" wrapText="1"/>
    </xf>
    <xf numFmtId="0" fontId="85" fillId="24" borderId="43" xfId="0" applyFont="1" applyFill="1" applyBorder="1" applyAlignment="1" applyProtection="1">
      <alignment vertical="center" wrapText="1"/>
    </xf>
    <xf numFmtId="0" fontId="85" fillId="24" borderId="34" xfId="0" applyFont="1" applyFill="1" applyBorder="1" applyAlignment="1" applyProtection="1">
      <alignment vertical="center" wrapText="1"/>
    </xf>
    <xf numFmtId="0" fontId="85" fillId="24" borderId="37" xfId="0" applyFont="1" applyFill="1" applyBorder="1" applyAlignment="1" applyProtection="1">
      <alignment vertical="center" wrapText="1"/>
    </xf>
    <xf numFmtId="0" fontId="85" fillId="0" borderId="34" xfId="0" applyFont="1" applyFill="1" applyBorder="1" applyProtection="1">
      <alignment vertical="center"/>
    </xf>
    <xf numFmtId="0" fontId="85" fillId="0" borderId="0" xfId="0" applyFont="1" applyFill="1" applyBorder="1" applyProtection="1">
      <alignment vertical="center"/>
    </xf>
    <xf numFmtId="0" fontId="85" fillId="0" borderId="0" xfId="0" applyFont="1" applyFill="1" applyBorder="1" applyAlignment="1" applyProtection="1">
      <alignment vertical="center" wrapText="1"/>
    </xf>
    <xf numFmtId="0" fontId="54" fillId="0" borderId="0" xfId="0" applyFont="1" applyFill="1" applyProtection="1">
      <alignment vertical="center"/>
    </xf>
    <xf numFmtId="0" fontId="85" fillId="24" borderId="34" xfId="0" applyFont="1" applyFill="1" applyBorder="1" applyProtection="1">
      <alignment vertical="center"/>
    </xf>
    <xf numFmtId="0" fontId="87" fillId="24" borderId="0" xfId="0" applyFont="1" applyFill="1" applyBorder="1" applyProtection="1">
      <alignment vertical="center"/>
    </xf>
    <xf numFmtId="0" fontId="85" fillId="24" borderId="0" xfId="0" applyFont="1" applyFill="1" applyBorder="1" applyProtection="1">
      <alignment vertical="center"/>
    </xf>
    <xf numFmtId="0" fontId="85" fillId="0" borderId="71" xfId="0" applyFont="1" applyFill="1" applyBorder="1" applyProtection="1">
      <alignment vertical="center"/>
    </xf>
    <xf numFmtId="0" fontId="87" fillId="0" borderId="69" xfId="0" applyFont="1" applyFill="1" applyBorder="1" applyProtection="1">
      <alignment vertical="center"/>
    </xf>
    <xf numFmtId="0" fontId="85" fillId="0" borderId="69" xfId="0" applyFont="1" applyFill="1" applyBorder="1" applyProtection="1">
      <alignment vertical="center"/>
    </xf>
    <xf numFmtId="0" fontId="85" fillId="0" borderId="69" xfId="0" applyFont="1" applyFill="1" applyBorder="1" applyAlignment="1" applyProtection="1">
      <alignment vertical="center"/>
    </xf>
    <xf numFmtId="0" fontId="85" fillId="0" borderId="69" xfId="0" applyFont="1" applyFill="1" applyBorder="1" applyAlignment="1" applyProtection="1">
      <alignment horizontal="center" vertical="center"/>
    </xf>
    <xf numFmtId="0" fontId="85" fillId="0" borderId="69" xfId="0" applyFont="1" applyFill="1" applyBorder="1" applyAlignment="1" applyProtection="1">
      <alignment vertical="center" shrinkToFit="1"/>
    </xf>
    <xf numFmtId="0" fontId="87" fillId="0" borderId="69" xfId="0" applyFont="1" applyFill="1" applyBorder="1" applyAlignment="1" applyProtection="1">
      <alignment horizontal="center" vertical="center"/>
    </xf>
    <xf numFmtId="0" fontId="87" fillId="0" borderId="70" xfId="0" applyFont="1" applyBorder="1" applyProtection="1">
      <alignment vertical="center"/>
    </xf>
    <xf numFmtId="0" fontId="53" fillId="0" borderId="34" xfId="0" applyFont="1" applyFill="1" applyBorder="1" applyAlignment="1" applyProtection="1">
      <alignment vertical="center" wrapText="1"/>
    </xf>
    <xf numFmtId="0" fontId="45" fillId="0" borderId="0" xfId="0" applyFont="1" applyFill="1" applyBorder="1" applyAlignment="1" applyProtection="1">
      <alignment vertical="center"/>
    </xf>
    <xf numFmtId="0" fontId="53" fillId="0" borderId="0" xfId="0" applyFont="1" applyFill="1" applyBorder="1" applyAlignment="1" applyProtection="1">
      <alignment vertical="center" wrapText="1"/>
    </xf>
    <xf numFmtId="0" fontId="53" fillId="0" borderId="42" xfId="0" applyFont="1" applyBorder="1" applyAlignment="1" applyProtection="1">
      <alignment vertical="center" wrapText="1"/>
    </xf>
    <xf numFmtId="0" fontId="53" fillId="0" borderId="0" xfId="0" applyFont="1" applyFill="1" applyBorder="1" applyProtection="1">
      <alignment vertical="center"/>
    </xf>
    <xf numFmtId="0" fontId="46" fillId="24" borderId="0" xfId="0" applyFont="1" applyFill="1" applyProtection="1">
      <alignment vertical="center"/>
    </xf>
    <xf numFmtId="0" fontId="46" fillId="0" borderId="0" xfId="0" applyFont="1" applyFill="1" applyBorder="1" applyProtection="1">
      <alignment vertical="center"/>
    </xf>
    <xf numFmtId="0" fontId="48" fillId="24" borderId="0" xfId="0" applyFont="1" applyFill="1" applyProtection="1">
      <alignment vertical="center"/>
    </xf>
    <xf numFmtId="0" fontId="46" fillId="24" borderId="0" xfId="0" applyFont="1" applyFill="1" applyAlignment="1" applyProtection="1">
      <alignment horizontal="center" vertical="center"/>
    </xf>
    <xf numFmtId="0" fontId="31" fillId="25" borderId="12" xfId="0" applyFont="1" applyFill="1" applyBorder="1" applyAlignment="1" applyProtection="1">
      <alignment horizontal="center" vertical="center" wrapText="1"/>
    </xf>
    <xf numFmtId="0" fontId="66" fillId="0" borderId="12" xfId="0" applyFont="1" applyBorder="1" applyAlignment="1" applyProtection="1">
      <alignment horizontal="center" vertical="center" wrapText="1"/>
    </xf>
    <xf numFmtId="0" fontId="100" fillId="0" borderId="12" xfId="0" applyFont="1" applyBorder="1" applyAlignment="1" applyProtection="1">
      <alignment horizontal="center" vertical="center" wrapText="1"/>
    </xf>
    <xf numFmtId="0" fontId="63" fillId="0" borderId="0" xfId="0" applyFont="1" applyAlignment="1" applyProtection="1">
      <alignment vertical="top"/>
    </xf>
    <xf numFmtId="0" fontId="57" fillId="32" borderId="36" xfId="0" applyFont="1" applyFill="1" applyBorder="1" applyAlignment="1" applyProtection="1">
      <alignment vertical="center"/>
      <protection locked="0"/>
    </xf>
    <xf numFmtId="0" fontId="57" fillId="32" borderId="33" xfId="0" applyFont="1" applyFill="1" applyBorder="1" applyAlignment="1" applyProtection="1">
      <alignment vertical="center"/>
      <protection locked="0"/>
    </xf>
    <xf numFmtId="0" fontId="57" fillId="32" borderId="0" xfId="0" applyFont="1" applyFill="1" applyBorder="1" applyAlignment="1" applyProtection="1">
      <alignment vertical="center"/>
      <protection locked="0"/>
    </xf>
    <xf numFmtId="0" fontId="56" fillId="32" borderId="0" xfId="0" applyFont="1" applyFill="1" applyBorder="1" applyAlignment="1" applyProtection="1">
      <alignment vertical="center"/>
      <protection locked="0"/>
    </xf>
    <xf numFmtId="0" fontId="85" fillId="32" borderId="61" xfId="0" applyFont="1" applyFill="1" applyBorder="1" applyAlignment="1" applyProtection="1">
      <alignment vertical="center" wrapText="1"/>
      <protection locked="0"/>
    </xf>
    <xf numFmtId="0" fontId="85" fillId="32" borderId="34" xfId="0" applyFont="1" applyFill="1" applyBorder="1" applyAlignment="1" applyProtection="1">
      <alignment vertical="center" wrapText="1"/>
      <protection locked="0"/>
    </xf>
    <xf numFmtId="0" fontId="85" fillId="32" borderId="52" xfId="0" applyFont="1" applyFill="1" applyBorder="1" applyAlignment="1" applyProtection="1">
      <alignment vertical="center" wrapText="1"/>
      <protection locked="0"/>
    </xf>
    <xf numFmtId="0" fontId="85" fillId="32" borderId="71" xfId="0" applyFont="1" applyFill="1" applyBorder="1" applyAlignment="1" applyProtection="1">
      <alignment vertical="center" wrapText="1"/>
      <protection locked="0"/>
    </xf>
    <xf numFmtId="0" fontId="88" fillId="32" borderId="10" xfId="0" applyFont="1" applyFill="1" applyBorder="1" applyAlignment="1" applyProtection="1">
      <alignment horizontal="center" vertical="center"/>
      <protection locked="0"/>
    </xf>
    <xf numFmtId="0" fontId="88" fillId="32" borderId="36" xfId="0" applyFont="1" applyFill="1" applyBorder="1" applyAlignment="1" applyProtection="1">
      <alignment horizontal="center" vertical="center"/>
      <protection locked="0"/>
    </xf>
    <xf numFmtId="0" fontId="48" fillId="0" borderId="0" xfId="0" applyFont="1" applyFill="1" applyProtection="1">
      <alignment vertical="center"/>
    </xf>
    <xf numFmtId="0" fontId="48" fillId="0" borderId="0" xfId="0" applyFont="1" applyFill="1" applyAlignment="1" applyProtection="1">
      <alignment vertical="center"/>
    </xf>
    <xf numFmtId="0" fontId="103" fillId="0" borderId="0" xfId="0" applyFont="1" applyFill="1" applyAlignment="1" applyProtection="1">
      <alignment horizontal="right" vertical="center"/>
    </xf>
    <xf numFmtId="0" fontId="60"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8" fillId="0" borderId="0" xfId="0" applyFont="1" applyFill="1" applyBorder="1" applyAlignment="1" applyProtection="1">
      <alignment horizontal="left" vertical="center"/>
    </xf>
    <xf numFmtId="0" fontId="60" fillId="0" borderId="0" xfId="0" applyFont="1" applyFill="1" applyBorder="1" applyAlignment="1" applyProtection="1">
      <alignment horizontal="left" vertical="center"/>
    </xf>
    <xf numFmtId="177" fontId="88" fillId="0" borderId="83" xfId="0" applyNumberFormat="1" applyFont="1" applyFill="1" applyBorder="1" applyAlignment="1" applyProtection="1">
      <alignment vertical="center"/>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88" fillId="24" borderId="15" xfId="0" applyFont="1" applyFill="1" applyBorder="1" applyAlignment="1" applyProtection="1">
      <alignment vertical="center" wrapText="1" shrinkToFit="1"/>
    </xf>
    <xf numFmtId="0" fontId="57" fillId="0" borderId="10" xfId="0" applyFont="1" applyFill="1" applyBorder="1" applyAlignment="1" applyProtection="1">
      <alignment horizontal="center" vertical="center" wrapText="1"/>
    </xf>
    <xf numFmtId="0" fontId="88" fillId="24" borderId="17" xfId="0" applyFont="1" applyFill="1" applyBorder="1" applyAlignment="1" applyProtection="1">
      <alignment vertical="center" wrapText="1" shrinkToFit="1"/>
    </xf>
    <xf numFmtId="0" fontId="88" fillId="24" borderId="19" xfId="0" applyFont="1" applyFill="1" applyBorder="1" applyAlignment="1" applyProtection="1">
      <alignment horizontal="center" vertical="center" wrapText="1" shrinkToFit="1"/>
    </xf>
    <xf numFmtId="0" fontId="60" fillId="24" borderId="33" xfId="0" applyFont="1" applyFill="1" applyBorder="1" applyAlignment="1" applyProtection="1">
      <alignment horizontal="left" vertical="center" wrapText="1"/>
    </xf>
    <xf numFmtId="0" fontId="60" fillId="24" borderId="16" xfId="0" applyFont="1" applyFill="1" applyBorder="1" applyAlignment="1" applyProtection="1">
      <alignment horizontal="left" vertical="center" wrapText="1"/>
    </xf>
    <xf numFmtId="0" fontId="88" fillId="24" borderId="67" xfId="0" applyFont="1" applyFill="1" applyBorder="1" applyAlignment="1" applyProtection="1">
      <alignment horizontal="center" vertical="center" wrapText="1" shrinkToFit="1"/>
    </xf>
    <xf numFmtId="0" fontId="60" fillId="24" borderId="67" xfId="0" applyFont="1" applyFill="1" applyBorder="1" applyAlignment="1" applyProtection="1">
      <alignment horizontal="left" vertical="center" wrapText="1"/>
    </xf>
    <xf numFmtId="0" fontId="60" fillId="24" borderId="13" xfId="0" applyFont="1" applyFill="1" applyBorder="1" applyAlignment="1" applyProtection="1">
      <alignment horizontal="left" vertical="center" wrapText="1"/>
    </xf>
    <xf numFmtId="0" fontId="46" fillId="24" borderId="60" xfId="0" applyFont="1" applyFill="1" applyBorder="1" applyAlignment="1" applyProtection="1">
      <alignment horizontal="center" vertical="center" textRotation="255" wrapText="1"/>
    </xf>
    <xf numFmtId="0" fontId="88" fillId="24" borderId="60" xfId="0" applyFont="1" applyFill="1" applyBorder="1" applyAlignment="1" applyProtection="1">
      <alignment horizontal="center" vertical="center" wrapText="1" shrinkToFit="1"/>
    </xf>
    <xf numFmtId="0" fontId="88" fillId="24" borderId="17" xfId="0" applyFont="1" applyFill="1" applyBorder="1" applyAlignment="1" applyProtection="1">
      <alignment horizontal="center" vertical="center" wrapText="1" shrinkToFit="1"/>
    </xf>
    <xf numFmtId="0" fontId="88" fillId="24" borderId="18" xfId="0" applyFont="1" applyFill="1" applyBorder="1" applyAlignment="1" applyProtection="1">
      <alignment horizontal="center" vertical="center" wrapText="1" shrinkToFit="1"/>
    </xf>
    <xf numFmtId="0" fontId="88" fillId="24" borderId="60" xfId="0" applyFont="1" applyFill="1" applyBorder="1" applyAlignment="1" applyProtection="1">
      <alignment horizontal="center" vertical="center" shrinkToFit="1"/>
    </xf>
    <xf numFmtId="0" fontId="88" fillId="24" borderId="17" xfId="0" applyFont="1" applyFill="1" applyBorder="1" applyAlignment="1" applyProtection="1">
      <alignment horizontal="center" vertical="center" shrinkToFit="1"/>
    </xf>
    <xf numFmtId="0" fontId="88" fillId="24" borderId="60" xfId="0" applyFont="1" applyFill="1" applyBorder="1" applyAlignment="1" applyProtection="1">
      <alignment horizontal="center" vertical="center" wrapText="1"/>
    </xf>
    <xf numFmtId="0" fontId="88" fillId="24" borderId="17" xfId="0" applyFont="1" applyFill="1" applyBorder="1" applyAlignment="1" applyProtection="1">
      <alignment horizontal="center" vertical="center" wrapText="1"/>
    </xf>
    <xf numFmtId="0" fontId="88" fillId="24" borderId="60" xfId="0" applyFont="1" applyFill="1" applyBorder="1" applyAlignment="1" applyProtection="1">
      <alignment horizontal="center" vertical="center" textRotation="255"/>
    </xf>
    <xf numFmtId="0" fontId="88" fillId="24" borderId="17" xfId="0" applyFont="1" applyFill="1" applyBorder="1" applyAlignment="1" applyProtection="1">
      <alignment horizontal="center" vertical="center"/>
    </xf>
    <xf numFmtId="0" fontId="88" fillId="24" borderId="18" xfId="0" applyFont="1" applyFill="1" applyBorder="1" applyAlignment="1" applyProtection="1">
      <alignment horizontal="center" vertical="center"/>
    </xf>
    <xf numFmtId="0" fontId="46" fillId="24" borderId="19" xfId="0" applyFont="1" applyFill="1" applyBorder="1" applyProtection="1">
      <alignment vertical="center"/>
    </xf>
    <xf numFmtId="0" fontId="46" fillId="24" borderId="16" xfId="0" applyFont="1" applyFill="1" applyBorder="1" applyProtection="1">
      <alignment vertical="center"/>
    </xf>
    <xf numFmtId="0" fontId="88" fillId="0" borderId="10" xfId="0" applyFont="1" applyFill="1" applyBorder="1" applyAlignment="1" applyProtection="1">
      <alignment vertical="center" wrapText="1"/>
    </xf>
    <xf numFmtId="0" fontId="88" fillId="0" borderId="20" xfId="0" applyFont="1" applyFill="1" applyBorder="1" applyAlignment="1" applyProtection="1">
      <alignment horizontal="center" vertical="center"/>
    </xf>
    <xf numFmtId="0" fontId="88" fillId="0" borderId="28" xfId="0" applyFont="1" applyFill="1" applyBorder="1" applyAlignment="1" applyProtection="1">
      <alignment horizontal="center" vertical="center"/>
    </xf>
    <xf numFmtId="0" fontId="88"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38" fontId="88" fillId="0" borderId="10" xfId="34" applyFont="1" applyFill="1" applyBorder="1" applyAlignment="1" applyProtection="1">
      <alignment vertical="center" shrinkToFit="1"/>
    </xf>
    <xf numFmtId="40" fontId="88" fillId="0" borderId="12" xfId="34" applyNumberFormat="1" applyFont="1" applyFill="1" applyBorder="1" applyAlignment="1" applyProtection="1">
      <alignment vertical="center" shrinkToFit="1"/>
    </xf>
    <xf numFmtId="178" fontId="88" fillId="0" borderId="10" xfId="28" applyNumberFormat="1" applyFont="1" applyFill="1" applyBorder="1" applyAlignment="1" applyProtection="1">
      <alignment vertical="center" shrinkToFit="1"/>
    </xf>
    <xf numFmtId="0" fontId="47" fillId="0" borderId="12" xfId="0" applyFont="1" applyFill="1" applyBorder="1" applyAlignment="1" applyProtection="1">
      <alignment vertical="center"/>
    </xf>
    <xf numFmtId="0" fontId="88" fillId="24" borderId="36" xfId="0" applyFont="1" applyFill="1" applyBorder="1" applyAlignment="1" applyProtection="1">
      <alignment horizontal="center" vertical="center"/>
    </xf>
    <xf numFmtId="0" fontId="47" fillId="24" borderId="36" xfId="0" applyFont="1" applyFill="1" applyBorder="1" applyAlignment="1" applyProtection="1">
      <alignment vertical="center"/>
    </xf>
    <xf numFmtId="0" fontId="47" fillId="0" borderId="36" xfId="0" applyFont="1" applyFill="1" applyBorder="1" applyAlignment="1" applyProtection="1">
      <alignment vertical="center"/>
    </xf>
    <xf numFmtId="0" fontId="46" fillId="0" borderId="36" xfId="0" applyFont="1" applyFill="1" applyBorder="1" applyProtection="1">
      <alignment vertical="center"/>
    </xf>
    <xf numFmtId="0" fontId="46" fillId="0" borderId="36" xfId="0" applyFont="1" applyFill="1" applyBorder="1" applyAlignment="1" applyProtection="1">
      <alignment horizontal="center" vertical="center"/>
    </xf>
    <xf numFmtId="0" fontId="46" fillId="0" borderId="36" xfId="0" applyFont="1" applyFill="1" applyBorder="1" applyAlignment="1" applyProtection="1">
      <alignment vertical="center"/>
    </xf>
    <xf numFmtId="177" fontId="88" fillId="0" borderId="10" xfId="0" applyNumberFormat="1" applyFont="1" applyFill="1" applyBorder="1" applyProtection="1">
      <alignment vertical="center"/>
    </xf>
    <xf numFmtId="0" fontId="46" fillId="0" borderId="11" xfId="0" applyFont="1" applyFill="1" applyBorder="1" applyAlignment="1" applyProtection="1">
      <alignment vertical="center"/>
    </xf>
    <xf numFmtId="0" fontId="46" fillId="0" borderId="0" xfId="0" applyFont="1" applyFill="1" applyProtection="1">
      <alignment vertical="center"/>
      <protection locked="0"/>
    </xf>
    <xf numFmtId="38" fontId="88" fillId="32" borderId="11" xfId="34" applyFont="1" applyFill="1" applyBorder="1" applyProtection="1">
      <alignment vertical="center"/>
      <protection locked="0"/>
    </xf>
    <xf numFmtId="38" fontId="88" fillId="32" borderId="10" xfId="34" applyFont="1" applyFill="1" applyBorder="1" applyProtection="1">
      <alignment vertical="center"/>
      <protection locked="0"/>
    </xf>
    <xf numFmtId="0" fontId="0" fillId="0" borderId="0" xfId="0" applyBorder="1" applyProtection="1">
      <alignment vertical="center"/>
      <protection locked="0"/>
    </xf>
    <xf numFmtId="0" fontId="93" fillId="0" borderId="0" xfId="0" applyFont="1" applyProtection="1">
      <alignment vertical="center"/>
    </xf>
    <xf numFmtId="0" fontId="93" fillId="0" borderId="0" xfId="0" applyFont="1" applyBorder="1" applyAlignment="1" applyProtection="1">
      <alignment vertical="center"/>
    </xf>
    <xf numFmtId="0" fontId="93" fillId="0" borderId="0" xfId="0" applyFont="1" applyBorder="1" applyProtection="1">
      <alignment vertical="center"/>
    </xf>
    <xf numFmtId="0" fontId="93" fillId="0" borderId="0" xfId="0" applyFont="1" applyBorder="1" applyAlignment="1" applyProtection="1">
      <alignment horizontal="center" vertical="center"/>
    </xf>
    <xf numFmtId="0" fontId="93" fillId="0" borderId="18" xfId="0" applyFont="1" applyBorder="1" applyProtection="1">
      <alignment vertical="center"/>
    </xf>
    <xf numFmtId="0" fontId="93" fillId="32" borderId="0" xfId="0" applyFont="1" applyFill="1" applyProtection="1">
      <alignment vertical="center"/>
      <protection locked="0"/>
    </xf>
    <xf numFmtId="0" fontId="65" fillId="0" borderId="0" xfId="0" applyFont="1" applyAlignment="1" applyProtection="1">
      <alignment horizontal="left" vertical="top"/>
    </xf>
    <xf numFmtId="0" fontId="101" fillId="0" borderId="0" xfId="0" applyFont="1" applyAlignment="1" applyProtection="1">
      <alignment horizontal="left" vertical="top" wrapText="1"/>
    </xf>
    <xf numFmtId="0" fontId="65" fillId="0" borderId="0" xfId="0" applyFont="1" applyAlignment="1" applyProtection="1">
      <alignment horizontal="left" vertical="top" wrapText="1"/>
    </xf>
    <xf numFmtId="0" fontId="41" fillId="0" borderId="10" xfId="0" applyFont="1" applyBorder="1" applyAlignment="1" applyProtection="1">
      <alignment horizontal="center" vertical="center"/>
    </xf>
    <xf numFmtId="0" fontId="33" fillId="0" borderId="88" xfId="0" applyFont="1" applyBorder="1" applyAlignment="1" applyProtection="1">
      <alignment horizontal="center" vertical="top" wrapText="1"/>
    </xf>
    <xf numFmtId="0" fontId="35" fillId="26" borderId="0" xfId="0" applyFont="1" applyFill="1" applyAlignment="1" applyProtection="1">
      <alignment horizontal="center" vertical="top" wrapText="1"/>
    </xf>
    <xf numFmtId="0" fontId="36" fillId="0" borderId="18" xfId="0" applyFont="1" applyBorder="1" applyAlignment="1" applyProtection="1">
      <alignment horizontal="left" vertical="top" wrapText="1"/>
    </xf>
    <xf numFmtId="0" fontId="38" fillId="0" borderId="0" xfId="0" applyFont="1" applyAlignment="1" applyProtection="1">
      <alignment horizontal="left" vertical="center" wrapText="1"/>
    </xf>
    <xf numFmtId="0" fontId="42" fillId="0" borderId="12" xfId="0" applyFont="1" applyBorder="1" applyAlignment="1" applyProtection="1">
      <alignment horizontal="center" vertical="center" wrapText="1"/>
    </xf>
    <xf numFmtId="0" fontId="40" fillId="28" borderId="26" xfId="0" applyFont="1" applyFill="1" applyBorder="1" applyAlignment="1" applyProtection="1">
      <alignment horizontal="center" vertical="center" wrapText="1"/>
    </xf>
    <xf numFmtId="0" fontId="40" fillId="28" borderId="32" xfId="0" applyFont="1" applyFill="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37" xfId="0" applyFont="1" applyBorder="1" applyAlignment="1" applyProtection="1">
      <alignment horizontal="center" vertical="center" wrapText="1"/>
    </xf>
    <xf numFmtId="0" fontId="42" fillId="0" borderId="71" xfId="0" applyFont="1" applyBorder="1" applyAlignment="1" applyProtection="1">
      <alignment horizontal="center" vertical="center" wrapText="1"/>
    </xf>
    <xf numFmtId="0" fontId="42" fillId="0" borderId="70" xfId="0" applyFont="1" applyBorder="1" applyAlignment="1" applyProtection="1">
      <alignment horizontal="center" vertical="center" wrapText="1"/>
    </xf>
    <xf numFmtId="0" fontId="30" fillId="27" borderId="10" xfId="0" applyFont="1" applyFill="1" applyBorder="1" applyAlignment="1" applyProtection="1">
      <alignment vertical="center"/>
      <protection locked="0"/>
    </xf>
    <xf numFmtId="0" fontId="30" fillId="27" borderId="12" xfId="0" applyFont="1" applyFill="1" applyBorder="1" applyAlignment="1" applyProtection="1">
      <alignment vertical="center"/>
      <protection locked="0"/>
    </xf>
    <xf numFmtId="0" fontId="30" fillId="27" borderId="36" xfId="0" applyFont="1" applyFill="1" applyBorder="1" applyAlignment="1" applyProtection="1">
      <alignment vertical="center"/>
      <protection locked="0"/>
    </xf>
    <xf numFmtId="0" fontId="30" fillId="27" borderId="11" xfId="0" applyFont="1" applyFill="1" applyBorder="1" applyAlignment="1" applyProtection="1">
      <alignment vertical="center"/>
      <protection locked="0"/>
    </xf>
    <xf numFmtId="0" fontId="30" fillId="0" borderId="13" xfId="0" applyFont="1" applyBorder="1" applyAlignment="1" applyProtection="1">
      <alignment vertical="center" wrapText="1" shrinkToFit="1"/>
    </xf>
    <xf numFmtId="0" fontId="30" fillId="0" borderId="60" xfId="0" applyFont="1" applyBorder="1" applyAlignment="1" applyProtection="1">
      <alignment vertical="center" wrapText="1" shrinkToFit="1"/>
    </xf>
    <xf numFmtId="0" fontId="30" fillId="27" borderId="73" xfId="0" applyFont="1" applyFill="1" applyBorder="1" applyAlignment="1" applyProtection="1">
      <alignment horizontal="left" vertical="center"/>
      <protection locked="0"/>
    </xf>
    <xf numFmtId="0" fontId="30" fillId="27" borderId="74" xfId="0" applyFont="1" applyFill="1" applyBorder="1" applyAlignment="1" applyProtection="1">
      <alignment horizontal="left" vertical="center"/>
      <protection locked="0"/>
    </xf>
    <xf numFmtId="0" fontId="30" fillId="27" borderId="75" xfId="0" applyFont="1" applyFill="1" applyBorder="1" applyAlignment="1" applyProtection="1">
      <alignment horizontal="left" vertical="center"/>
      <protection locked="0"/>
    </xf>
    <xf numFmtId="0" fontId="32" fillId="27" borderId="50" xfId="48" applyFill="1" applyBorder="1" applyAlignment="1" applyProtection="1">
      <alignment horizontal="left" vertical="center"/>
      <protection locked="0"/>
    </xf>
    <xf numFmtId="0" fontId="0" fillId="27" borderId="29" xfId="0" applyFill="1" applyBorder="1" applyAlignment="1" applyProtection="1">
      <alignment horizontal="left" vertical="center"/>
      <protection locked="0"/>
    </xf>
    <xf numFmtId="0" fontId="0" fillId="27" borderId="53" xfId="0" applyFill="1" applyBorder="1" applyAlignment="1" applyProtection="1">
      <alignment horizontal="left" vertical="center"/>
      <protection locked="0"/>
    </xf>
    <xf numFmtId="0" fontId="0" fillId="27" borderId="27" xfId="0"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7" borderId="62" xfId="0" applyFill="1" applyBorder="1" applyAlignment="1" applyProtection="1">
      <alignment horizontal="left" vertical="center"/>
      <protection locked="0"/>
    </xf>
    <xf numFmtId="0" fontId="0" fillId="27" borderId="10" xfId="0" applyFill="1" applyBorder="1" applyAlignment="1" applyProtection="1">
      <alignment horizontal="left" vertical="center"/>
      <protection locked="0"/>
    </xf>
    <xf numFmtId="0" fontId="0" fillId="27" borderId="12" xfId="0" applyFill="1" applyBorder="1" applyAlignment="1" applyProtection="1">
      <alignment horizontal="left" vertical="center"/>
      <protection locked="0"/>
    </xf>
    <xf numFmtId="0" fontId="0" fillId="27" borderId="23" xfId="0" applyFill="1" applyBorder="1" applyAlignment="1" applyProtection="1">
      <alignment horizontal="left" vertical="center"/>
      <protection locked="0"/>
    </xf>
    <xf numFmtId="0" fontId="30" fillId="0" borderId="13" xfId="0" applyFont="1" applyBorder="1" applyAlignment="1" applyProtection="1">
      <alignment horizontal="center" vertical="center" wrapText="1"/>
    </xf>
    <xf numFmtId="0" fontId="30" fillId="0" borderId="87" xfId="0" applyFont="1" applyBorder="1" applyAlignment="1" applyProtection="1">
      <alignment horizontal="center" vertical="center" wrapText="1"/>
    </xf>
    <xf numFmtId="0" fontId="30" fillId="27" borderId="84" xfId="0" applyFont="1" applyFill="1" applyBorder="1" applyAlignment="1" applyProtection="1">
      <alignment vertical="center"/>
      <protection locked="0"/>
    </xf>
    <xf numFmtId="0" fontId="30" fillId="27" borderId="24" xfId="0" applyFont="1" applyFill="1" applyBorder="1" applyAlignment="1" applyProtection="1">
      <alignment vertical="center"/>
      <protection locked="0"/>
    </xf>
    <xf numFmtId="0" fontId="30" fillId="27" borderId="90" xfId="0" applyFont="1" applyFill="1" applyBorder="1" applyAlignment="1" applyProtection="1">
      <alignment vertical="center"/>
      <protection locked="0"/>
    </xf>
    <xf numFmtId="0" fontId="30" fillId="27" borderId="46" xfId="0" applyFont="1" applyFill="1" applyBorder="1" applyAlignment="1" applyProtection="1">
      <alignment horizontal="left" vertical="center"/>
      <protection locked="0"/>
    </xf>
    <xf numFmtId="0" fontId="30" fillId="27" borderId="64" xfId="0" applyFont="1" applyFill="1" applyBorder="1" applyAlignment="1" applyProtection="1">
      <alignment horizontal="left" vertical="center"/>
      <protection locked="0"/>
    </xf>
    <xf numFmtId="0" fontId="30" fillId="27" borderId="84" xfId="0" applyFont="1" applyFill="1" applyBorder="1" applyAlignment="1" applyProtection="1">
      <alignment horizontal="left" vertical="center"/>
      <protection locked="0"/>
    </xf>
    <xf numFmtId="0" fontId="30" fillId="27" borderId="22" xfId="0" applyFont="1" applyFill="1" applyBorder="1" applyAlignment="1" applyProtection="1">
      <alignment horizontal="left" vertical="center"/>
      <protection locked="0"/>
    </xf>
    <xf numFmtId="0" fontId="30" fillId="27" borderId="62" xfId="0" applyFont="1" applyFill="1" applyBorder="1" applyAlignment="1" applyProtection="1">
      <alignment horizontal="left" vertical="center"/>
      <protection locked="0"/>
    </xf>
    <xf numFmtId="0" fontId="30" fillId="27" borderId="10" xfId="0" applyFont="1" applyFill="1" applyBorder="1" applyAlignment="1" applyProtection="1">
      <alignment horizontal="left" vertical="center"/>
      <protection locked="0"/>
    </xf>
    <xf numFmtId="0" fontId="30" fillId="27" borderId="13" xfId="0" applyFont="1" applyFill="1" applyBorder="1" applyAlignment="1" applyProtection="1">
      <alignment horizontal="left" vertical="center"/>
      <protection locked="0"/>
    </xf>
    <xf numFmtId="0" fontId="30" fillId="27" borderId="14" xfId="0" applyFont="1" applyFill="1" applyBorder="1" applyAlignment="1" applyProtection="1">
      <alignment horizontal="left" vertical="center"/>
      <protection locked="0"/>
    </xf>
    <xf numFmtId="0" fontId="30" fillId="27" borderId="63" xfId="0" applyFont="1" applyFill="1" applyBorder="1" applyAlignment="1" applyProtection="1">
      <alignment horizontal="left" vertical="center"/>
      <protection locked="0"/>
    </xf>
    <xf numFmtId="0" fontId="30" fillId="27" borderId="60" xfId="0" applyFont="1" applyFill="1" applyBorder="1" applyAlignment="1" applyProtection="1">
      <alignment horizontal="left" vertical="center"/>
      <protection locked="0"/>
    </xf>
    <xf numFmtId="0" fontId="30" fillId="27" borderId="17" xfId="0" applyFont="1" applyFill="1" applyBorder="1" applyAlignment="1" applyProtection="1">
      <alignment horizontal="left" vertical="center"/>
      <protection locked="0"/>
    </xf>
    <xf numFmtId="0" fontId="30" fillId="27" borderId="72" xfId="0" applyFont="1" applyFill="1" applyBorder="1" applyAlignment="1" applyProtection="1">
      <alignment horizontal="left" vertical="center"/>
      <protection locked="0"/>
    </xf>
    <xf numFmtId="0" fontId="30" fillId="27" borderId="12" xfId="0" applyFont="1" applyFill="1" applyBorder="1" applyAlignment="1" applyProtection="1">
      <alignment horizontal="left" vertical="center"/>
      <protection locked="0"/>
    </xf>
    <xf numFmtId="0" fontId="30" fillId="27" borderId="23" xfId="0" applyFont="1" applyFill="1" applyBorder="1" applyAlignment="1" applyProtection="1">
      <alignment horizontal="left" vertical="center"/>
      <protection locked="0"/>
    </xf>
    <xf numFmtId="0" fontId="0" fillId="27" borderId="81" xfId="0" applyFill="1" applyBorder="1" applyAlignment="1" applyProtection="1">
      <alignment horizontal="left" vertical="center"/>
      <protection locked="0"/>
    </xf>
    <xf numFmtId="0" fontId="0" fillId="27" borderId="60" xfId="0" applyFill="1" applyBorder="1" applyAlignment="1" applyProtection="1">
      <alignment horizontal="left" vertical="center"/>
      <protection locked="0"/>
    </xf>
    <xf numFmtId="0" fontId="0" fillId="27" borderId="17" xfId="0" applyFill="1" applyBorder="1" applyAlignment="1" applyProtection="1">
      <alignment horizontal="left" vertical="center"/>
      <protection locked="0"/>
    </xf>
    <xf numFmtId="0" fontId="0" fillId="27" borderId="72" xfId="0" applyFill="1" applyBorder="1" applyAlignment="1" applyProtection="1">
      <alignment horizontal="left" vertical="center"/>
      <protection locked="0"/>
    </xf>
    <xf numFmtId="0" fontId="30" fillId="0" borderId="10" xfId="0" applyFont="1" applyBorder="1" applyAlignment="1" applyProtection="1">
      <alignment vertical="center"/>
    </xf>
    <xf numFmtId="0" fontId="0" fillId="27" borderId="80"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14" xfId="0" applyFill="1" applyBorder="1" applyAlignment="1" applyProtection="1">
      <alignment horizontal="left" vertical="center"/>
      <protection locked="0"/>
    </xf>
    <xf numFmtId="0" fontId="0" fillId="27" borderId="63" xfId="0" applyFill="1" applyBorder="1" applyAlignment="1" applyProtection="1">
      <alignment horizontal="left" vertical="center"/>
      <protection locked="0"/>
    </xf>
    <xf numFmtId="0" fontId="30" fillId="0" borderId="13" xfId="0" applyFont="1" applyBorder="1" applyAlignment="1" applyProtection="1">
      <alignment horizontal="center" vertical="center"/>
    </xf>
    <xf numFmtId="0" fontId="30" fillId="0" borderId="60"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69" xfId="0" applyFont="1" applyBorder="1" applyAlignment="1" applyProtection="1">
      <alignment horizontal="center" vertical="center"/>
    </xf>
    <xf numFmtId="0" fontId="30" fillId="0" borderId="85" xfId="0" applyFont="1" applyBorder="1" applyAlignment="1" applyProtection="1">
      <alignment horizontal="center" vertical="center"/>
    </xf>
    <xf numFmtId="0" fontId="30" fillId="0" borderId="67" xfId="0" applyFont="1" applyBorder="1" applyAlignment="1" applyProtection="1">
      <alignment horizontal="center" vertical="center" wrapText="1"/>
    </xf>
    <xf numFmtId="0" fontId="30" fillId="0" borderId="67"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86" xfId="0" applyFont="1" applyBorder="1" applyAlignment="1" applyProtection="1">
      <alignment horizontal="center" vertical="center"/>
    </xf>
    <xf numFmtId="0" fontId="93" fillId="0" borderId="18" xfId="0" applyFont="1" applyBorder="1" applyAlignment="1" applyProtection="1">
      <alignment horizontal="left" vertical="top" wrapText="1"/>
    </xf>
    <xf numFmtId="0" fontId="91" fillId="0" borderId="12" xfId="0" applyFont="1" applyBorder="1" applyAlignment="1" applyProtection="1">
      <alignment horizontal="center" vertical="center"/>
    </xf>
    <xf numFmtId="0" fontId="91" fillId="0" borderId="36" xfId="0" applyFont="1" applyBorder="1" applyAlignment="1" applyProtection="1">
      <alignment horizontal="center" vertical="center"/>
    </xf>
    <xf numFmtId="0" fontId="30" fillId="32" borderId="26" xfId="0" applyFont="1" applyFill="1" applyBorder="1" applyAlignment="1" applyProtection="1">
      <alignment horizontal="left" vertical="center"/>
      <protection locked="0"/>
    </xf>
    <xf numFmtId="0" fontId="30" fillId="32" borderId="31" xfId="0" applyFont="1" applyFill="1" applyBorder="1" applyAlignment="1" applyProtection="1">
      <alignment horizontal="left" vertical="center"/>
      <protection locked="0"/>
    </xf>
    <xf numFmtId="0" fontId="30" fillId="32" borderId="32" xfId="0" applyFont="1" applyFill="1" applyBorder="1" applyAlignment="1" applyProtection="1">
      <alignment horizontal="left" vertical="center"/>
      <protection locked="0"/>
    </xf>
    <xf numFmtId="0" fontId="66" fillId="0" borderId="0" xfId="0" applyFont="1" applyAlignment="1" applyProtection="1">
      <alignment horizontal="left" vertical="center" wrapText="1"/>
    </xf>
    <xf numFmtId="0" fontId="30" fillId="0" borderId="87"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69" fillId="0" borderId="14" xfId="0" applyFont="1" applyFill="1" applyBorder="1" applyAlignment="1" applyProtection="1">
      <alignment horizontal="center" vertical="center" wrapText="1"/>
    </xf>
    <xf numFmtId="0" fontId="69" fillId="0" borderId="21" xfId="0" applyFont="1" applyFill="1" applyBorder="1" applyAlignment="1" applyProtection="1">
      <alignment horizontal="center" vertical="center" wrapText="1"/>
    </xf>
    <xf numFmtId="0" fontId="69" fillId="0" borderId="15" xfId="0" applyFont="1" applyFill="1" applyBorder="1" applyAlignment="1" applyProtection="1">
      <alignment horizontal="center" vertical="center" wrapText="1"/>
    </xf>
    <xf numFmtId="0" fontId="69" fillId="0" borderId="33" xfId="0" applyFont="1" applyFill="1" applyBorder="1" applyAlignment="1" applyProtection="1">
      <alignment horizontal="center" vertical="center" wrapText="1"/>
    </xf>
    <xf numFmtId="0" fontId="69" fillId="0" borderId="0" xfId="0" applyFont="1" applyFill="1" applyBorder="1" applyAlignment="1" applyProtection="1">
      <alignment horizontal="center" vertical="center" wrapText="1"/>
    </xf>
    <xf numFmtId="0" fontId="69" fillId="0" borderId="16" xfId="0" applyFont="1" applyFill="1" applyBorder="1" applyAlignment="1" applyProtection="1">
      <alignment horizontal="center" vertical="center" wrapText="1"/>
    </xf>
    <xf numFmtId="0" fontId="69" fillId="0" borderId="59" xfId="0" applyNumberFormat="1" applyFont="1" applyFill="1" applyBorder="1" applyAlignment="1" applyProtection="1">
      <alignment vertical="center"/>
    </xf>
    <xf numFmtId="0" fontId="69" fillId="0" borderId="33" xfId="0" applyFont="1" applyFill="1" applyBorder="1" applyAlignment="1" applyProtection="1">
      <alignment vertical="center"/>
    </xf>
    <xf numFmtId="0" fontId="69" fillId="0" borderId="0" xfId="0" applyFont="1" applyFill="1" applyBorder="1" applyAlignment="1" applyProtection="1">
      <alignment vertical="center"/>
    </xf>
    <xf numFmtId="0" fontId="69" fillId="0" borderId="16" xfId="0" applyFont="1" applyFill="1" applyBorder="1" applyAlignment="1" applyProtection="1">
      <alignment vertical="center"/>
    </xf>
    <xf numFmtId="0" fontId="69" fillId="0" borderId="17" xfId="0" applyFont="1" applyFill="1" applyBorder="1" applyAlignment="1" applyProtection="1">
      <alignment vertical="center"/>
    </xf>
    <xf numFmtId="0" fontId="69" fillId="0" borderId="18" xfId="0" applyFont="1" applyFill="1" applyBorder="1" applyAlignment="1" applyProtection="1">
      <alignment vertical="center"/>
    </xf>
    <xf numFmtId="0" fontId="69" fillId="0" borderId="19" xfId="0" applyFont="1" applyFill="1" applyBorder="1" applyAlignment="1" applyProtection="1">
      <alignment vertical="center"/>
    </xf>
    <xf numFmtId="0" fontId="69" fillId="0" borderId="68" xfId="0" applyFont="1" applyFill="1" applyBorder="1" applyAlignment="1" applyProtection="1">
      <alignment horizontal="center" vertical="center" wrapText="1"/>
    </xf>
    <xf numFmtId="0" fontId="69" fillId="0" borderId="54" xfId="0" applyFont="1" applyFill="1" applyBorder="1" applyAlignment="1" applyProtection="1">
      <alignment horizontal="center" vertical="center" wrapText="1"/>
    </xf>
    <xf numFmtId="0" fontId="69" fillId="0" borderId="55" xfId="0" applyFont="1" applyFill="1" applyBorder="1" applyAlignment="1" applyProtection="1">
      <alignment horizontal="center" vertical="center" wrapText="1"/>
    </xf>
    <xf numFmtId="0" fontId="69" fillId="0" borderId="54" xfId="0" applyFont="1" applyFill="1" applyBorder="1" applyAlignment="1" applyProtection="1">
      <alignment horizontal="left" vertical="center"/>
    </xf>
    <xf numFmtId="0" fontId="69" fillId="0" borderId="55" xfId="0" applyFont="1" applyFill="1" applyBorder="1" applyAlignment="1" applyProtection="1">
      <alignment horizontal="left" vertical="center"/>
    </xf>
    <xf numFmtId="0" fontId="69" fillId="0" borderId="12"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0" fontId="69" fillId="0" borderId="11" xfId="0" applyFont="1" applyFill="1" applyBorder="1" applyAlignment="1" applyProtection="1">
      <alignment horizontal="center" vertical="center"/>
    </xf>
    <xf numFmtId="0" fontId="70" fillId="0" borderId="0" xfId="0" applyFont="1" applyFill="1" applyAlignment="1" applyProtection="1">
      <alignment horizontal="center" vertical="center"/>
    </xf>
    <xf numFmtId="0" fontId="69" fillId="0" borderId="68" xfId="0" applyFont="1" applyFill="1" applyBorder="1" applyAlignment="1" applyProtection="1">
      <alignment horizontal="center" vertical="center"/>
    </xf>
    <xf numFmtId="0" fontId="69" fillId="0" borderId="54" xfId="0" applyFont="1" applyFill="1" applyBorder="1" applyAlignment="1" applyProtection="1">
      <alignment horizontal="center" vertical="center"/>
    </xf>
    <xf numFmtId="0" fontId="69" fillId="0" borderId="55" xfId="0" applyFont="1" applyFill="1" applyBorder="1" applyAlignment="1" applyProtection="1">
      <alignment horizontal="center" vertical="center"/>
    </xf>
    <xf numFmtId="0" fontId="69" fillId="0" borderId="54" xfId="0" applyFont="1" applyFill="1" applyBorder="1" applyAlignment="1" applyProtection="1">
      <alignment vertical="center"/>
    </xf>
    <xf numFmtId="0" fontId="69" fillId="0" borderId="55" xfId="0" applyFont="1" applyFill="1" applyBorder="1" applyAlignment="1" applyProtection="1">
      <alignment vertical="center"/>
    </xf>
    <xf numFmtId="0" fontId="69" fillId="0" borderId="17" xfId="0" applyFont="1" applyFill="1" applyBorder="1" applyAlignment="1" applyProtection="1">
      <alignment horizontal="center" vertical="center"/>
    </xf>
    <xf numFmtId="0" fontId="69" fillId="0" borderId="18" xfId="0" applyFont="1" applyFill="1" applyBorder="1" applyAlignment="1" applyProtection="1">
      <alignment horizontal="center" vertical="center"/>
    </xf>
    <xf numFmtId="0" fontId="69" fillId="0" borderId="19" xfId="0" applyFont="1" applyFill="1" applyBorder="1" applyAlignment="1" applyProtection="1">
      <alignment horizontal="center" vertical="center"/>
    </xf>
    <xf numFmtId="0" fontId="69" fillId="0" borderId="18" xfId="0" applyFont="1" applyFill="1" applyBorder="1" applyAlignment="1" applyProtection="1">
      <alignment vertical="center" wrapText="1"/>
    </xf>
    <xf numFmtId="0" fontId="69" fillId="0" borderId="19" xfId="0" applyFont="1" applyFill="1" applyBorder="1" applyAlignment="1" applyProtection="1">
      <alignment vertical="center" wrapText="1"/>
    </xf>
    <xf numFmtId="0" fontId="74" fillId="0" borderId="13" xfId="0" applyFont="1" applyFill="1" applyBorder="1" applyAlignment="1" applyProtection="1">
      <alignment horizontal="center" vertical="center" textRotation="255"/>
    </xf>
    <xf numFmtId="0" fontId="74" fillId="0" borderId="87" xfId="0" applyFont="1" applyFill="1" applyBorder="1" applyAlignment="1" applyProtection="1">
      <alignment horizontal="center" vertical="center" textRotation="255"/>
    </xf>
    <xf numFmtId="0" fontId="69" fillId="0" borderId="14" xfId="0" applyFont="1" applyFill="1" applyBorder="1" applyAlignment="1" applyProtection="1">
      <alignment horizontal="left" vertical="center"/>
    </xf>
    <xf numFmtId="0" fontId="69" fillId="0" borderId="36" xfId="0" applyFont="1" applyFill="1" applyBorder="1" applyAlignment="1" applyProtection="1">
      <alignment horizontal="left" vertical="center"/>
    </xf>
    <xf numFmtId="176" fontId="69" fillId="0" borderId="73" xfId="0" quotePrefix="1" applyNumberFormat="1" applyFont="1" applyFill="1" applyBorder="1" applyAlignment="1" applyProtection="1">
      <alignment horizontal="right" vertical="center"/>
    </xf>
    <xf numFmtId="176" fontId="69" fillId="0" borderId="74" xfId="0" applyNumberFormat="1" applyFont="1" applyFill="1" applyBorder="1" applyAlignment="1" applyProtection="1">
      <alignment horizontal="right" vertical="center"/>
    </xf>
    <xf numFmtId="176" fontId="69" fillId="0" borderId="75" xfId="0" applyNumberFormat="1" applyFont="1" applyFill="1" applyBorder="1" applyAlignment="1" applyProtection="1">
      <alignment horizontal="right" vertical="center"/>
    </xf>
    <xf numFmtId="0" fontId="75" fillId="0" borderId="11" xfId="0" applyFont="1" applyBorder="1" applyAlignment="1" applyProtection="1">
      <alignment horizontal="center" vertical="center"/>
    </xf>
    <xf numFmtId="0" fontId="75" fillId="0" borderId="10" xfId="0" applyFont="1" applyBorder="1" applyAlignment="1" applyProtection="1">
      <alignment horizontal="center" vertical="center"/>
    </xf>
    <xf numFmtId="0" fontId="69" fillId="0" borderId="10" xfId="0" applyFont="1" applyFill="1" applyBorder="1" applyAlignment="1" applyProtection="1">
      <alignment horizontal="center" vertical="center"/>
    </xf>
    <xf numFmtId="0" fontId="69" fillId="0" borderId="10" xfId="0" applyFont="1" applyFill="1" applyBorder="1" applyAlignment="1" applyProtection="1">
      <alignment vertical="center"/>
    </xf>
    <xf numFmtId="0" fontId="69" fillId="0" borderId="10" xfId="0" applyFont="1" applyFill="1" applyBorder="1" applyAlignment="1" applyProtection="1">
      <alignment horizontal="left" vertical="center" shrinkToFit="1"/>
    </xf>
    <xf numFmtId="0" fontId="69" fillId="0" borderId="14" xfId="0" applyFont="1" applyBorder="1" applyAlignment="1" applyProtection="1">
      <alignment horizontal="left" vertical="center"/>
    </xf>
    <xf numFmtId="0" fontId="69" fillId="0" borderId="21" xfId="0" applyFont="1" applyBorder="1" applyAlignment="1" applyProtection="1">
      <alignment horizontal="left" vertical="center"/>
    </xf>
    <xf numFmtId="176" fontId="69" fillId="0" borderId="91" xfId="0" applyNumberFormat="1" applyFont="1" applyFill="1" applyBorder="1" applyAlignment="1" applyProtection="1">
      <alignment vertical="center"/>
    </xf>
    <xf numFmtId="176" fontId="69" fillId="0" borderId="87" xfId="0" applyNumberFormat="1" applyFont="1" applyFill="1" applyBorder="1" applyAlignment="1" applyProtection="1">
      <alignment vertical="center"/>
    </xf>
    <xf numFmtId="176" fontId="69" fillId="0" borderId="92" xfId="0" applyNumberFormat="1" applyFont="1" applyFill="1" applyBorder="1" applyAlignment="1" applyProtection="1">
      <alignment vertical="center"/>
    </xf>
    <xf numFmtId="0" fontId="79" fillId="0" borderId="68" xfId="0" applyFont="1" applyFill="1" applyBorder="1" applyAlignment="1" applyProtection="1">
      <alignment horizontal="left" vertical="center" wrapText="1"/>
    </xf>
    <xf numFmtId="0" fontId="79" fillId="0" borderId="54" xfId="0" applyFont="1" applyFill="1" applyBorder="1" applyAlignment="1" applyProtection="1">
      <alignment horizontal="left" vertical="center"/>
    </xf>
    <xf numFmtId="176" fontId="69" fillId="32" borderId="60" xfId="0" applyNumberFormat="1" applyFont="1" applyFill="1" applyBorder="1" applyAlignment="1" applyProtection="1">
      <alignment horizontal="right" vertical="center"/>
      <protection locked="0"/>
    </xf>
    <xf numFmtId="0" fontId="72" fillId="0" borderId="0" xfId="0" applyFont="1" applyFill="1" applyAlignment="1" applyProtection="1">
      <alignment horizontal="left" vertical="center"/>
    </xf>
    <xf numFmtId="0" fontId="68" fillId="0" borderId="0" xfId="0" applyFont="1" applyFill="1" applyAlignment="1" applyProtection="1">
      <alignment horizontal="left" vertical="center"/>
    </xf>
    <xf numFmtId="0" fontId="72" fillId="0" borderId="0" xfId="0" applyFont="1" applyFill="1" applyAlignment="1" applyProtection="1">
      <alignment horizontal="left" vertical="center" wrapText="1"/>
    </xf>
    <xf numFmtId="0" fontId="79" fillId="0" borderId="58" xfId="0" applyFont="1" applyFill="1" applyBorder="1" applyAlignment="1" applyProtection="1">
      <alignment horizontal="left" vertical="center" wrapText="1" shrinkToFit="1"/>
    </xf>
    <xf numFmtId="0" fontId="79" fillId="0" borderId="49" xfId="0" applyFont="1" applyFill="1" applyBorder="1" applyAlignment="1" applyProtection="1">
      <alignment horizontal="left" vertical="center" wrapText="1" shrinkToFit="1"/>
    </xf>
    <xf numFmtId="176" fontId="69" fillId="32" borderId="10" xfId="0" applyNumberFormat="1" applyFont="1" applyFill="1" applyBorder="1" applyAlignment="1" applyProtection="1">
      <alignment horizontal="right" vertical="center"/>
      <protection locked="0"/>
    </xf>
    <xf numFmtId="0" fontId="69" fillId="0" borderId="49" xfId="0" applyFont="1" applyFill="1" applyBorder="1" applyAlignment="1" applyProtection="1">
      <alignment horizontal="center" vertical="center"/>
    </xf>
    <xf numFmtId="0" fontId="69" fillId="0" borderId="56" xfId="0" applyFont="1" applyFill="1" applyBorder="1" applyAlignment="1" applyProtection="1">
      <alignment horizontal="center" vertical="center"/>
    </xf>
    <xf numFmtId="0" fontId="69" fillId="0" borderId="14" xfId="0" applyFont="1" applyFill="1" applyBorder="1" applyAlignment="1" applyProtection="1">
      <alignment horizontal="left" vertical="center" wrapText="1" shrinkToFit="1"/>
    </xf>
    <xf numFmtId="0" fontId="69" fillId="0" borderId="21" xfId="0" applyFont="1" applyFill="1" applyBorder="1" applyAlignment="1" applyProtection="1">
      <alignment horizontal="left" vertical="center" wrapText="1" shrinkToFit="1"/>
    </xf>
    <xf numFmtId="0" fontId="69" fillId="0" borderId="15" xfId="0" applyFont="1" applyFill="1" applyBorder="1" applyAlignment="1" applyProtection="1">
      <alignment horizontal="left" vertical="center" wrapText="1" shrinkToFit="1"/>
    </xf>
    <xf numFmtId="0" fontId="79" fillId="0" borderId="14" xfId="0" applyFont="1" applyFill="1" applyBorder="1" applyAlignment="1" applyProtection="1">
      <alignment horizontal="center" vertical="center" wrapText="1"/>
    </xf>
    <xf numFmtId="0" fontId="79" fillId="0" borderId="21" xfId="0" applyFont="1" applyFill="1" applyBorder="1" applyAlignment="1" applyProtection="1">
      <alignment horizontal="center" vertical="center" wrapText="1"/>
    </xf>
    <xf numFmtId="0" fontId="79" fillId="0" borderId="33" xfId="0" applyFont="1" applyFill="1" applyBorder="1" applyAlignment="1" applyProtection="1">
      <alignment horizontal="center" vertical="center" wrapText="1"/>
    </xf>
    <xf numFmtId="0" fontId="79" fillId="0" borderId="0" xfId="0" applyFont="1" applyFill="1" applyBorder="1" applyAlignment="1" applyProtection="1">
      <alignment horizontal="center" vertical="center" wrapText="1"/>
    </xf>
    <xf numFmtId="0" fontId="79" fillId="0" borderId="21" xfId="0" applyFont="1" applyFill="1" applyBorder="1" applyAlignment="1" applyProtection="1">
      <alignment horizontal="center" vertical="center"/>
    </xf>
    <xf numFmtId="0" fontId="79" fillId="0" borderId="44" xfId="0" applyFont="1" applyFill="1" applyBorder="1" applyAlignment="1" applyProtection="1">
      <alignment horizontal="center" vertical="center"/>
    </xf>
    <xf numFmtId="38" fontId="79" fillId="24" borderId="93" xfId="0" applyNumberFormat="1" applyFont="1" applyFill="1" applyBorder="1" applyAlignment="1" applyProtection="1">
      <alignment horizontal="center" vertical="center" shrinkToFit="1"/>
    </xf>
    <xf numFmtId="0" fontId="79" fillId="24" borderId="13" xfId="0" applyFont="1" applyFill="1" applyBorder="1" applyAlignment="1" applyProtection="1">
      <alignment horizontal="center" vertical="center" shrinkToFit="1"/>
    </xf>
    <xf numFmtId="0" fontId="79" fillId="24" borderId="40" xfId="0" applyFont="1" applyFill="1" applyBorder="1" applyAlignment="1" applyProtection="1">
      <alignment horizontal="center" vertical="center" shrinkToFit="1"/>
    </xf>
    <xf numFmtId="0" fontId="77" fillId="0" borderId="66" xfId="0" applyFont="1" applyBorder="1" applyAlignment="1" applyProtection="1">
      <alignment horizontal="center" vertical="center"/>
    </xf>
    <xf numFmtId="0" fontId="78" fillId="29" borderId="94" xfId="0" applyFont="1" applyFill="1" applyBorder="1" applyAlignment="1" applyProtection="1">
      <alignment horizontal="center" vertical="center"/>
    </xf>
    <xf numFmtId="0" fontId="78" fillId="29" borderId="95" xfId="0" applyFont="1" applyFill="1" applyBorder="1" applyAlignment="1" applyProtection="1">
      <alignment horizontal="center" vertical="center"/>
    </xf>
    <xf numFmtId="0" fontId="78" fillId="29" borderId="99" xfId="0" applyFont="1" applyFill="1" applyBorder="1" applyAlignment="1" applyProtection="1">
      <alignment horizontal="center" vertical="center"/>
    </xf>
    <xf numFmtId="0" fontId="79" fillId="0" borderId="80" xfId="0" applyFont="1" applyBorder="1" applyAlignment="1" applyProtection="1">
      <alignment horizontal="center" vertical="center" textRotation="255" shrinkToFit="1"/>
    </xf>
    <xf numFmtId="0" fontId="79" fillId="0" borderId="51" xfId="0" applyFont="1" applyBorder="1" applyAlignment="1" applyProtection="1">
      <alignment horizontal="center" vertical="center" textRotation="255" shrinkToFit="1"/>
    </xf>
    <xf numFmtId="0" fontId="79" fillId="0" borderId="81" xfId="0" applyFont="1" applyBorder="1" applyAlignment="1" applyProtection="1">
      <alignment horizontal="center" vertical="center" textRotation="255" shrinkToFit="1"/>
    </xf>
    <xf numFmtId="0" fontId="79" fillId="24" borderId="39" xfId="0" applyFont="1" applyFill="1" applyBorder="1" applyAlignment="1" applyProtection="1">
      <alignment horizontal="center" vertical="center" shrinkToFit="1"/>
    </xf>
    <xf numFmtId="0" fontId="79" fillId="24" borderId="18" xfId="0" applyFont="1" applyFill="1" applyBorder="1" applyAlignment="1" applyProtection="1">
      <alignment horizontal="center" vertical="center" shrinkToFit="1"/>
    </xf>
    <xf numFmtId="0" fontId="79" fillId="24" borderId="98" xfId="0" applyFont="1" applyFill="1" applyBorder="1" applyAlignment="1" applyProtection="1">
      <alignment horizontal="center" vertical="center" shrinkToFit="1"/>
    </xf>
    <xf numFmtId="2" fontId="79" fillId="0" borderId="59" xfId="0" applyNumberFormat="1" applyFont="1" applyBorder="1" applyAlignment="1" applyProtection="1">
      <alignment horizontal="center" vertical="center" shrinkToFit="1"/>
    </xf>
    <xf numFmtId="0" fontId="83" fillId="0" borderId="41" xfId="0" applyFont="1" applyBorder="1" applyAlignment="1" applyProtection="1">
      <alignment horizontal="left" vertical="center" wrapText="1"/>
    </xf>
    <xf numFmtId="0" fontId="83" fillId="0" borderId="42" xfId="0" applyFont="1" applyBorder="1" applyAlignment="1" applyProtection="1">
      <alignment horizontal="left" vertical="center"/>
    </xf>
    <xf numFmtId="0" fontId="83" fillId="0" borderId="43" xfId="0" applyFont="1" applyBorder="1" applyAlignment="1" applyProtection="1">
      <alignment horizontal="left" vertical="center"/>
    </xf>
    <xf numFmtId="0" fontId="83" fillId="0" borderId="69" xfId="0" applyFont="1" applyBorder="1" applyAlignment="1" applyProtection="1">
      <alignment horizontal="left" vertical="center"/>
    </xf>
    <xf numFmtId="0" fontId="83" fillId="0" borderId="70" xfId="0" applyFont="1" applyBorder="1" applyAlignment="1" applyProtection="1">
      <alignment horizontal="left" vertical="center"/>
    </xf>
    <xf numFmtId="0" fontId="77" fillId="0" borderId="72" xfId="0" applyFont="1" applyBorder="1" applyAlignment="1" applyProtection="1">
      <alignment horizontal="center" vertical="center"/>
    </xf>
    <xf numFmtId="0" fontId="78" fillId="29" borderId="103" xfId="0" applyFont="1" applyFill="1" applyBorder="1" applyAlignment="1" applyProtection="1">
      <alignment horizontal="center" vertical="center"/>
    </xf>
    <xf numFmtId="0" fontId="80" fillId="0" borderId="14" xfId="0" applyFont="1" applyFill="1" applyBorder="1" applyAlignment="1" applyProtection="1">
      <alignment horizontal="center" vertical="center" wrapText="1"/>
    </xf>
    <xf numFmtId="0" fontId="80" fillId="0" borderId="21" xfId="0" applyFont="1" applyFill="1" applyBorder="1" applyAlignment="1" applyProtection="1">
      <alignment horizontal="center" vertical="center"/>
    </xf>
    <xf numFmtId="0" fontId="80" fillId="0" borderId="17" xfId="0" applyFont="1" applyFill="1" applyBorder="1" applyAlignment="1" applyProtection="1">
      <alignment horizontal="center" vertical="center"/>
    </xf>
    <xf numFmtId="0" fontId="80" fillId="0" borderId="18" xfId="0" applyFont="1" applyFill="1" applyBorder="1" applyAlignment="1" applyProtection="1">
      <alignment horizontal="center" vertical="center"/>
    </xf>
    <xf numFmtId="38" fontId="79" fillId="24" borderId="100" xfId="0" applyNumberFormat="1" applyFont="1" applyFill="1" applyBorder="1" applyAlignment="1" applyProtection="1">
      <alignment horizontal="center" vertical="center" shrinkToFit="1"/>
    </xf>
    <xf numFmtId="0" fontId="79" fillId="24" borderId="101" xfId="0" applyFont="1" applyFill="1" applyBorder="1" applyAlignment="1" applyProtection="1">
      <alignment horizontal="center" vertical="center" shrinkToFit="1"/>
    </xf>
    <xf numFmtId="0" fontId="79" fillId="24" borderId="102" xfId="0" applyFont="1" applyFill="1" applyBorder="1" applyAlignment="1" applyProtection="1">
      <alignment horizontal="center" vertical="center" shrinkToFit="1"/>
    </xf>
    <xf numFmtId="2" fontId="79" fillId="0" borderId="26" xfId="0" applyNumberFormat="1" applyFont="1" applyBorder="1" applyAlignment="1" applyProtection="1">
      <alignment horizontal="center" vertical="center" shrinkToFit="1"/>
    </xf>
    <xf numFmtId="2" fontId="79" fillId="0" borderId="32" xfId="0" applyNumberFormat="1" applyFont="1" applyBorder="1" applyAlignment="1" applyProtection="1">
      <alignment horizontal="center" vertical="center" shrinkToFit="1"/>
    </xf>
    <xf numFmtId="0" fontId="81" fillId="24" borderId="96" xfId="0" applyFont="1" applyFill="1" applyBorder="1" applyAlignment="1" applyProtection="1">
      <alignment horizontal="center" vertical="center" shrinkToFit="1"/>
    </xf>
    <xf numFmtId="0" fontId="81" fillId="24" borderId="24" xfId="0" applyFont="1" applyFill="1" applyBorder="1" applyAlignment="1" applyProtection="1">
      <alignment horizontal="center" vertical="center" shrinkToFit="1"/>
    </xf>
    <xf numFmtId="0" fontId="81" fillId="24" borderId="97" xfId="0" applyFont="1" applyFill="1" applyBorder="1" applyAlignment="1" applyProtection="1">
      <alignment horizontal="center" vertical="center" shrinkToFit="1"/>
    </xf>
    <xf numFmtId="38" fontId="79" fillId="24" borderId="73" xfId="0" applyNumberFormat="1" applyFont="1" applyFill="1" applyBorder="1" applyAlignment="1" applyProtection="1">
      <alignment horizontal="center" vertical="center" shrinkToFit="1"/>
    </xf>
    <xf numFmtId="0" fontId="79" fillId="24" borderId="74" xfId="0" applyFont="1" applyFill="1" applyBorder="1" applyAlignment="1" applyProtection="1">
      <alignment horizontal="center" vertical="center" shrinkToFit="1"/>
    </xf>
    <xf numFmtId="0" fontId="79" fillId="24" borderId="75" xfId="0" applyFont="1" applyFill="1" applyBorder="1" applyAlignment="1" applyProtection="1">
      <alignment horizontal="center" vertical="center" shrinkToFit="1"/>
    </xf>
    <xf numFmtId="0" fontId="59" fillId="0" borderId="36" xfId="0" applyFont="1" applyFill="1" applyBorder="1" applyAlignment="1" applyProtection="1">
      <alignment horizontal="center" vertical="center"/>
    </xf>
    <xf numFmtId="0" fontId="58" fillId="0" borderId="36" xfId="0" applyFont="1" applyFill="1" applyBorder="1" applyAlignment="1" applyProtection="1">
      <alignment horizontal="center" vertical="center"/>
    </xf>
    <xf numFmtId="0" fontId="56" fillId="0" borderId="14"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56" fillId="0" borderId="33"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17"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8" fillId="32" borderId="0" xfId="0" applyFont="1" applyFill="1" applyBorder="1" applyAlignment="1" applyProtection="1">
      <alignment vertical="center"/>
      <protection locked="0"/>
    </xf>
    <xf numFmtId="0" fontId="58" fillId="32" borderId="10" xfId="0" applyFont="1" applyFill="1" applyBorder="1" applyAlignment="1" applyProtection="1">
      <alignment vertical="center" wrapText="1"/>
      <protection locked="0"/>
    </xf>
    <xf numFmtId="0" fontId="58" fillId="32" borderId="10" xfId="0" applyFont="1" applyFill="1" applyBorder="1" applyAlignment="1" applyProtection="1">
      <alignment vertical="center"/>
      <protection locked="0"/>
    </xf>
    <xf numFmtId="0" fontId="69" fillId="32" borderId="12" xfId="0" applyFont="1" applyFill="1" applyBorder="1" applyAlignment="1" applyProtection="1">
      <alignment horizontal="center" vertical="center"/>
      <protection locked="0"/>
    </xf>
    <xf numFmtId="0" fontId="69" fillId="32" borderId="11" xfId="0" applyFont="1" applyFill="1" applyBorder="1" applyAlignment="1" applyProtection="1">
      <alignment horizontal="center" vertical="center"/>
      <protection locked="0"/>
    </xf>
    <xf numFmtId="0" fontId="72" fillId="0" borderId="0" xfId="0" applyFont="1" applyFill="1" applyBorder="1" applyAlignment="1" applyProtection="1">
      <alignment horizontal="left" vertical="center" wrapText="1"/>
    </xf>
    <xf numFmtId="0" fontId="72" fillId="0" borderId="0" xfId="0" applyFont="1" applyFill="1" applyAlignment="1" applyProtection="1">
      <alignment horizontal="left" vertical="top" wrapText="1"/>
    </xf>
    <xf numFmtId="0" fontId="56" fillId="0" borderId="15"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6"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69" fillId="0" borderId="12" xfId="0" applyFont="1" applyFill="1" applyBorder="1" applyAlignment="1" applyProtection="1">
      <alignment horizontal="right" vertical="center"/>
    </xf>
    <xf numFmtId="0" fontId="69" fillId="0" borderId="36" xfId="0" applyFont="1" applyFill="1" applyBorder="1" applyAlignment="1" applyProtection="1">
      <alignment horizontal="right" vertical="center"/>
    </xf>
    <xf numFmtId="0" fontId="69" fillId="32" borderId="10" xfId="0" applyFont="1" applyFill="1" applyBorder="1" applyAlignment="1" applyProtection="1">
      <alignment horizontal="center" vertical="center"/>
      <protection locked="0"/>
    </xf>
    <xf numFmtId="0" fontId="67" fillId="24" borderId="36" xfId="0" applyFont="1" applyFill="1" applyBorder="1" applyAlignment="1" applyProtection="1">
      <alignment horizontal="left" vertical="center"/>
    </xf>
    <xf numFmtId="0" fontId="67" fillId="24" borderId="11" xfId="0" applyFont="1" applyFill="1" applyBorder="1" applyAlignment="1" applyProtection="1">
      <alignment horizontal="left" vertical="center"/>
    </xf>
    <xf numFmtId="0" fontId="67" fillId="0" borderId="12" xfId="0" applyFont="1" applyFill="1" applyBorder="1" applyAlignment="1" applyProtection="1">
      <alignment vertical="center"/>
    </xf>
    <xf numFmtId="0" fontId="67" fillId="0" borderId="36" xfId="0" applyFont="1" applyFill="1" applyBorder="1" applyAlignment="1" applyProtection="1">
      <alignment vertical="center"/>
    </xf>
    <xf numFmtId="0" fontId="67" fillId="0" borderId="57" xfId="0" applyFont="1" applyFill="1" applyBorder="1" applyAlignment="1" applyProtection="1">
      <alignment vertical="center"/>
    </xf>
    <xf numFmtId="0" fontId="67" fillId="24" borderId="36" xfId="0" applyFont="1" applyFill="1" applyBorder="1" applyAlignment="1" applyProtection="1">
      <alignment vertical="center" wrapText="1"/>
    </xf>
    <xf numFmtId="0" fontId="67" fillId="24" borderId="11" xfId="0" applyFont="1" applyFill="1" applyBorder="1" applyAlignment="1" applyProtection="1">
      <alignment vertical="center" wrapText="1"/>
    </xf>
    <xf numFmtId="0" fontId="67" fillId="0" borderId="12"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0" fontId="67" fillId="0" borderId="57" xfId="0" applyFont="1" applyFill="1" applyBorder="1" applyAlignment="1" applyProtection="1">
      <alignment horizontal="center" vertical="center"/>
    </xf>
    <xf numFmtId="0" fontId="86" fillId="25" borderId="53" xfId="0" applyFont="1" applyFill="1" applyBorder="1" applyAlignment="1" applyProtection="1">
      <alignment horizontal="center" vertical="center" wrapText="1"/>
    </xf>
    <xf numFmtId="0" fontId="86" fillId="25" borderId="47" xfId="0" applyFont="1" applyFill="1" applyBorder="1" applyAlignment="1" applyProtection="1">
      <alignment horizontal="center" vertical="center" wrapText="1"/>
    </xf>
    <xf numFmtId="0" fontId="86" fillId="25" borderId="48" xfId="0" applyFont="1" applyFill="1" applyBorder="1" applyAlignment="1" applyProtection="1">
      <alignment horizontal="center" vertical="center" wrapText="1"/>
    </xf>
    <xf numFmtId="0" fontId="67" fillId="25" borderId="53" xfId="0" applyFont="1" applyFill="1" applyBorder="1" applyAlignment="1" applyProtection="1">
      <alignment horizontal="center" vertical="center"/>
    </xf>
    <xf numFmtId="0" fontId="67" fillId="25" borderId="47" xfId="0" applyFont="1" applyFill="1" applyBorder="1" applyAlignment="1" applyProtection="1">
      <alignment horizontal="center" vertical="center"/>
    </xf>
    <xf numFmtId="0" fontId="67" fillId="25" borderId="48" xfId="0" applyFont="1" applyFill="1" applyBorder="1" applyAlignment="1" applyProtection="1">
      <alignment horizontal="center" vertical="center"/>
    </xf>
    <xf numFmtId="0" fontId="67" fillId="24" borderId="24" xfId="0" applyFont="1" applyFill="1" applyBorder="1" applyAlignment="1" applyProtection="1">
      <alignment horizontal="left" vertical="center"/>
    </xf>
    <xf numFmtId="0" fontId="67" fillId="24" borderId="90" xfId="0" applyFont="1" applyFill="1" applyBorder="1" applyAlignment="1" applyProtection="1">
      <alignment horizontal="left" vertical="center"/>
    </xf>
    <xf numFmtId="0" fontId="67" fillId="0" borderId="17" xfId="0" applyFont="1" applyFill="1" applyBorder="1" applyAlignment="1" applyProtection="1">
      <alignment horizontal="center" vertical="center"/>
    </xf>
    <xf numFmtId="0" fontId="67" fillId="0" borderId="18" xfId="0" applyFont="1" applyFill="1" applyBorder="1" applyAlignment="1" applyProtection="1">
      <alignment horizontal="center" vertical="center"/>
    </xf>
    <xf numFmtId="0" fontId="67" fillId="0" borderId="65" xfId="0" applyFont="1" applyFill="1" applyBorder="1" applyAlignment="1" applyProtection="1">
      <alignment horizontal="center" vertical="center"/>
    </xf>
    <xf numFmtId="0" fontId="67" fillId="24" borderId="18" xfId="0" applyFont="1" applyFill="1" applyBorder="1" applyAlignment="1" applyProtection="1">
      <alignment horizontal="left" vertical="center" wrapText="1"/>
    </xf>
    <xf numFmtId="0" fontId="67" fillId="24" borderId="18" xfId="0" applyFont="1" applyFill="1" applyBorder="1" applyAlignment="1" applyProtection="1">
      <alignment horizontal="left" vertical="center"/>
    </xf>
    <xf numFmtId="0" fontId="67" fillId="24" borderId="19" xfId="0" applyFont="1" applyFill="1" applyBorder="1" applyAlignment="1" applyProtection="1">
      <alignment horizontal="left" vertical="center"/>
    </xf>
    <xf numFmtId="0" fontId="85" fillId="0" borderId="0"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85" fillId="32" borderId="0" xfId="0" applyFont="1" applyFill="1" applyBorder="1" applyAlignment="1" applyProtection="1">
      <alignment vertical="center" shrinkToFit="1"/>
      <protection locked="0"/>
    </xf>
    <xf numFmtId="0" fontId="86"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67" fillId="0" borderId="12" xfId="0" applyFont="1" applyFill="1" applyBorder="1" applyAlignment="1" applyProtection="1">
      <alignment vertical="center" wrapText="1"/>
    </xf>
    <xf numFmtId="0" fontId="67" fillId="0" borderId="36" xfId="0" applyFont="1" applyFill="1" applyBorder="1" applyAlignment="1" applyProtection="1">
      <alignment vertical="center" wrapText="1"/>
    </xf>
    <xf numFmtId="0" fontId="67" fillId="0" borderId="57" xfId="0" applyFont="1" applyFill="1" applyBorder="1" applyAlignment="1" applyProtection="1">
      <alignment vertical="center" wrapText="1"/>
    </xf>
    <xf numFmtId="0" fontId="67" fillId="0" borderId="86" xfId="0" applyFont="1" applyFill="1" applyBorder="1" applyAlignment="1" applyProtection="1">
      <alignment vertical="center"/>
    </xf>
    <xf numFmtId="0" fontId="67" fillId="0" borderId="69" xfId="0" applyFont="1" applyFill="1" applyBorder="1" applyAlignment="1" applyProtection="1">
      <alignment vertical="center"/>
    </xf>
    <xf numFmtId="0" fontId="67" fillId="0" borderId="70" xfId="0" applyFont="1" applyFill="1" applyBorder="1" applyAlignment="1" applyProtection="1">
      <alignment vertical="center"/>
    </xf>
    <xf numFmtId="0" fontId="72" fillId="24" borderId="0" xfId="0" applyFont="1" applyFill="1" applyAlignment="1" applyProtection="1">
      <alignment horizontal="left" vertical="center" wrapText="1"/>
    </xf>
    <xf numFmtId="0" fontId="85" fillId="24" borderId="0" xfId="0" applyFont="1" applyFill="1" applyBorder="1" applyAlignment="1" applyProtection="1">
      <alignment horizontal="left" vertical="center" wrapText="1"/>
    </xf>
    <xf numFmtId="0" fontId="85" fillId="24" borderId="0" xfId="0" applyFont="1" applyFill="1" applyBorder="1" applyAlignment="1" applyProtection="1">
      <alignment horizontal="center" vertical="center"/>
    </xf>
    <xf numFmtId="0" fontId="68" fillId="24" borderId="0" xfId="0" applyFont="1" applyFill="1" applyBorder="1" applyAlignment="1" applyProtection="1">
      <alignment horizontal="center" vertical="center"/>
    </xf>
    <xf numFmtId="0" fontId="85" fillId="32" borderId="0" xfId="0" applyFont="1" applyFill="1" applyBorder="1" applyAlignment="1" applyProtection="1">
      <alignment horizontal="center" vertical="center"/>
      <protection locked="0"/>
    </xf>
    <xf numFmtId="0" fontId="68" fillId="32" borderId="0"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xf>
    <xf numFmtId="0" fontId="85" fillId="24" borderId="0" xfId="0" applyFont="1" applyFill="1" applyBorder="1" applyAlignment="1" applyProtection="1">
      <alignment vertical="center" shrinkToFit="1"/>
    </xf>
    <xf numFmtId="0" fontId="85" fillId="24" borderId="37" xfId="0" applyFont="1" applyFill="1" applyBorder="1" applyAlignment="1" applyProtection="1">
      <alignment vertical="center" shrinkToFit="1"/>
    </xf>
    <xf numFmtId="0" fontId="88" fillId="0" borderId="10" xfId="0" applyFont="1" applyFill="1" applyBorder="1" applyAlignment="1" applyProtection="1">
      <alignment horizontal="center" vertical="center"/>
    </xf>
    <xf numFmtId="0" fontId="88" fillId="0" borderId="12" xfId="0" applyFont="1" applyFill="1" applyBorder="1" applyAlignment="1" applyProtection="1">
      <alignment horizontal="center" vertical="center"/>
    </xf>
    <xf numFmtId="0" fontId="88" fillId="0" borderId="26" xfId="0" applyFont="1" applyFill="1" applyBorder="1" applyAlignment="1" applyProtection="1">
      <alignment vertical="center"/>
    </xf>
    <xf numFmtId="0" fontId="88" fillId="0" borderId="31" xfId="0" applyFont="1" applyFill="1" applyBorder="1" applyAlignment="1" applyProtection="1">
      <alignment vertical="center"/>
    </xf>
    <xf numFmtId="0" fontId="88" fillId="0" borderId="32" xfId="0" applyFont="1" applyFill="1" applyBorder="1" applyAlignment="1" applyProtection="1">
      <alignment vertical="center"/>
    </xf>
    <xf numFmtId="0" fontId="60" fillId="0" borderId="12" xfId="0" applyFont="1" applyFill="1" applyBorder="1" applyAlignment="1" applyProtection="1">
      <alignment vertical="center"/>
    </xf>
    <xf numFmtId="0" fontId="60" fillId="0" borderId="36" xfId="0" applyFont="1" applyFill="1" applyBorder="1" applyAlignment="1" applyProtection="1">
      <alignment vertical="center"/>
    </xf>
    <xf numFmtId="0" fontId="46" fillId="24" borderId="13" xfId="0" applyFont="1" applyFill="1" applyBorder="1" applyAlignment="1" applyProtection="1">
      <alignment horizontal="center" vertical="center" textRotation="255" wrapText="1"/>
    </xf>
    <xf numFmtId="0" fontId="46" fillId="24" borderId="67" xfId="0" applyFont="1" applyFill="1" applyBorder="1" applyAlignment="1" applyProtection="1">
      <alignment horizontal="center" vertical="center" textRotation="255" wrapText="1"/>
    </xf>
    <xf numFmtId="0" fontId="88" fillId="24" borderId="14" xfId="0" applyFont="1" applyFill="1" applyBorder="1" applyAlignment="1" applyProtection="1">
      <alignment horizontal="center" vertical="center" wrapText="1" shrinkToFit="1"/>
    </xf>
    <xf numFmtId="0" fontId="88" fillId="24" borderId="21" xfId="0" applyFont="1" applyFill="1" applyBorder="1" applyAlignment="1" applyProtection="1">
      <alignment horizontal="center" vertical="center" wrapText="1" shrinkToFit="1"/>
    </xf>
    <xf numFmtId="0" fontId="88" fillId="24" borderId="15" xfId="0" applyFont="1" applyFill="1" applyBorder="1" applyAlignment="1" applyProtection="1">
      <alignment horizontal="center" vertical="center" wrapText="1" shrinkToFit="1"/>
    </xf>
    <xf numFmtId="0" fontId="88" fillId="24" borderId="33" xfId="0" applyFont="1" applyFill="1" applyBorder="1" applyAlignment="1" applyProtection="1">
      <alignment horizontal="center" vertical="center" wrapText="1" shrinkToFit="1"/>
    </xf>
    <xf numFmtId="0" fontId="88" fillId="24" borderId="0" xfId="0" applyFont="1" applyFill="1" applyBorder="1" applyAlignment="1" applyProtection="1">
      <alignment horizontal="center" vertical="center" wrapText="1" shrinkToFit="1"/>
    </xf>
    <xf numFmtId="0" fontId="88" fillId="24" borderId="16" xfId="0" applyFont="1" applyFill="1" applyBorder="1" applyAlignment="1" applyProtection="1">
      <alignment horizontal="center" vertical="center" wrapText="1" shrinkToFit="1"/>
    </xf>
    <xf numFmtId="0" fontId="88" fillId="24" borderId="13" xfId="0" applyFont="1" applyFill="1" applyBorder="1" applyAlignment="1" applyProtection="1">
      <alignment horizontal="center" vertical="center" wrapText="1" shrinkToFit="1"/>
    </xf>
    <xf numFmtId="0" fontId="88" fillId="24" borderId="67" xfId="0" applyFont="1" applyFill="1" applyBorder="1" applyAlignment="1" applyProtection="1">
      <alignment horizontal="center" vertical="center" wrapText="1" shrinkToFit="1"/>
    </xf>
    <xf numFmtId="0" fontId="88" fillId="24" borderId="13" xfId="0" applyFont="1" applyFill="1" applyBorder="1" applyAlignment="1" applyProtection="1">
      <alignment horizontal="center" vertical="center" shrinkToFit="1"/>
    </xf>
    <xf numFmtId="0" fontId="88" fillId="24" borderId="67" xfId="0" applyFont="1" applyFill="1" applyBorder="1" applyAlignment="1" applyProtection="1">
      <alignment horizontal="center" vertical="center" shrinkToFit="1"/>
    </xf>
    <xf numFmtId="0" fontId="88" fillId="24" borderId="33" xfId="0" applyFont="1" applyFill="1" applyBorder="1" applyAlignment="1" applyProtection="1">
      <alignment horizontal="center" vertical="center"/>
    </xf>
    <xf numFmtId="0" fontId="88" fillId="24" borderId="16" xfId="0" applyFont="1" applyFill="1" applyBorder="1" applyAlignment="1" applyProtection="1">
      <alignment horizontal="center" vertical="center"/>
    </xf>
    <xf numFmtId="0" fontId="60" fillId="24" borderId="33" xfId="0" applyFont="1" applyFill="1" applyBorder="1" applyAlignment="1" applyProtection="1">
      <alignment horizontal="left" vertical="center" wrapText="1"/>
    </xf>
    <xf numFmtId="0" fontId="60" fillId="24" borderId="16" xfId="0" applyFont="1" applyFill="1" applyBorder="1" applyAlignment="1" applyProtection="1">
      <alignment horizontal="left" vertical="center" wrapText="1"/>
    </xf>
    <xf numFmtId="0" fontId="88" fillId="24" borderId="14" xfId="0" applyFont="1" applyFill="1" applyBorder="1" applyAlignment="1" applyProtection="1">
      <alignment horizontal="center" vertical="center" shrinkToFit="1"/>
    </xf>
    <xf numFmtId="0" fontId="88" fillId="24" borderId="33" xfId="0" applyFont="1" applyFill="1" applyBorder="1" applyAlignment="1" applyProtection="1">
      <alignment horizontal="center" vertical="center" shrinkToFit="1"/>
    </xf>
    <xf numFmtId="0" fontId="88" fillId="24" borderId="13" xfId="0" applyFont="1" applyFill="1" applyBorder="1" applyAlignment="1" applyProtection="1">
      <alignment horizontal="center" vertical="center" wrapText="1"/>
    </xf>
    <xf numFmtId="0" fontId="88" fillId="24" borderId="67" xfId="0" applyFont="1" applyFill="1" applyBorder="1" applyAlignment="1" applyProtection="1">
      <alignment horizontal="center" vertical="center" wrapText="1"/>
    </xf>
    <xf numFmtId="0" fontId="88" fillId="0" borderId="0" xfId="0" applyFont="1" applyFill="1" applyAlignment="1" applyProtection="1">
      <alignment horizontal="left" vertical="center" wrapText="1"/>
    </xf>
    <xf numFmtId="0" fontId="88" fillId="24" borderId="14" xfId="0" applyFont="1" applyFill="1" applyBorder="1" applyAlignment="1" applyProtection="1">
      <alignment horizontal="center" vertical="center" wrapText="1"/>
    </xf>
    <xf numFmtId="0" fontId="88" fillId="24" borderId="33" xfId="0" applyFont="1" applyFill="1" applyBorder="1" applyAlignment="1" applyProtection="1">
      <alignment horizontal="center" vertical="center" wrapText="1"/>
    </xf>
    <xf numFmtId="0" fontId="88" fillId="24" borderId="14" xfId="0" applyFont="1" applyFill="1" applyBorder="1" applyAlignment="1" applyProtection="1">
      <alignment horizontal="center" vertical="center" textRotation="255"/>
    </xf>
    <xf numFmtId="0" fontId="88" fillId="24" borderId="33" xfId="0" applyFont="1" applyFill="1" applyBorder="1" applyAlignment="1" applyProtection="1">
      <alignment horizontal="center" vertical="center" textRotation="255"/>
    </xf>
    <xf numFmtId="0" fontId="88" fillId="24" borderId="14" xfId="0" applyFont="1" applyFill="1" applyBorder="1" applyAlignment="1" applyProtection="1">
      <alignment horizontal="center" vertical="center"/>
    </xf>
    <xf numFmtId="0" fontId="88" fillId="24" borderId="21" xfId="0" applyFont="1" applyFill="1" applyBorder="1" applyAlignment="1" applyProtection="1">
      <alignment horizontal="center" vertical="center"/>
    </xf>
    <xf numFmtId="0" fontId="88" fillId="24" borderId="15" xfId="0" applyFont="1" applyFill="1" applyBorder="1" applyAlignment="1" applyProtection="1">
      <alignment horizontal="center" vertical="center"/>
    </xf>
    <xf numFmtId="0" fontId="88" fillId="24" borderId="0" xfId="0" applyFont="1" applyFill="1" applyBorder="1" applyAlignment="1" applyProtection="1">
      <alignment horizontal="center" vertical="center"/>
    </xf>
    <xf numFmtId="0" fontId="57" fillId="0" borderId="10" xfId="0" applyFont="1" applyFill="1" applyBorder="1" applyAlignment="1" applyProtection="1">
      <alignment horizontal="center" vertical="center" wrapText="1"/>
    </xf>
    <xf numFmtId="0" fontId="88" fillId="32" borderId="14" xfId="0" applyFont="1" applyFill="1" applyBorder="1" applyAlignment="1" applyProtection="1">
      <alignment horizontal="center" vertical="center"/>
    </xf>
    <xf numFmtId="0" fontId="88" fillId="32" borderId="21" xfId="0" applyFont="1" applyFill="1" applyBorder="1" applyAlignment="1" applyProtection="1">
      <alignment horizontal="center" vertical="center"/>
    </xf>
    <xf numFmtId="0" fontId="88" fillId="32" borderId="15" xfId="0" applyFont="1" applyFill="1" applyBorder="1" applyAlignment="1" applyProtection="1">
      <alignment horizontal="center" vertical="center"/>
    </xf>
    <xf numFmtId="180" fontId="93" fillId="0" borderId="18" xfId="0" applyNumberFormat="1" applyFont="1" applyBorder="1" applyAlignment="1" applyProtection="1">
      <alignment horizontal="center" vertical="center"/>
    </xf>
    <xf numFmtId="0" fontId="93" fillId="0" borderId="0" xfId="0" applyFont="1" applyAlignment="1" applyProtection="1">
      <alignment horizontal="left" vertical="center"/>
    </xf>
    <xf numFmtId="0" fontId="93" fillId="0" borderId="0" xfId="0" applyFont="1" applyAlignment="1" applyProtection="1">
      <alignment horizontal="center" vertical="center"/>
    </xf>
    <xf numFmtId="0" fontId="29" fillId="0" borderId="6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65" xfId="0" applyFont="1" applyBorder="1" applyAlignment="1">
      <alignment horizontal="center" vertical="center" wrapText="1"/>
    </xf>
    <xf numFmtId="0" fontId="27" fillId="0" borderId="52" xfId="0" applyFont="1" applyBorder="1" applyAlignment="1">
      <alignment horizontal="left" vertical="center" wrapText="1"/>
    </xf>
    <xf numFmtId="0" fontId="27" fillId="0" borderId="36" xfId="0" applyFont="1" applyBorder="1" applyAlignment="1">
      <alignment horizontal="left"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7" xfId="0" applyFont="1" applyBorder="1" applyAlignment="1">
      <alignment horizontal="left" vertical="center" wrapText="1"/>
    </xf>
    <xf numFmtId="0" fontId="27" fillId="0" borderId="61" xfId="0" applyFont="1" applyBorder="1" applyAlignment="1">
      <alignment horizontal="left" vertical="center" wrapText="1"/>
    </xf>
    <xf numFmtId="0" fontId="27" fillId="0" borderId="24" xfId="0" applyFont="1" applyBorder="1" applyAlignment="1">
      <alignment horizontal="left" vertical="center" wrapText="1"/>
    </xf>
    <xf numFmtId="182" fontId="93" fillId="0" borderId="0" xfId="0" quotePrefix="1" applyNumberFormat="1" applyFont="1" applyBorder="1" applyAlignment="1" applyProtection="1">
      <alignment horizontal="left" vertical="center" wrapText="1"/>
    </xf>
    <xf numFmtId="182" fontId="93" fillId="0" borderId="0" xfId="0" applyNumberFormat="1" applyFont="1" applyBorder="1" applyAlignment="1" applyProtection="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rgbClr val="FF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a:t>
          </a:r>
          <a:r>
            <a:rPr kumimoji="1" lang="ja-JP" altLang="en-US" sz="1100" b="1">
              <a:solidFill>
                <a:srgbClr val="FF0000"/>
              </a:solidFill>
            </a:rPr>
            <a:t>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3646" y="1192742"/>
          <a:ext cx="331013" cy="496358"/>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50175" y="654050"/>
          <a:ext cx="5265525" cy="1323976"/>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activeCell="F1" sqref="F1"/>
    </sheetView>
  </sheetViews>
  <sheetFormatPr defaultRowHeight="13.5"/>
  <cols>
    <col min="1" max="1" width="27.75" style="64" customWidth="1"/>
    <col min="2" max="2" width="12.75" style="65" customWidth="1"/>
    <col min="3" max="3" width="19.875" style="70" customWidth="1"/>
    <col min="4" max="4" width="66.5" style="70" customWidth="1"/>
    <col min="5" max="5" width="66.5" style="47" customWidth="1"/>
    <col min="6" max="16384" width="9" style="47"/>
  </cols>
  <sheetData>
    <row r="1" spans="1:5" ht="30" customHeight="1" thickBot="1">
      <c r="A1" s="339" t="s">
        <v>113</v>
      </c>
      <c r="B1" s="339"/>
      <c r="C1" s="339"/>
      <c r="D1" s="339"/>
      <c r="E1" s="339"/>
    </row>
    <row r="2" spans="1:5" ht="18" thickTop="1">
      <c r="A2" s="340" t="s">
        <v>223</v>
      </c>
      <c r="B2" s="340"/>
      <c r="C2" s="340"/>
      <c r="D2" s="340"/>
      <c r="E2" s="340"/>
    </row>
    <row r="3" spans="1:5" s="48" customFormat="1" ht="8.1" customHeight="1">
      <c r="A3" s="341"/>
      <c r="B3" s="341"/>
      <c r="C3" s="341"/>
      <c r="D3" s="341"/>
    </row>
    <row r="4" spans="1:5" s="51" customFormat="1" ht="27">
      <c r="A4" s="49" t="s">
        <v>114</v>
      </c>
      <c r="B4" s="49" t="s">
        <v>115</v>
      </c>
      <c r="C4" s="261" t="s">
        <v>116</v>
      </c>
      <c r="D4" s="50" t="s">
        <v>117</v>
      </c>
      <c r="E4" s="49" t="s">
        <v>147</v>
      </c>
    </row>
    <row r="5" spans="1:5" ht="18" customHeight="1">
      <c r="A5" s="52" t="s">
        <v>118</v>
      </c>
      <c r="B5" s="53">
        <v>1</v>
      </c>
      <c r="C5" s="262" t="s">
        <v>119</v>
      </c>
      <c r="D5" s="54" t="s">
        <v>120</v>
      </c>
      <c r="E5" s="55" t="s">
        <v>121</v>
      </c>
    </row>
    <row r="6" spans="1:5" ht="75" customHeight="1">
      <c r="A6" s="56" t="s">
        <v>122</v>
      </c>
      <c r="B6" s="55">
        <v>1</v>
      </c>
      <c r="C6" s="263" t="s">
        <v>10</v>
      </c>
      <c r="D6" s="57" t="s">
        <v>143</v>
      </c>
      <c r="E6" s="58" t="s">
        <v>121</v>
      </c>
    </row>
    <row r="7" spans="1:5" ht="105" customHeight="1">
      <c r="A7" s="56" t="s">
        <v>123</v>
      </c>
      <c r="B7" s="55">
        <v>1</v>
      </c>
      <c r="C7" s="263" t="s">
        <v>31</v>
      </c>
      <c r="D7" s="57" t="s">
        <v>144</v>
      </c>
      <c r="E7" s="59" t="s">
        <v>124</v>
      </c>
    </row>
    <row r="8" spans="1:5" ht="60" customHeight="1">
      <c r="A8" s="56" t="s">
        <v>138</v>
      </c>
      <c r="B8" s="55" t="s">
        <v>215</v>
      </c>
      <c r="C8" s="263" t="s">
        <v>11</v>
      </c>
      <c r="D8" s="57" t="s">
        <v>145</v>
      </c>
      <c r="E8" s="59" t="s">
        <v>124</v>
      </c>
    </row>
    <row r="9" spans="1:5" ht="60" customHeight="1">
      <c r="A9" s="56" t="s">
        <v>125</v>
      </c>
      <c r="B9" s="55" t="s">
        <v>215</v>
      </c>
      <c r="C9" s="263" t="s">
        <v>11</v>
      </c>
      <c r="D9" s="57" t="s">
        <v>146</v>
      </c>
      <c r="E9" s="59" t="s">
        <v>124</v>
      </c>
    </row>
    <row r="10" spans="1:5" ht="54.75" customHeight="1">
      <c r="A10" s="60" t="s">
        <v>216</v>
      </c>
      <c r="B10" s="61" t="s">
        <v>119</v>
      </c>
      <c r="C10" s="61" t="s">
        <v>119</v>
      </c>
      <c r="D10" s="62" t="s">
        <v>225</v>
      </c>
      <c r="E10" s="63" t="s">
        <v>226</v>
      </c>
    </row>
    <row r="11" spans="1:5" ht="19.149999999999999" customHeight="1">
      <c r="C11" s="65"/>
      <c r="D11" s="64"/>
      <c r="E11" s="66"/>
    </row>
    <row r="12" spans="1:5" ht="19.149999999999999" customHeight="1">
      <c r="C12" s="65"/>
      <c r="D12" s="64"/>
      <c r="E12" s="66"/>
    </row>
    <row r="13" spans="1:5" ht="19.149999999999999" customHeight="1">
      <c r="C13" s="65"/>
      <c r="D13" s="64"/>
      <c r="E13" s="66"/>
    </row>
    <row r="14" spans="1:5" ht="19.149999999999999" customHeight="1">
      <c r="C14" s="65"/>
      <c r="D14" s="64"/>
      <c r="E14" s="66"/>
    </row>
    <row r="15" spans="1:5" ht="19.149999999999999" customHeight="1">
      <c r="C15" s="65"/>
      <c r="D15" s="64"/>
      <c r="E15" s="66"/>
    </row>
    <row r="16" spans="1:5" ht="19.149999999999999" customHeight="1">
      <c r="C16" s="65"/>
      <c r="D16" s="64"/>
      <c r="E16" s="66"/>
    </row>
    <row r="17" spans="1:6" ht="19.149999999999999" customHeight="1">
      <c r="C17" s="65"/>
      <c r="D17" s="64"/>
      <c r="E17" s="66"/>
    </row>
    <row r="18" spans="1:6" ht="11.45" customHeight="1">
      <c r="A18" s="342" t="s">
        <v>126</v>
      </c>
      <c r="B18" s="342"/>
      <c r="C18" s="342"/>
      <c r="D18" s="342"/>
    </row>
    <row r="19" spans="1:6" ht="5.25" customHeight="1">
      <c r="A19" s="67"/>
      <c r="B19" s="67"/>
      <c r="C19" s="67"/>
      <c r="D19" s="67"/>
    </row>
    <row r="20" spans="1:6" ht="17.25">
      <c r="A20" s="68" t="s">
        <v>157</v>
      </c>
      <c r="B20" s="69"/>
    </row>
    <row r="21" spans="1:6" s="72" customFormat="1" ht="17.25">
      <c r="A21" s="68" t="s">
        <v>222</v>
      </c>
      <c r="B21" s="71"/>
      <c r="C21" s="68"/>
      <c r="D21" s="68"/>
    </row>
    <row r="22" spans="1:6" s="72" customFormat="1" ht="17.25">
      <c r="A22" s="68" t="s">
        <v>127</v>
      </c>
      <c r="B22" s="71"/>
      <c r="C22" s="68"/>
      <c r="D22" s="68"/>
    </row>
    <row r="23" spans="1:6" s="72" customFormat="1" ht="17.25">
      <c r="A23" s="68" t="s">
        <v>128</v>
      </c>
      <c r="B23" s="71"/>
      <c r="C23" s="68"/>
      <c r="D23" s="68"/>
    </row>
    <row r="24" spans="1:6" s="72" customFormat="1" ht="17.25">
      <c r="A24" s="264" t="s">
        <v>266</v>
      </c>
      <c r="B24" s="71"/>
      <c r="C24" s="68"/>
      <c r="D24" s="68"/>
    </row>
    <row r="25" spans="1:6" s="72" customFormat="1" ht="17.25">
      <c r="A25" s="68" t="s">
        <v>129</v>
      </c>
      <c r="B25" s="71"/>
      <c r="C25" s="68"/>
      <c r="D25" s="68"/>
    </row>
    <row r="26" spans="1:6" ht="10.5" customHeight="1" thickBot="1">
      <c r="A26" s="73"/>
      <c r="B26" s="69"/>
    </row>
    <row r="27" spans="1:6" ht="22.15" customHeight="1" thickBot="1">
      <c r="A27" s="70"/>
      <c r="C27" s="74"/>
      <c r="D27" s="75" t="s">
        <v>130</v>
      </c>
      <c r="E27" s="344" t="s">
        <v>217</v>
      </c>
      <c r="F27" s="345"/>
    </row>
    <row r="28" spans="1:6" ht="58.5" customHeight="1">
      <c r="A28" s="70"/>
      <c r="C28" s="338" t="s">
        <v>131</v>
      </c>
      <c r="D28" s="343"/>
      <c r="E28" s="346"/>
      <c r="F28" s="347"/>
    </row>
    <row r="29" spans="1:6" ht="63" customHeight="1" thickBot="1">
      <c r="A29" s="70"/>
      <c r="C29" s="338"/>
      <c r="D29" s="343"/>
      <c r="E29" s="348"/>
      <c r="F29" s="349"/>
    </row>
    <row r="30" spans="1:6" ht="63.6" customHeight="1">
      <c r="A30" s="70"/>
      <c r="C30" s="338" t="s">
        <v>132</v>
      </c>
      <c r="D30" s="76"/>
      <c r="E30" s="346"/>
      <c r="F30" s="347"/>
    </row>
    <row r="31" spans="1:6" ht="63.6" customHeight="1" thickBot="1">
      <c r="A31" s="70"/>
      <c r="C31" s="338"/>
      <c r="D31" s="77"/>
      <c r="E31" s="348"/>
      <c r="F31" s="349"/>
    </row>
    <row r="32" spans="1:6" ht="9.75" customHeight="1">
      <c r="A32" s="70"/>
      <c r="B32" s="69"/>
      <c r="D32" s="69"/>
    </row>
    <row r="33" spans="1:6" s="78" customFormat="1" ht="17.25">
      <c r="A33" s="335" t="s">
        <v>155</v>
      </c>
      <c r="B33" s="335"/>
      <c r="C33" s="335"/>
      <c r="D33" s="335"/>
      <c r="F33" s="79"/>
    </row>
    <row r="34" spans="1:6" s="78" customFormat="1" ht="17.25">
      <c r="A34" s="336" t="s">
        <v>156</v>
      </c>
      <c r="B34" s="336"/>
      <c r="C34" s="336"/>
      <c r="D34" s="336"/>
      <c r="E34" s="336"/>
      <c r="F34" s="336"/>
    </row>
    <row r="35" spans="1:6" s="78" customFormat="1" ht="35.25" customHeight="1">
      <c r="A35" s="337" t="s">
        <v>267</v>
      </c>
      <c r="B35" s="337"/>
      <c r="C35" s="337"/>
      <c r="D35" s="337"/>
      <c r="E35" s="337"/>
      <c r="F35" s="337"/>
    </row>
    <row r="36" spans="1:6" s="72" customFormat="1" ht="15" customHeight="1">
      <c r="A36" s="80"/>
      <c r="B36" s="80"/>
      <c r="C36" s="80"/>
      <c r="D36" s="80"/>
      <c r="F36" s="81"/>
    </row>
    <row r="37" spans="1:6">
      <c r="A37" s="70"/>
      <c r="B37" s="69"/>
    </row>
    <row r="38" spans="1:6">
      <c r="A38" s="70"/>
      <c r="B38" s="69"/>
    </row>
    <row r="39" spans="1:6" ht="14.45" customHeight="1">
      <c r="A39" s="70"/>
      <c r="B39" s="69"/>
    </row>
    <row r="40" spans="1:6" ht="14.45" customHeight="1">
      <c r="A40" s="70"/>
      <c r="B40" s="69"/>
    </row>
    <row r="41" spans="1:6" ht="17.25">
      <c r="A41" s="82"/>
      <c r="B41" s="83"/>
      <c r="C41" s="82"/>
    </row>
    <row r="42" spans="1:6">
      <c r="A42" s="70"/>
      <c r="B42" s="69"/>
    </row>
    <row r="43" spans="1:6">
      <c r="A43" s="70"/>
      <c r="B43" s="69"/>
    </row>
    <row r="44" spans="1:6">
      <c r="A44" s="70"/>
      <c r="B44" s="69"/>
    </row>
    <row r="45" spans="1:6">
      <c r="A45" s="70"/>
      <c r="B45" s="69"/>
    </row>
    <row r="46" spans="1:6">
      <c r="A46" s="70"/>
      <c r="B46" s="69"/>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sheetProtection password="A341" sheet="1" objects="1" scenarios="1" selectLockedCells="1" selectUnlockedCells="1"/>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6"/>
  <printOptions horizontalCentered="1" verticalCentered="1"/>
  <pageMargins left="0.70866141732283472" right="0.70866141732283472" top="0.35433070866141736" bottom="0.35433070866141736"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32"/>
  <sheetViews>
    <sheetView showGridLines="0" view="pageBreakPreview" zoomScale="90" zoomScaleNormal="100" zoomScaleSheetLayoutView="90" workbookViewId="0"/>
  </sheetViews>
  <sheetFormatPr defaultRowHeight="20.100000000000001" customHeight="1"/>
  <cols>
    <col min="1" max="1" width="4.75" style="47" customWidth="1"/>
    <col min="2" max="2" width="11" style="47" customWidth="1"/>
    <col min="3" max="22" width="2.625" style="328" customWidth="1"/>
    <col min="23" max="23" width="12.75" style="328" customWidth="1"/>
    <col min="24" max="24" width="25" style="328" customWidth="1"/>
    <col min="25" max="25" width="22.5" style="328" customWidth="1"/>
    <col min="26" max="26" width="20" style="328" bestFit="1" customWidth="1"/>
    <col min="27" max="27" width="14.75" style="328" bestFit="1" customWidth="1"/>
    <col min="28" max="28" width="20.875" style="328" customWidth="1"/>
    <col min="29" max="16384" width="9" style="47"/>
  </cols>
  <sheetData>
    <row r="1" spans="1:29" ht="20.100000000000001" customHeight="1">
      <c r="A1" s="84" t="s">
        <v>210</v>
      </c>
      <c r="C1" s="47"/>
      <c r="D1" s="47"/>
      <c r="E1" s="47"/>
      <c r="F1" s="47"/>
      <c r="G1" s="47"/>
      <c r="H1" s="47"/>
      <c r="I1" s="47"/>
      <c r="J1" s="47"/>
      <c r="K1" s="47"/>
      <c r="L1" s="47"/>
      <c r="M1" s="47"/>
      <c r="N1" s="47"/>
      <c r="O1" s="47"/>
      <c r="P1" s="47"/>
      <c r="Q1" s="47"/>
      <c r="R1" s="47"/>
      <c r="S1" s="47"/>
      <c r="T1" s="47"/>
      <c r="U1" s="47"/>
      <c r="V1" s="47"/>
      <c r="W1" s="47"/>
      <c r="X1" s="47"/>
      <c r="Y1" s="47"/>
      <c r="Z1" s="47"/>
      <c r="AA1" s="47"/>
      <c r="AB1" s="47"/>
      <c r="AC1" s="47" t="s">
        <v>79</v>
      </c>
    </row>
    <row r="2" spans="1:29" ht="20.100000000000001" customHeight="1">
      <c r="A2" s="85" t="s">
        <v>78</v>
      </c>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20.100000000000001" customHeight="1">
      <c r="C3" s="47"/>
      <c r="D3" s="47"/>
      <c r="E3" s="47"/>
      <c r="F3" s="47"/>
      <c r="G3" s="47"/>
      <c r="H3" s="47"/>
      <c r="I3" s="47"/>
      <c r="J3" s="47"/>
      <c r="K3" s="47"/>
      <c r="L3" s="47"/>
      <c r="M3" s="47"/>
      <c r="N3" s="47"/>
      <c r="O3" s="47"/>
      <c r="P3" s="47"/>
      <c r="Q3" s="47"/>
      <c r="R3" s="47"/>
      <c r="S3" s="47"/>
      <c r="T3" s="47"/>
      <c r="U3" s="47"/>
      <c r="V3" s="47"/>
      <c r="W3" s="47"/>
      <c r="X3" s="47"/>
      <c r="Y3" s="47"/>
      <c r="Z3" s="47"/>
      <c r="AA3" s="47"/>
      <c r="AB3" s="47"/>
    </row>
    <row r="4" spans="1:29" ht="20.100000000000001" customHeight="1">
      <c r="A4" s="86" t="s">
        <v>77</v>
      </c>
      <c r="B4" s="87"/>
      <c r="C4" s="87"/>
      <c r="D4" s="87"/>
      <c r="E4" s="87"/>
      <c r="F4" s="87"/>
      <c r="G4" s="87"/>
      <c r="H4" s="87"/>
      <c r="I4" s="87"/>
      <c r="J4" s="87"/>
      <c r="K4" s="87"/>
      <c r="L4" s="87"/>
      <c r="M4" s="87"/>
      <c r="N4" s="87"/>
      <c r="O4" s="87"/>
      <c r="P4" s="87"/>
      <c r="Q4" s="87"/>
      <c r="R4" s="87"/>
      <c r="S4" s="87"/>
      <c r="T4" s="87"/>
      <c r="U4" s="87"/>
      <c r="V4" s="87"/>
      <c r="W4" s="87"/>
      <c r="X4" s="87"/>
      <c r="Y4" s="87"/>
      <c r="Z4" s="87"/>
      <c r="AA4" s="87"/>
      <c r="AB4" s="47"/>
    </row>
    <row r="5" spans="1:29" ht="20.100000000000001" customHeight="1">
      <c r="A5" s="86" t="s">
        <v>95</v>
      </c>
      <c r="B5" s="87"/>
      <c r="C5" s="87"/>
      <c r="D5" s="87"/>
      <c r="E5" s="87"/>
      <c r="F5" s="87"/>
      <c r="G5" s="87"/>
      <c r="H5" s="87"/>
      <c r="I5" s="87"/>
      <c r="J5" s="87"/>
      <c r="K5" s="87"/>
      <c r="L5" s="87"/>
      <c r="M5" s="87"/>
      <c r="N5" s="87"/>
      <c r="O5" s="87"/>
      <c r="P5" s="87"/>
      <c r="Q5" s="87"/>
      <c r="R5" s="87"/>
      <c r="S5" s="87"/>
      <c r="T5" s="87"/>
      <c r="U5" s="87"/>
      <c r="V5" s="87"/>
      <c r="W5" s="87"/>
      <c r="X5" s="87"/>
      <c r="Y5" s="87"/>
      <c r="Z5" s="87"/>
      <c r="AA5" s="87"/>
      <c r="AB5" s="47"/>
    </row>
    <row r="6" spans="1:29" ht="20.100000000000001" customHeight="1">
      <c r="A6" s="86" t="s">
        <v>96</v>
      </c>
      <c r="B6" s="87"/>
      <c r="C6" s="87"/>
      <c r="D6" s="87"/>
      <c r="E6" s="87"/>
      <c r="F6" s="87"/>
      <c r="G6" s="87"/>
      <c r="H6" s="87"/>
      <c r="I6" s="87"/>
      <c r="J6" s="87"/>
      <c r="K6" s="87"/>
      <c r="L6" s="87"/>
      <c r="M6" s="87"/>
      <c r="N6" s="87"/>
      <c r="O6" s="87"/>
      <c r="P6" s="87"/>
      <c r="Q6" s="87"/>
      <c r="R6" s="87"/>
      <c r="S6" s="87"/>
      <c r="T6" s="87"/>
      <c r="U6" s="87"/>
      <c r="V6" s="87"/>
      <c r="W6" s="87"/>
      <c r="X6" s="87"/>
      <c r="Y6" s="87"/>
      <c r="Z6" s="87"/>
      <c r="AA6" s="87"/>
      <c r="AB6" s="47"/>
    </row>
    <row r="7" spans="1:29" ht="20.100000000000001" customHeight="1">
      <c r="A7" s="86" t="s">
        <v>227</v>
      </c>
      <c r="B7" s="87"/>
      <c r="C7" s="87"/>
      <c r="D7" s="87"/>
      <c r="E7" s="87"/>
      <c r="F7" s="87"/>
      <c r="G7" s="87"/>
      <c r="H7" s="87"/>
      <c r="I7" s="87"/>
      <c r="J7" s="87"/>
      <c r="K7" s="87"/>
      <c r="L7" s="87"/>
      <c r="M7" s="87"/>
      <c r="N7" s="87"/>
      <c r="O7" s="87"/>
      <c r="P7" s="87"/>
      <c r="Q7" s="87"/>
      <c r="R7" s="87"/>
      <c r="S7" s="87"/>
      <c r="T7" s="87"/>
      <c r="U7" s="87"/>
      <c r="V7" s="87"/>
      <c r="W7" s="87"/>
      <c r="X7" s="87"/>
      <c r="Y7" s="87"/>
      <c r="Z7" s="87"/>
      <c r="AA7" s="87"/>
      <c r="AB7" s="47"/>
    </row>
    <row r="8" spans="1:29" ht="20.100000000000001"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47"/>
    </row>
    <row r="9" spans="1:29" ht="20.100000000000001" customHeight="1">
      <c r="A9" s="88" t="s">
        <v>97</v>
      </c>
      <c r="B9" s="87"/>
      <c r="C9" s="87"/>
      <c r="D9" s="87"/>
      <c r="E9" s="87"/>
      <c r="F9" s="87"/>
      <c r="G9" s="87"/>
      <c r="H9" s="87"/>
      <c r="I9" s="87"/>
      <c r="J9" s="87"/>
      <c r="K9" s="87"/>
      <c r="L9" s="87"/>
      <c r="M9" s="87"/>
      <c r="N9" s="87"/>
      <c r="O9" s="87"/>
      <c r="P9" s="87"/>
      <c r="Q9" s="87"/>
      <c r="R9" s="87"/>
      <c r="S9" s="87"/>
      <c r="T9" s="87"/>
      <c r="U9" s="87"/>
      <c r="V9" s="87"/>
      <c r="W9" s="87"/>
      <c r="X9" s="87"/>
      <c r="Y9" s="87"/>
      <c r="Z9" s="87"/>
      <c r="AA9" s="87"/>
      <c r="AB9" s="47"/>
    </row>
    <row r="10" spans="1:29" ht="20.100000000000001" customHeight="1" thickBot="1">
      <c r="A10" s="87"/>
      <c r="B10" s="86" t="s">
        <v>166</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47"/>
    </row>
    <row r="11" spans="1:29" ht="20.100000000000001" customHeight="1" thickBot="1">
      <c r="A11" s="87"/>
      <c r="B11" s="89" t="s">
        <v>213</v>
      </c>
      <c r="C11" s="356"/>
      <c r="D11" s="357"/>
      <c r="E11" s="357"/>
      <c r="F11" s="357"/>
      <c r="G11" s="357"/>
      <c r="H11" s="357"/>
      <c r="I11" s="357"/>
      <c r="J11" s="357"/>
      <c r="K11" s="357"/>
      <c r="L11" s="358"/>
      <c r="M11" s="87"/>
      <c r="N11" s="408" t="s">
        <v>214</v>
      </c>
      <c r="O11" s="409"/>
      <c r="P11" s="409"/>
      <c r="Q11" s="409"/>
      <c r="R11" s="410"/>
      <c r="S11" s="411"/>
      <c r="T11" s="411"/>
      <c r="U11" s="411"/>
      <c r="V11" s="411"/>
      <c r="W11" s="412"/>
      <c r="X11" s="87"/>
      <c r="Y11" s="87"/>
      <c r="Z11" s="87"/>
      <c r="AA11" s="87"/>
      <c r="AB11" s="47"/>
    </row>
    <row r="12" spans="1:29" ht="13.5" customHeight="1">
      <c r="A12" s="87"/>
      <c r="B12" s="90"/>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7"/>
    </row>
    <row r="13" spans="1:29" ht="20.100000000000001" customHeight="1">
      <c r="A13" s="88" t="s">
        <v>98</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47"/>
    </row>
    <row r="14" spans="1:29" ht="20.100000000000001" customHeight="1" thickBot="1">
      <c r="A14" s="87"/>
      <c r="B14" s="86" t="s">
        <v>209</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47"/>
    </row>
    <row r="15" spans="1:29" ht="20.100000000000001" customHeight="1">
      <c r="A15" s="87"/>
      <c r="B15" s="91" t="s">
        <v>6</v>
      </c>
      <c r="C15" s="363" t="s">
        <v>9</v>
      </c>
      <c r="D15" s="363"/>
      <c r="E15" s="363"/>
      <c r="F15" s="363"/>
      <c r="G15" s="363"/>
      <c r="H15" s="363"/>
      <c r="I15" s="363"/>
      <c r="J15" s="363"/>
      <c r="K15" s="363"/>
      <c r="L15" s="364"/>
      <c r="M15" s="374"/>
      <c r="N15" s="375"/>
      <c r="O15" s="375"/>
      <c r="P15" s="375"/>
      <c r="Q15" s="375"/>
      <c r="R15" s="375"/>
      <c r="S15" s="375"/>
      <c r="T15" s="375"/>
      <c r="U15" s="375"/>
      <c r="V15" s="375"/>
      <c r="W15" s="376"/>
      <c r="X15" s="377"/>
      <c r="Y15" s="87"/>
      <c r="Z15" s="87"/>
      <c r="AA15" s="87"/>
      <c r="AB15" s="47"/>
    </row>
    <row r="16" spans="1:29" ht="20.100000000000001" customHeight="1" thickBot="1">
      <c r="A16" s="87"/>
      <c r="B16" s="92"/>
      <c r="C16" s="363" t="s">
        <v>63</v>
      </c>
      <c r="D16" s="363"/>
      <c r="E16" s="363"/>
      <c r="F16" s="363"/>
      <c r="G16" s="363"/>
      <c r="H16" s="363"/>
      <c r="I16" s="363"/>
      <c r="J16" s="363"/>
      <c r="K16" s="363"/>
      <c r="L16" s="364"/>
      <c r="M16" s="378"/>
      <c r="N16" s="379"/>
      <c r="O16" s="379"/>
      <c r="P16" s="379"/>
      <c r="Q16" s="379"/>
      <c r="R16" s="379"/>
      <c r="S16" s="379"/>
      <c r="T16" s="379"/>
      <c r="U16" s="380"/>
      <c r="V16" s="380"/>
      <c r="W16" s="381"/>
      <c r="X16" s="382"/>
      <c r="Y16" s="87"/>
      <c r="Z16" s="87"/>
      <c r="AA16" s="87"/>
      <c r="AB16" s="47"/>
      <c r="AC16" s="47" t="s">
        <v>76</v>
      </c>
    </row>
    <row r="17" spans="1:29" ht="20.100000000000001" customHeight="1" thickBot="1">
      <c r="A17" s="87"/>
      <c r="B17" s="91" t="s">
        <v>64</v>
      </c>
      <c r="C17" s="363" t="s">
        <v>8</v>
      </c>
      <c r="D17" s="363"/>
      <c r="E17" s="363"/>
      <c r="F17" s="363"/>
      <c r="G17" s="363"/>
      <c r="H17" s="363"/>
      <c r="I17" s="363"/>
      <c r="J17" s="363"/>
      <c r="K17" s="363"/>
      <c r="L17" s="364"/>
      <c r="M17" s="102"/>
      <c r="N17" s="103"/>
      <c r="O17" s="103"/>
      <c r="P17" s="93" t="s">
        <v>70</v>
      </c>
      <c r="Q17" s="103"/>
      <c r="R17" s="103"/>
      <c r="S17" s="103"/>
      <c r="T17" s="104"/>
      <c r="U17" s="94"/>
      <c r="V17" s="95"/>
      <c r="W17" s="95"/>
      <c r="X17" s="95"/>
      <c r="Y17" s="87"/>
      <c r="Z17" s="87"/>
      <c r="AA17" s="87"/>
      <c r="AB17" s="47"/>
      <c r="AC17" s="47" t="str">
        <f>CONCATENATE(M17,N17,O17,P17,Q17,R17,S17,T17)</f>
        <v>－</v>
      </c>
    </row>
    <row r="18" spans="1:29" ht="20.100000000000001" customHeight="1">
      <c r="A18" s="87"/>
      <c r="B18" s="96"/>
      <c r="C18" s="363" t="s">
        <v>68</v>
      </c>
      <c r="D18" s="363"/>
      <c r="E18" s="363"/>
      <c r="F18" s="363"/>
      <c r="G18" s="363"/>
      <c r="H18" s="363"/>
      <c r="I18" s="363"/>
      <c r="J18" s="363"/>
      <c r="K18" s="363"/>
      <c r="L18" s="364"/>
      <c r="M18" s="378"/>
      <c r="N18" s="379"/>
      <c r="O18" s="379"/>
      <c r="P18" s="379"/>
      <c r="Q18" s="379"/>
      <c r="R18" s="379"/>
      <c r="S18" s="379"/>
      <c r="T18" s="379"/>
      <c r="U18" s="383"/>
      <c r="V18" s="383"/>
      <c r="W18" s="384"/>
      <c r="X18" s="385"/>
      <c r="Y18" s="87"/>
      <c r="Z18" s="87"/>
      <c r="AA18" s="87"/>
      <c r="AB18" s="47"/>
    </row>
    <row r="19" spans="1:29" ht="20.100000000000001" customHeight="1">
      <c r="A19" s="87"/>
      <c r="B19" s="92"/>
      <c r="C19" s="363" t="s">
        <v>69</v>
      </c>
      <c r="D19" s="363"/>
      <c r="E19" s="363"/>
      <c r="F19" s="363"/>
      <c r="G19" s="363"/>
      <c r="H19" s="363"/>
      <c r="I19" s="363"/>
      <c r="J19" s="363"/>
      <c r="K19" s="363"/>
      <c r="L19" s="364"/>
      <c r="M19" s="378"/>
      <c r="N19" s="379"/>
      <c r="O19" s="379"/>
      <c r="P19" s="379"/>
      <c r="Q19" s="379"/>
      <c r="R19" s="379"/>
      <c r="S19" s="379"/>
      <c r="T19" s="379"/>
      <c r="U19" s="379"/>
      <c r="V19" s="379"/>
      <c r="W19" s="386"/>
      <c r="X19" s="387"/>
      <c r="Y19" s="87"/>
      <c r="Z19" s="87"/>
      <c r="AA19" s="87"/>
      <c r="AB19" s="47"/>
    </row>
    <row r="20" spans="1:29" ht="20.100000000000001" customHeight="1">
      <c r="A20" s="87"/>
      <c r="B20" s="91" t="s">
        <v>65</v>
      </c>
      <c r="C20" s="363" t="s">
        <v>59</v>
      </c>
      <c r="D20" s="363"/>
      <c r="E20" s="363"/>
      <c r="F20" s="363"/>
      <c r="G20" s="363"/>
      <c r="H20" s="363"/>
      <c r="I20" s="363"/>
      <c r="J20" s="363"/>
      <c r="K20" s="363"/>
      <c r="L20" s="364"/>
      <c r="M20" s="365"/>
      <c r="N20" s="366"/>
      <c r="O20" s="366"/>
      <c r="P20" s="366"/>
      <c r="Q20" s="366"/>
      <c r="R20" s="366"/>
      <c r="S20" s="366"/>
      <c r="T20" s="366"/>
      <c r="U20" s="366"/>
      <c r="V20" s="366"/>
      <c r="W20" s="367"/>
      <c r="X20" s="368"/>
      <c r="Y20" s="87"/>
      <c r="Z20" s="87"/>
      <c r="AA20" s="87"/>
      <c r="AB20" s="47"/>
    </row>
    <row r="21" spans="1:29" ht="20.100000000000001" customHeight="1">
      <c r="A21" s="87"/>
      <c r="B21" s="92"/>
      <c r="C21" s="363" t="s">
        <v>60</v>
      </c>
      <c r="D21" s="363"/>
      <c r="E21" s="363"/>
      <c r="F21" s="363"/>
      <c r="G21" s="363"/>
      <c r="H21" s="363"/>
      <c r="I21" s="363"/>
      <c r="J21" s="363"/>
      <c r="K21" s="363"/>
      <c r="L21" s="364"/>
      <c r="M21" s="393"/>
      <c r="N21" s="394"/>
      <c r="O21" s="394"/>
      <c r="P21" s="394"/>
      <c r="Q21" s="394"/>
      <c r="R21" s="394"/>
      <c r="S21" s="394"/>
      <c r="T21" s="394"/>
      <c r="U21" s="394"/>
      <c r="V21" s="394"/>
      <c r="W21" s="395"/>
      <c r="X21" s="396"/>
      <c r="Y21" s="87"/>
      <c r="Z21" s="87"/>
      <c r="AA21" s="87"/>
      <c r="AB21" s="47"/>
    </row>
    <row r="22" spans="1:29" ht="20.100000000000001" customHeight="1">
      <c r="A22" s="87"/>
      <c r="B22" s="354" t="s">
        <v>90</v>
      </c>
      <c r="C22" s="363" t="s">
        <v>9</v>
      </c>
      <c r="D22" s="363"/>
      <c r="E22" s="363"/>
      <c r="F22" s="363"/>
      <c r="G22" s="363"/>
      <c r="H22" s="363"/>
      <c r="I22" s="363"/>
      <c r="J22" s="363"/>
      <c r="K22" s="363"/>
      <c r="L22" s="364"/>
      <c r="M22" s="365"/>
      <c r="N22" s="366"/>
      <c r="O22" s="366"/>
      <c r="P22" s="366"/>
      <c r="Q22" s="366"/>
      <c r="R22" s="366"/>
      <c r="S22" s="366"/>
      <c r="T22" s="366"/>
      <c r="U22" s="366"/>
      <c r="V22" s="366"/>
      <c r="W22" s="367"/>
      <c r="X22" s="368"/>
      <c r="Y22" s="87"/>
      <c r="Z22" s="87"/>
      <c r="AA22" s="87"/>
      <c r="AB22" s="47"/>
    </row>
    <row r="23" spans="1:29" ht="20.100000000000001" customHeight="1">
      <c r="A23" s="87"/>
      <c r="B23" s="355"/>
      <c r="C23" s="392" t="s">
        <v>87</v>
      </c>
      <c r="D23" s="392"/>
      <c r="E23" s="392"/>
      <c r="F23" s="392"/>
      <c r="G23" s="392"/>
      <c r="H23" s="392"/>
      <c r="I23" s="392"/>
      <c r="J23" s="392"/>
      <c r="K23" s="392"/>
      <c r="L23" s="392"/>
      <c r="M23" s="365"/>
      <c r="N23" s="366"/>
      <c r="O23" s="366"/>
      <c r="P23" s="366"/>
      <c r="Q23" s="366"/>
      <c r="R23" s="366"/>
      <c r="S23" s="366"/>
      <c r="T23" s="366"/>
      <c r="U23" s="366"/>
      <c r="V23" s="366"/>
      <c r="W23" s="367"/>
      <c r="X23" s="368"/>
      <c r="Y23" s="87"/>
      <c r="Z23" s="87"/>
      <c r="AA23" s="87"/>
      <c r="AB23" s="47"/>
    </row>
    <row r="24" spans="1:29" ht="20.100000000000001" customHeight="1">
      <c r="A24" s="87"/>
      <c r="B24" s="91" t="s">
        <v>88</v>
      </c>
      <c r="C24" s="363" t="s">
        <v>0</v>
      </c>
      <c r="D24" s="363"/>
      <c r="E24" s="363"/>
      <c r="F24" s="363"/>
      <c r="G24" s="363"/>
      <c r="H24" s="363"/>
      <c r="I24" s="363"/>
      <c r="J24" s="363"/>
      <c r="K24" s="363"/>
      <c r="L24" s="364"/>
      <c r="M24" s="388"/>
      <c r="N24" s="389"/>
      <c r="O24" s="389"/>
      <c r="P24" s="389"/>
      <c r="Q24" s="389"/>
      <c r="R24" s="389"/>
      <c r="S24" s="389"/>
      <c r="T24" s="389"/>
      <c r="U24" s="389"/>
      <c r="V24" s="389"/>
      <c r="W24" s="390"/>
      <c r="X24" s="391"/>
      <c r="Y24" s="87"/>
      <c r="Z24" s="87"/>
      <c r="AA24" s="87"/>
      <c r="AB24" s="47"/>
    </row>
    <row r="25" spans="1:29" ht="20.100000000000001" customHeight="1">
      <c r="A25" s="87"/>
      <c r="B25" s="96"/>
      <c r="C25" s="363" t="s">
        <v>1</v>
      </c>
      <c r="D25" s="363"/>
      <c r="E25" s="363"/>
      <c r="F25" s="363"/>
      <c r="G25" s="363"/>
      <c r="H25" s="363"/>
      <c r="I25" s="363"/>
      <c r="J25" s="363"/>
      <c r="K25" s="363"/>
      <c r="L25" s="364"/>
      <c r="M25" s="365"/>
      <c r="N25" s="366"/>
      <c r="O25" s="366"/>
      <c r="P25" s="366"/>
      <c r="Q25" s="366"/>
      <c r="R25" s="366"/>
      <c r="S25" s="366"/>
      <c r="T25" s="366"/>
      <c r="U25" s="366"/>
      <c r="V25" s="366"/>
      <c r="W25" s="367"/>
      <c r="X25" s="368"/>
      <c r="Y25" s="87"/>
      <c r="Z25" s="87"/>
      <c r="AA25" s="87"/>
      <c r="AB25" s="47"/>
    </row>
    <row r="26" spans="1:29" ht="20.100000000000001" customHeight="1" thickBot="1">
      <c r="A26" s="87"/>
      <c r="B26" s="97"/>
      <c r="C26" s="363" t="s">
        <v>89</v>
      </c>
      <c r="D26" s="363"/>
      <c r="E26" s="363"/>
      <c r="F26" s="363"/>
      <c r="G26" s="363"/>
      <c r="H26" s="363"/>
      <c r="I26" s="363"/>
      <c r="J26" s="363"/>
      <c r="K26" s="363"/>
      <c r="L26" s="364"/>
      <c r="M26" s="359"/>
      <c r="N26" s="360"/>
      <c r="O26" s="360"/>
      <c r="P26" s="360"/>
      <c r="Q26" s="360"/>
      <c r="R26" s="360"/>
      <c r="S26" s="360"/>
      <c r="T26" s="360"/>
      <c r="U26" s="360"/>
      <c r="V26" s="360"/>
      <c r="W26" s="361"/>
      <c r="X26" s="362"/>
      <c r="Y26" s="87"/>
      <c r="Z26" s="87"/>
      <c r="AA26" s="87"/>
      <c r="AB26" s="47"/>
    </row>
    <row r="27" spans="1:29" ht="20.100000000000001" customHeight="1">
      <c r="A27" s="87"/>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47"/>
    </row>
    <row r="28" spans="1:29" ht="20.100000000000001" customHeight="1">
      <c r="A28" s="88" t="s">
        <v>221</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47"/>
    </row>
    <row r="29" spans="1:29" ht="20.100000000000001" customHeight="1">
      <c r="A29" s="87"/>
      <c r="B29" s="86" t="s">
        <v>224</v>
      </c>
      <c r="C29" s="87"/>
      <c r="D29" s="87"/>
      <c r="E29" s="87"/>
      <c r="F29" s="87"/>
      <c r="G29" s="87"/>
      <c r="H29" s="87"/>
      <c r="I29" s="87"/>
      <c r="J29" s="87"/>
      <c r="K29" s="87"/>
      <c r="L29" s="87"/>
      <c r="M29" s="87"/>
      <c r="N29" s="87"/>
      <c r="O29" s="87"/>
      <c r="P29" s="87"/>
      <c r="Q29" s="87"/>
      <c r="R29" s="87"/>
      <c r="S29" s="87"/>
      <c r="T29" s="87"/>
      <c r="U29" s="87"/>
      <c r="V29" s="87"/>
      <c r="W29" s="87"/>
      <c r="X29" s="98"/>
      <c r="Y29" s="87"/>
      <c r="Z29" s="87"/>
      <c r="AA29" s="87"/>
      <c r="AB29" s="47"/>
    </row>
    <row r="30" spans="1:29" ht="72" customHeight="1">
      <c r="A30" s="87"/>
      <c r="B30" s="99" t="s">
        <v>80</v>
      </c>
      <c r="C30" s="407" t="s">
        <v>265</v>
      </c>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row>
    <row r="31" spans="1:29" ht="27" customHeight="1">
      <c r="A31" s="87"/>
      <c r="B31" s="397" t="s">
        <v>66</v>
      </c>
      <c r="C31" s="399" t="s">
        <v>67</v>
      </c>
      <c r="D31" s="399"/>
      <c r="E31" s="399"/>
      <c r="F31" s="399"/>
      <c r="G31" s="399"/>
      <c r="H31" s="399"/>
      <c r="I31" s="399"/>
      <c r="J31" s="399"/>
      <c r="K31" s="399"/>
      <c r="L31" s="400"/>
      <c r="M31" s="405" t="s">
        <v>71</v>
      </c>
      <c r="N31" s="399"/>
      <c r="O31" s="399"/>
      <c r="P31" s="399"/>
      <c r="Q31" s="400"/>
      <c r="R31" s="415" t="s">
        <v>108</v>
      </c>
      <c r="S31" s="416"/>
      <c r="T31" s="416"/>
      <c r="U31" s="416"/>
      <c r="V31" s="416"/>
      <c r="W31" s="417"/>
      <c r="X31" s="397" t="s">
        <v>72</v>
      </c>
      <c r="Y31" s="397" t="s">
        <v>73</v>
      </c>
      <c r="Z31" s="369" t="s">
        <v>168</v>
      </c>
      <c r="AA31" s="369" t="s">
        <v>75</v>
      </c>
      <c r="AB31" s="369" t="s">
        <v>167</v>
      </c>
    </row>
    <row r="32" spans="1:29" ht="27" customHeight="1" thickBot="1">
      <c r="A32" s="87"/>
      <c r="B32" s="398"/>
      <c r="C32" s="401"/>
      <c r="D32" s="401"/>
      <c r="E32" s="401"/>
      <c r="F32" s="401"/>
      <c r="G32" s="401"/>
      <c r="H32" s="401"/>
      <c r="I32" s="401"/>
      <c r="J32" s="401"/>
      <c r="K32" s="401"/>
      <c r="L32" s="402"/>
      <c r="M32" s="406"/>
      <c r="N32" s="401"/>
      <c r="O32" s="401"/>
      <c r="P32" s="401"/>
      <c r="Q32" s="402"/>
      <c r="R32" s="403" t="s">
        <v>111</v>
      </c>
      <c r="S32" s="404"/>
      <c r="T32" s="404"/>
      <c r="U32" s="404"/>
      <c r="V32" s="404"/>
      <c r="W32" s="100" t="s">
        <v>112</v>
      </c>
      <c r="X32" s="414"/>
      <c r="Y32" s="414"/>
      <c r="Z32" s="370"/>
      <c r="AA32" s="370"/>
      <c r="AB32" s="370"/>
    </row>
    <row r="33" spans="1:28" ht="37.5" customHeight="1">
      <c r="A33" s="87"/>
      <c r="B33" s="101">
        <v>1</v>
      </c>
      <c r="C33" s="105"/>
      <c r="D33" s="106"/>
      <c r="E33" s="106"/>
      <c r="F33" s="106"/>
      <c r="G33" s="106"/>
      <c r="H33" s="106"/>
      <c r="I33" s="106"/>
      <c r="J33" s="106"/>
      <c r="K33" s="106"/>
      <c r="L33" s="107"/>
      <c r="M33" s="371"/>
      <c r="N33" s="372"/>
      <c r="O33" s="372"/>
      <c r="P33" s="372"/>
      <c r="Q33" s="373"/>
      <c r="R33" s="371"/>
      <c r="S33" s="372"/>
      <c r="T33" s="372"/>
      <c r="U33" s="372"/>
      <c r="V33" s="373"/>
      <c r="W33" s="111"/>
      <c r="X33" s="113"/>
      <c r="Y33" s="113"/>
      <c r="Z33" s="114"/>
      <c r="AA33" s="115"/>
      <c r="AB33" s="116"/>
    </row>
    <row r="34" spans="1:28" ht="37.5" customHeight="1">
      <c r="A34" s="87"/>
      <c r="B34" s="101">
        <f>B33+1</f>
        <v>2</v>
      </c>
      <c r="C34" s="108"/>
      <c r="D34" s="109"/>
      <c r="E34" s="109"/>
      <c r="F34" s="109"/>
      <c r="G34" s="109"/>
      <c r="H34" s="109"/>
      <c r="I34" s="109"/>
      <c r="J34" s="109"/>
      <c r="K34" s="109"/>
      <c r="L34" s="110"/>
      <c r="M34" s="351"/>
      <c r="N34" s="352"/>
      <c r="O34" s="352"/>
      <c r="P34" s="352"/>
      <c r="Q34" s="353"/>
      <c r="R34" s="351"/>
      <c r="S34" s="352"/>
      <c r="T34" s="352"/>
      <c r="U34" s="352"/>
      <c r="V34" s="353"/>
      <c r="W34" s="112"/>
      <c r="X34" s="117"/>
      <c r="Y34" s="117"/>
      <c r="Z34" s="118"/>
      <c r="AA34" s="119"/>
      <c r="AB34" s="120"/>
    </row>
    <row r="35" spans="1:28" ht="37.5" customHeight="1">
      <c r="A35" s="87"/>
      <c r="B35" s="101">
        <f t="shared" ref="B35:B71" si="0">B34+1</f>
        <v>3</v>
      </c>
      <c r="C35" s="108"/>
      <c r="D35" s="109"/>
      <c r="E35" s="109"/>
      <c r="F35" s="109"/>
      <c r="G35" s="109"/>
      <c r="H35" s="109"/>
      <c r="I35" s="109"/>
      <c r="J35" s="109"/>
      <c r="K35" s="109"/>
      <c r="L35" s="110"/>
      <c r="M35" s="351"/>
      <c r="N35" s="352"/>
      <c r="O35" s="352"/>
      <c r="P35" s="352"/>
      <c r="Q35" s="353"/>
      <c r="R35" s="351"/>
      <c r="S35" s="352"/>
      <c r="T35" s="352"/>
      <c r="U35" s="352"/>
      <c r="V35" s="353"/>
      <c r="W35" s="112"/>
      <c r="X35" s="117"/>
      <c r="Y35" s="117"/>
      <c r="Z35" s="118"/>
      <c r="AA35" s="119"/>
      <c r="AB35" s="120"/>
    </row>
    <row r="36" spans="1:28" ht="37.5" customHeight="1">
      <c r="A36" s="87"/>
      <c r="B36" s="101">
        <f t="shared" si="0"/>
        <v>4</v>
      </c>
      <c r="C36" s="108"/>
      <c r="D36" s="109"/>
      <c r="E36" s="109"/>
      <c r="F36" s="109"/>
      <c r="G36" s="109"/>
      <c r="H36" s="109"/>
      <c r="I36" s="109"/>
      <c r="J36" s="109"/>
      <c r="K36" s="109"/>
      <c r="L36" s="110"/>
      <c r="M36" s="351"/>
      <c r="N36" s="352"/>
      <c r="O36" s="352"/>
      <c r="P36" s="352"/>
      <c r="Q36" s="353"/>
      <c r="R36" s="351"/>
      <c r="S36" s="352"/>
      <c r="T36" s="352"/>
      <c r="U36" s="352"/>
      <c r="V36" s="353"/>
      <c r="W36" s="112"/>
      <c r="X36" s="117"/>
      <c r="Y36" s="117"/>
      <c r="Z36" s="118"/>
      <c r="AA36" s="119"/>
      <c r="AB36" s="120"/>
    </row>
    <row r="37" spans="1:28" ht="37.5" customHeight="1">
      <c r="A37" s="87"/>
      <c r="B37" s="101">
        <f t="shared" si="0"/>
        <v>5</v>
      </c>
      <c r="C37" s="108"/>
      <c r="D37" s="109"/>
      <c r="E37" s="109"/>
      <c r="F37" s="109"/>
      <c r="G37" s="109"/>
      <c r="H37" s="109"/>
      <c r="I37" s="109"/>
      <c r="J37" s="109"/>
      <c r="K37" s="109"/>
      <c r="L37" s="110"/>
      <c r="M37" s="351"/>
      <c r="N37" s="352"/>
      <c r="O37" s="352"/>
      <c r="P37" s="352"/>
      <c r="Q37" s="353"/>
      <c r="R37" s="351"/>
      <c r="S37" s="352"/>
      <c r="T37" s="352"/>
      <c r="U37" s="352"/>
      <c r="V37" s="353"/>
      <c r="W37" s="112"/>
      <c r="X37" s="117"/>
      <c r="Y37" s="117"/>
      <c r="Z37" s="118"/>
      <c r="AA37" s="119"/>
      <c r="AB37" s="120"/>
    </row>
    <row r="38" spans="1:28" ht="37.5" customHeight="1">
      <c r="A38" s="87"/>
      <c r="B38" s="101">
        <f t="shared" si="0"/>
        <v>6</v>
      </c>
      <c r="C38" s="108"/>
      <c r="D38" s="109"/>
      <c r="E38" s="109"/>
      <c r="F38" s="109"/>
      <c r="G38" s="109"/>
      <c r="H38" s="109"/>
      <c r="I38" s="109"/>
      <c r="J38" s="109"/>
      <c r="K38" s="109"/>
      <c r="L38" s="110"/>
      <c r="M38" s="351"/>
      <c r="N38" s="352"/>
      <c r="O38" s="352"/>
      <c r="P38" s="352"/>
      <c r="Q38" s="353"/>
      <c r="R38" s="351"/>
      <c r="S38" s="352"/>
      <c r="T38" s="352"/>
      <c r="U38" s="352"/>
      <c r="V38" s="353"/>
      <c r="W38" s="112"/>
      <c r="X38" s="117"/>
      <c r="Y38" s="117"/>
      <c r="Z38" s="118"/>
      <c r="AA38" s="119"/>
      <c r="AB38" s="120"/>
    </row>
    <row r="39" spans="1:28" ht="37.5" customHeight="1">
      <c r="A39" s="87"/>
      <c r="B39" s="101">
        <f t="shared" si="0"/>
        <v>7</v>
      </c>
      <c r="C39" s="108"/>
      <c r="D39" s="109"/>
      <c r="E39" s="109"/>
      <c r="F39" s="109"/>
      <c r="G39" s="109"/>
      <c r="H39" s="109"/>
      <c r="I39" s="109"/>
      <c r="J39" s="109"/>
      <c r="K39" s="109"/>
      <c r="L39" s="110"/>
      <c r="M39" s="351"/>
      <c r="N39" s="352"/>
      <c r="O39" s="352"/>
      <c r="P39" s="352"/>
      <c r="Q39" s="353"/>
      <c r="R39" s="351"/>
      <c r="S39" s="352"/>
      <c r="T39" s="352"/>
      <c r="U39" s="352"/>
      <c r="V39" s="353"/>
      <c r="W39" s="112"/>
      <c r="X39" s="117"/>
      <c r="Y39" s="117"/>
      <c r="Z39" s="118"/>
      <c r="AA39" s="119"/>
      <c r="AB39" s="120"/>
    </row>
    <row r="40" spans="1:28" ht="37.5" customHeight="1">
      <c r="A40" s="87"/>
      <c r="B40" s="101">
        <f t="shared" si="0"/>
        <v>8</v>
      </c>
      <c r="C40" s="108"/>
      <c r="D40" s="109"/>
      <c r="E40" s="109"/>
      <c r="F40" s="109"/>
      <c r="G40" s="109"/>
      <c r="H40" s="109"/>
      <c r="I40" s="109"/>
      <c r="J40" s="109"/>
      <c r="K40" s="109"/>
      <c r="L40" s="110"/>
      <c r="M40" s="350"/>
      <c r="N40" s="350"/>
      <c r="O40" s="350"/>
      <c r="P40" s="350"/>
      <c r="Q40" s="350"/>
      <c r="R40" s="351"/>
      <c r="S40" s="352"/>
      <c r="T40" s="352"/>
      <c r="U40" s="352"/>
      <c r="V40" s="353"/>
      <c r="W40" s="112"/>
      <c r="X40" s="117"/>
      <c r="Y40" s="117"/>
      <c r="Z40" s="118"/>
      <c r="AA40" s="119"/>
      <c r="AB40" s="121"/>
    </row>
    <row r="41" spans="1:28" ht="37.5" customHeight="1">
      <c r="A41" s="87"/>
      <c r="B41" s="101">
        <f t="shared" si="0"/>
        <v>9</v>
      </c>
      <c r="C41" s="108"/>
      <c r="D41" s="109"/>
      <c r="E41" s="109"/>
      <c r="F41" s="109"/>
      <c r="G41" s="109"/>
      <c r="H41" s="109"/>
      <c r="I41" s="109"/>
      <c r="J41" s="109"/>
      <c r="K41" s="109"/>
      <c r="L41" s="110"/>
      <c r="M41" s="350"/>
      <c r="N41" s="350"/>
      <c r="O41" s="350"/>
      <c r="P41" s="350"/>
      <c r="Q41" s="350"/>
      <c r="R41" s="351"/>
      <c r="S41" s="352"/>
      <c r="T41" s="352"/>
      <c r="U41" s="352"/>
      <c r="V41" s="353"/>
      <c r="W41" s="112"/>
      <c r="X41" s="117"/>
      <c r="Y41" s="117"/>
      <c r="Z41" s="118"/>
      <c r="AA41" s="119"/>
      <c r="AB41" s="121"/>
    </row>
    <row r="42" spans="1:28" ht="37.5" customHeight="1">
      <c r="A42" s="87"/>
      <c r="B42" s="101">
        <f t="shared" si="0"/>
        <v>10</v>
      </c>
      <c r="C42" s="108"/>
      <c r="D42" s="109"/>
      <c r="E42" s="109"/>
      <c r="F42" s="109"/>
      <c r="G42" s="109"/>
      <c r="H42" s="109"/>
      <c r="I42" s="109"/>
      <c r="J42" s="109"/>
      <c r="K42" s="109"/>
      <c r="L42" s="110"/>
      <c r="M42" s="350"/>
      <c r="N42" s="350"/>
      <c r="O42" s="350"/>
      <c r="P42" s="350"/>
      <c r="Q42" s="350"/>
      <c r="R42" s="351"/>
      <c r="S42" s="352"/>
      <c r="T42" s="352"/>
      <c r="U42" s="352"/>
      <c r="V42" s="353"/>
      <c r="W42" s="112"/>
      <c r="X42" s="117"/>
      <c r="Y42" s="117"/>
      <c r="Z42" s="118"/>
      <c r="AA42" s="119"/>
      <c r="AB42" s="121"/>
    </row>
    <row r="43" spans="1:28" ht="37.5" customHeight="1">
      <c r="A43" s="87"/>
      <c r="B43" s="101">
        <f t="shared" si="0"/>
        <v>11</v>
      </c>
      <c r="C43" s="108"/>
      <c r="D43" s="109"/>
      <c r="E43" s="109"/>
      <c r="F43" s="109"/>
      <c r="G43" s="109"/>
      <c r="H43" s="109"/>
      <c r="I43" s="109"/>
      <c r="J43" s="109"/>
      <c r="K43" s="109"/>
      <c r="L43" s="110"/>
      <c r="M43" s="350"/>
      <c r="N43" s="350"/>
      <c r="O43" s="350"/>
      <c r="P43" s="350"/>
      <c r="Q43" s="350"/>
      <c r="R43" s="351"/>
      <c r="S43" s="352"/>
      <c r="T43" s="352"/>
      <c r="U43" s="352"/>
      <c r="V43" s="353"/>
      <c r="W43" s="112"/>
      <c r="X43" s="117"/>
      <c r="Y43" s="117"/>
      <c r="Z43" s="118"/>
      <c r="AA43" s="119"/>
      <c r="AB43" s="121"/>
    </row>
    <row r="44" spans="1:28" ht="37.5" customHeight="1">
      <c r="A44" s="87"/>
      <c r="B44" s="101">
        <f t="shared" si="0"/>
        <v>12</v>
      </c>
      <c r="C44" s="108"/>
      <c r="D44" s="109"/>
      <c r="E44" s="109"/>
      <c r="F44" s="109"/>
      <c r="G44" s="109"/>
      <c r="H44" s="109"/>
      <c r="I44" s="109"/>
      <c r="J44" s="109"/>
      <c r="K44" s="109"/>
      <c r="L44" s="110"/>
      <c r="M44" s="350"/>
      <c r="N44" s="350"/>
      <c r="O44" s="350"/>
      <c r="P44" s="350"/>
      <c r="Q44" s="350"/>
      <c r="R44" s="351"/>
      <c r="S44" s="352"/>
      <c r="T44" s="352"/>
      <c r="U44" s="352"/>
      <c r="V44" s="353"/>
      <c r="W44" s="112"/>
      <c r="X44" s="117"/>
      <c r="Y44" s="117"/>
      <c r="Z44" s="118"/>
      <c r="AA44" s="119"/>
      <c r="AB44" s="121"/>
    </row>
    <row r="45" spans="1:28" ht="37.5" customHeight="1">
      <c r="A45" s="87"/>
      <c r="B45" s="101">
        <f t="shared" si="0"/>
        <v>13</v>
      </c>
      <c r="C45" s="108"/>
      <c r="D45" s="109"/>
      <c r="E45" s="109"/>
      <c r="F45" s="109"/>
      <c r="G45" s="109"/>
      <c r="H45" s="109"/>
      <c r="I45" s="109"/>
      <c r="J45" s="109"/>
      <c r="K45" s="109"/>
      <c r="L45" s="110"/>
      <c r="M45" s="350"/>
      <c r="N45" s="350"/>
      <c r="O45" s="350"/>
      <c r="P45" s="350"/>
      <c r="Q45" s="350"/>
      <c r="R45" s="351"/>
      <c r="S45" s="352"/>
      <c r="T45" s="352"/>
      <c r="U45" s="352"/>
      <c r="V45" s="353"/>
      <c r="W45" s="112"/>
      <c r="X45" s="117"/>
      <c r="Y45" s="117"/>
      <c r="Z45" s="118"/>
      <c r="AA45" s="119"/>
      <c r="AB45" s="121"/>
    </row>
    <row r="46" spans="1:28" ht="37.5" customHeight="1">
      <c r="A46" s="87"/>
      <c r="B46" s="101">
        <f t="shared" si="0"/>
        <v>14</v>
      </c>
      <c r="C46" s="108"/>
      <c r="D46" s="109"/>
      <c r="E46" s="109"/>
      <c r="F46" s="109"/>
      <c r="G46" s="109"/>
      <c r="H46" s="109"/>
      <c r="I46" s="109"/>
      <c r="J46" s="109"/>
      <c r="K46" s="109"/>
      <c r="L46" s="110"/>
      <c r="M46" s="350"/>
      <c r="N46" s="350"/>
      <c r="O46" s="350"/>
      <c r="P46" s="350"/>
      <c r="Q46" s="350"/>
      <c r="R46" s="351"/>
      <c r="S46" s="352"/>
      <c r="T46" s="352"/>
      <c r="U46" s="352"/>
      <c r="V46" s="353"/>
      <c r="W46" s="112"/>
      <c r="X46" s="117"/>
      <c r="Y46" s="117"/>
      <c r="Z46" s="118"/>
      <c r="AA46" s="119"/>
      <c r="AB46" s="121"/>
    </row>
    <row r="47" spans="1:28" ht="37.5" customHeight="1">
      <c r="A47" s="87"/>
      <c r="B47" s="101">
        <f t="shared" si="0"/>
        <v>15</v>
      </c>
      <c r="C47" s="108"/>
      <c r="D47" s="109"/>
      <c r="E47" s="109"/>
      <c r="F47" s="109"/>
      <c r="G47" s="109"/>
      <c r="H47" s="109"/>
      <c r="I47" s="109"/>
      <c r="J47" s="109"/>
      <c r="K47" s="109"/>
      <c r="L47" s="110"/>
      <c r="M47" s="350"/>
      <c r="N47" s="350"/>
      <c r="O47" s="350"/>
      <c r="P47" s="350"/>
      <c r="Q47" s="350"/>
      <c r="R47" s="351"/>
      <c r="S47" s="352"/>
      <c r="T47" s="352"/>
      <c r="U47" s="352"/>
      <c r="V47" s="353"/>
      <c r="W47" s="112"/>
      <c r="X47" s="117"/>
      <c r="Y47" s="117"/>
      <c r="Z47" s="118"/>
      <c r="AA47" s="119"/>
      <c r="AB47" s="121"/>
    </row>
    <row r="48" spans="1:28" ht="37.5" customHeight="1">
      <c r="A48" s="87"/>
      <c r="B48" s="101">
        <f t="shared" si="0"/>
        <v>16</v>
      </c>
      <c r="C48" s="108"/>
      <c r="D48" s="109"/>
      <c r="E48" s="109"/>
      <c r="F48" s="109"/>
      <c r="G48" s="109"/>
      <c r="H48" s="109"/>
      <c r="I48" s="109"/>
      <c r="J48" s="109"/>
      <c r="K48" s="109"/>
      <c r="L48" s="110"/>
      <c r="M48" s="350"/>
      <c r="N48" s="350"/>
      <c r="O48" s="350"/>
      <c r="P48" s="350"/>
      <c r="Q48" s="350"/>
      <c r="R48" s="351"/>
      <c r="S48" s="352"/>
      <c r="T48" s="352"/>
      <c r="U48" s="352"/>
      <c r="V48" s="353"/>
      <c r="W48" s="112"/>
      <c r="X48" s="117"/>
      <c r="Y48" s="117"/>
      <c r="Z48" s="118"/>
      <c r="AA48" s="119"/>
      <c r="AB48" s="121"/>
    </row>
    <row r="49" spans="1:28" ht="37.5" customHeight="1">
      <c r="A49" s="87"/>
      <c r="B49" s="101">
        <f t="shared" si="0"/>
        <v>17</v>
      </c>
      <c r="C49" s="108"/>
      <c r="D49" s="109"/>
      <c r="E49" s="109"/>
      <c r="F49" s="109"/>
      <c r="G49" s="109"/>
      <c r="H49" s="109"/>
      <c r="I49" s="109"/>
      <c r="J49" s="109"/>
      <c r="K49" s="109"/>
      <c r="L49" s="110"/>
      <c r="M49" s="350"/>
      <c r="N49" s="350"/>
      <c r="O49" s="350"/>
      <c r="P49" s="350"/>
      <c r="Q49" s="350"/>
      <c r="R49" s="351"/>
      <c r="S49" s="352"/>
      <c r="T49" s="352"/>
      <c r="U49" s="352"/>
      <c r="V49" s="353"/>
      <c r="W49" s="112"/>
      <c r="X49" s="117"/>
      <c r="Y49" s="117"/>
      <c r="Z49" s="118"/>
      <c r="AA49" s="119"/>
      <c r="AB49" s="121"/>
    </row>
    <row r="50" spans="1:28" ht="37.5" customHeight="1">
      <c r="A50" s="87"/>
      <c r="B50" s="101">
        <f t="shared" si="0"/>
        <v>18</v>
      </c>
      <c r="C50" s="108"/>
      <c r="D50" s="109"/>
      <c r="E50" s="109"/>
      <c r="F50" s="109"/>
      <c r="G50" s="109"/>
      <c r="H50" s="109"/>
      <c r="I50" s="109"/>
      <c r="J50" s="109"/>
      <c r="K50" s="109"/>
      <c r="L50" s="110"/>
      <c r="M50" s="350"/>
      <c r="N50" s="350"/>
      <c r="O50" s="350"/>
      <c r="P50" s="350"/>
      <c r="Q50" s="350"/>
      <c r="R50" s="351"/>
      <c r="S50" s="352"/>
      <c r="T50" s="352"/>
      <c r="U50" s="352"/>
      <c r="V50" s="353"/>
      <c r="W50" s="112"/>
      <c r="X50" s="117"/>
      <c r="Y50" s="117"/>
      <c r="Z50" s="118"/>
      <c r="AA50" s="119"/>
      <c r="AB50" s="121"/>
    </row>
    <row r="51" spans="1:28" ht="37.5" customHeight="1">
      <c r="A51" s="87"/>
      <c r="B51" s="101">
        <f t="shared" si="0"/>
        <v>19</v>
      </c>
      <c r="C51" s="108"/>
      <c r="D51" s="109"/>
      <c r="E51" s="109"/>
      <c r="F51" s="109"/>
      <c r="G51" s="109"/>
      <c r="H51" s="109"/>
      <c r="I51" s="109"/>
      <c r="J51" s="109"/>
      <c r="K51" s="109"/>
      <c r="L51" s="110"/>
      <c r="M51" s="350"/>
      <c r="N51" s="350"/>
      <c r="O51" s="350"/>
      <c r="P51" s="350"/>
      <c r="Q51" s="350"/>
      <c r="R51" s="351"/>
      <c r="S51" s="352"/>
      <c r="T51" s="352"/>
      <c r="U51" s="352"/>
      <c r="V51" s="353"/>
      <c r="W51" s="112"/>
      <c r="X51" s="117"/>
      <c r="Y51" s="117"/>
      <c r="Z51" s="118"/>
      <c r="AA51" s="119"/>
      <c r="AB51" s="121"/>
    </row>
    <row r="52" spans="1:28" ht="37.5" customHeight="1">
      <c r="A52" s="87"/>
      <c r="B52" s="101">
        <f t="shared" si="0"/>
        <v>20</v>
      </c>
      <c r="C52" s="108"/>
      <c r="D52" s="109"/>
      <c r="E52" s="109"/>
      <c r="F52" s="109"/>
      <c r="G52" s="109"/>
      <c r="H52" s="109"/>
      <c r="I52" s="109"/>
      <c r="J52" s="109"/>
      <c r="K52" s="109"/>
      <c r="L52" s="110"/>
      <c r="M52" s="350"/>
      <c r="N52" s="350"/>
      <c r="O52" s="350"/>
      <c r="P52" s="350"/>
      <c r="Q52" s="350"/>
      <c r="R52" s="351"/>
      <c r="S52" s="352"/>
      <c r="T52" s="352"/>
      <c r="U52" s="352"/>
      <c r="V52" s="353"/>
      <c r="W52" s="112"/>
      <c r="X52" s="117"/>
      <c r="Y52" s="117"/>
      <c r="Z52" s="118"/>
      <c r="AA52" s="119"/>
      <c r="AB52" s="121"/>
    </row>
    <row r="53" spans="1:28" ht="37.5" customHeight="1">
      <c r="A53" s="87"/>
      <c r="B53" s="101">
        <f t="shared" si="0"/>
        <v>21</v>
      </c>
      <c r="C53" s="108"/>
      <c r="D53" s="109"/>
      <c r="E53" s="109"/>
      <c r="F53" s="109"/>
      <c r="G53" s="109"/>
      <c r="H53" s="109"/>
      <c r="I53" s="109"/>
      <c r="J53" s="109"/>
      <c r="K53" s="109"/>
      <c r="L53" s="110"/>
      <c r="M53" s="350"/>
      <c r="N53" s="350"/>
      <c r="O53" s="350"/>
      <c r="P53" s="350"/>
      <c r="Q53" s="350"/>
      <c r="R53" s="351"/>
      <c r="S53" s="352"/>
      <c r="T53" s="352"/>
      <c r="U53" s="352"/>
      <c r="V53" s="353"/>
      <c r="W53" s="112"/>
      <c r="X53" s="117"/>
      <c r="Y53" s="117"/>
      <c r="Z53" s="118"/>
      <c r="AA53" s="119"/>
      <c r="AB53" s="121"/>
    </row>
    <row r="54" spans="1:28" ht="37.5" customHeight="1">
      <c r="A54" s="87"/>
      <c r="B54" s="101">
        <f t="shared" si="0"/>
        <v>22</v>
      </c>
      <c r="C54" s="108"/>
      <c r="D54" s="109"/>
      <c r="E54" s="109"/>
      <c r="F54" s="109"/>
      <c r="G54" s="109"/>
      <c r="H54" s="109"/>
      <c r="I54" s="109"/>
      <c r="J54" s="109"/>
      <c r="K54" s="109"/>
      <c r="L54" s="110"/>
      <c r="M54" s="350"/>
      <c r="N54" s="350"/>
      <c r="O54" s="350"/>
      <c r="P54" s="350"/>
      <c r="Q54" s="350"/>
      <c r="R54" s="351"/>
      <c r="S54" s="352"/>
      <c r="T54" s="352"/>
      <c r="U54" s="352"/>
      <c r="V54" s="353"/>
      <c r="W54" s="112"/>
      <c r="X54" s="117"/>
      <c r="Y54" s="117"/>
      <c r="Z54" s="118"/>
      <c r="AA54" s="119"/>
      <c r="AB54" s="121"/>
    </row>
    <row r="55" spans="1:28" ht="37.5" customHeight="1">
      <c r="A55" s="87"/>
      <c r="B55" s="101">
        <f t="shared" si="0"/>
        <v>23</v>
      </c>
      <c r="C55" s="108"/>
      <c r="D55" s="109"/>
      <c r="E55" s="109"/>
      <c r="F55" s="109"/>
      <c r="G55" s="109"/>
      <c r="H55" s="109"/>
      <c r="I55" s="109"/>
      <c r="J55" s="109"/>
      <c r="K55" s="109"/>
      <c r="L55" s="110"/>
      <c r="M55" s="350"/>
      <c r="N55" s="350"/>
      <c r="O55" s="350"/>
      <c r="P55" s="350"/>
      <c r="Q55" s="350"/>
      <c r="R55" s="351"/>
      <c r="S55" s="352"/>
      <c r="T55" s="352"/>
      <c r="U55" s="352"/>
      <c r="V55" s="353"/>
      <c r="W55" s="112"/>
      <c r="X55" s="117"/>
      <c r="Y55" s="117"/>
      <c r="Z55" s="118"/>
      <c r="AA55" s="119"/>
      <c r="AB55" s="121"/>
    </row>
    <row r="56" spans="1:28" ht="37.5" customHeight="1">
      <c r="A56" s="87"/>
      <c r="B56" s="101">
        <f t="shared" si="0"/>
        <v>24</v>
      </c>
      <c r="C56" s="108"/>
      <c r="D56" s="109"/>
      <c r="E56" s="109"/>
      <c r="F56" s="109"/>
      <c r="G56" s="109"/>
      <c r="H56" s="109"/>
      <c r="I56" s="109"/>
      <c r="J56" s="109"/>
      <c r="K56" s="109"/>
      <c r="L56" s="110"/>
      <c r="M56" s="350"/>
      <c r="N56" s="350"/>
      <c r="O56" s="350"/>
      <c r="P56" s="350"/>
      <c r="Q56" s="350"/>
      <c r="R56" s="351"/>
      <c r="S56" s="352"/>
      <c r="T56" s="352"/>
      <c r="U56" s="352"/>
      <c r="V56" s="353"/>
      <c r="W56" s="112"/>
      <c r="X56" s="117"/>
      <c r="Y56" s="117"/>
      <c r="Z56" s="118"/>
      <c r="AA56" s="119"/>
      <c r="AB56" s="121"/>
    </row>
    <row r="57" spans="1:28" ht="37.5" customHeight="1">
      <c r="A57" s="87"/>
      <c r="B57" s="101">
        <f t="shared" si="0"/>
        <v>25</v>
      </c>
      <c r="C57" s="108"/>
      <c r="D57" s="109"/>
      <c r="E57" s="109"/>
      <c r="F57" s="109"/>
      <c r="G57" s="109"/>
      <c r="H57" s="109"/>
      <c r="I57" s="109"/>
      <c r="J57" s="109"/>
      <c r="K57" s="109"/>
      <c r="L57" s="110"/>
      <c r="M57" s="350"/>
      <c r="N57" s="350"/>
      <c r="O57" s="350"/>
      <c r="P57" s="350"/>
      <c r="Q57" s="350"/>
      <c r="R57" s="351"/>
      <c r="S57" s="352"/>
      <c r="T57" s="352"/>
      <c r="U57" s="352"/>
      <c r="V57" s="353"/>
      <c r="W57" s="112"/>
      <c r="X57" s="117"/>
      <c r="Y57" s="117"/>
      <c r="Z57" s="118"/>
      <c r="AA57" s="119"/>
      <c r="AB57" s="121"/>
    </row>
    <row r="58" spans="1:28" ht="37.5" customHeight="1">
      <c r="A58" s="87"/>
      <c r="B58" s="101">
        <f t="shared" si="0"/>
        <v>26</v>
      </c>
      <c r="C58" s="108"/>
      <c r="D58" s="109"/>
      <c r="E58" s="109"/>
      <c r="F58" s="109"/>
      <c r="G58" s="109"/>
      <c r="H58" s="109"/>
      <c r="I58" s="109"/>
      <c r="J58" s="109"/>
      <c r="K58" s="109"/>
      <c r="L58" s="110"/>
      <c r="M58" s="350"/>
      <c r="N58" s="350"/>
      <c r="O58" s="350"/>
      <c r="P58" s="350"/>
      <c r="Q58" s="350"/>
      <c r="R58" s="351"/>
      <c r="S58" s="352"/>
      <c r="T58" s="352"/>
      <c r="U58" s="352"/>
      <c r="V58" s="353"/>
      <c r="W58" s="112"/>
      <c r="X58" s="117"/>
      <c r="Y58" s="117"/>
      <c r="Z58" s="118"/>
      <c r="AA58" s="119"/>
      <c r="AB58" s="121"/>
    </row>
    <row r="59" spans="1:28" ht="37.5" customHeight="1">
      <c r="A59" s="87"/>
      <c r="B59" s="101">
        <f t="shared" si="0"/>
        <v>27</v>
      </c>
      <c r="C59" s="108"/>
      <c r="D59" s="109"/>
      <c r="E59" s="109"/>
      <c r="F59" s="109"/>
      <c r="G59" s="109"/>
      <c r="H59" s="109"/>
      <c r="I59" s="109"/>
      <c r="J59" s="109"/>
      <c r="K59" s="109"/>
      <c r="L59" s="110"/>
      <c r="M59" s="350"/>
      <c r="N59" s="350"/>
      <c r="O59" s="350"/>
      <c r="P59" s="350"/>
      <c r="Q59" s="350"/>
      <c r="R59" s="351"/>
      <c r="S59" s="352"/>
      <c r="T59" s="352"/>
      <c r="U59" s="352"/>
      <c r="V59" s="353"/>
      <c r="W59" s="112"/>
      <c r="X59" s="117"/>
      <c r="Y59" s="117"/>
      <c r="Z59" s="118"/>
      <c r="AA59" s="119"/>
      <c r="AB59" s="121"/>
    </row>
    <row r="60" spans="1:28" ht="37.5" customHeight="1">
      <c r="A60" s="87"/>
      <c r="B60" s="101">
        <f t="shared" si="0"/>
        <v>28</v>
      </c>
      <c r="C60" s="108"/>
      <c r="D60" s="109"/>
      <c r="E60" s="109"/>
      <c r="F60" s="109"/>
      <c r="G60" s="109"/>
      <c r="H60" s="109"/>
      <c r="I60" s="109"/>
      <c r="J60" s="109"/>
      <c r="K60" s="109"/>
      <c r="L60" s="110"/>
      <c r="M60" s="350"/>
      <c r="N60" s="350"/>
      <c r="O60" s="350"/>
      <c r="P60" s="350"/>
      <c r="Q60" s="350"/>
      <c r="R60" s="351"/>
      <c r="S60" s="352"/>
      <c r="T60" s="352"/>
      <c r="U60" s="352"/>
      <c r="V60" s="353"/>
      <c r="W60" s="112"/>
      <c r="X60" s="117"/>
      <c r="Y60" s="117"/>
      <c r="Z60" s="118"/>
      <c r="AA60" s="119"/>
      <c r="AB60" s="121"/>
    </row>
    <row r="61" spans="1:28" ht="37.5" customHeight="1">
      <c r="A61" s="87"/>
      <c r="B61" s="101">
        <f t="shared" si="0"/>
        <v>29</v>
      </c>
      <c r="C61" s="108"/>
      <c r="D61" s="109"/>
      <c r="E61" s="109"/>
      <c r="F61" s="109"/>
      <c r="G61" s="109"/>
      <c r="H61" s="109"/>
      <c r="I61" s="109"/>
      <c r="J61" s="109"/>
      <c r="K61" s="109"/>
      <c r="L61" s="110"/>
      <c r="M61" s="350"/>
      <c r="N61" s="350"/>
      <c r="O61" s="350"/>
      <c r="P61" s="350"/>
      <c r="Q61" s="350"/>
      <c r="R61" s="351"/>
      <c r="S61" s="352"/>
      <c r="T61" s="352"/>
      <c r="U61" s="352"/>
      <c r="V61" s="353"/>
      <c r="W61" s="112"/>
      <c r="X61" s="117"/>
      <c r="Y61" s="117"/>
      <c r="Z61" s="118"/>
      <c r="AA61" s="119"/>
      <c r="AB61" s="121"/>
    </row>
    <row r="62" spans="1:28" ht="37.5" customHeight="1">
      <c r="A62" s="87"/>
      <c r="B62" s="101">
        <f t="shared" si="0"/>
        <v>30</v>
      </c>
      <c r="C62" s="108"/>
      <c r="D62" s="109"/>
      <c r="E62" s="109"/>
      <c r="F62" s="109"/>
      <c r="G62" s="109"/>
      <c r="H62" s="109"/>
      <c r="I62" s="109"/>
      <c r="J62" s="109"/>
      <c r="K62" s="109"/>
      <c r="L62" s="110"/>
      <c r="M62" s="350"/>
      <c r="N62" s="350"/>
      <c r="O62" s="350"/>
      <c r="P62" s="350"/>
      <c r="Q62" s="350"/>
      <c r="R62" s="351"/>
      <c r="S62" s="352"/>
      <c r="T62" s="352"/>
      <c r="U62" s="352"/>
      <c r="V62" s="353"/>
      <c r="W62" s="112"/>
      <c r="X62" s="117"/>
      <c r="Y62" s="117"/>
      <c r="Z62" s="118"/>
      <c r="AA62" s="119"/>
      <c r="AB62" s="121"/>
    </row>
    <row r="63" spans="1:28" ht="37.5" customHeight="1">
      <c r="A63" s="87"/>
      <c r="B63" s="101">
        <f t="shared" si="0"/>
        <v>31</v>
      </c>
      <c r="C63" s="108"/>
      <c r="D63" s="109"/>
      <c r="E63" s="109"/>
      <c r="F63" s="109"/>
      <c r="G63" s="109"/>
      <c r="H63" s="109"/>
      <c r="I63" s="109"/>
      <c r="J63" s="109"/>
      <c r="K63" s="109"/>
      <c r="L63" s="110"/>
      <c r="M63" s="350"/>
      <c r="N63" s="350"/>
      <c r="O63" s="350"/>
      <c r="P63" s="350"/>
      <c r="Q63" s="350"/>
      <c r="R63" s="351"/>
      <c r="S63" s="352"/>
      <c r="T63" s="352"/>
      <c r="U63" s="352"/>
      <c r="V63" s="353"/>
      <c r="W63" s="112"/>
      <c r="X63" s="117"/>
      <c r="Y63" s="117"/>
      <c r="Z63" s="118"/>
      <c r="AA63" s="119"/>
      <c r="AB63" s="121"/>
    </row>
    <row r="64" spans="1:28" ht="37.5" customHeight="1">
      <c r="A64" s="87"/>
      <c r="B64" s="101">
        <f t="shared" si="0"/>
        <v>32</v>
      </c>
      <c r="C64" s="108"/>
      <c r="D64" s="109"/>
      <c r="E64" s="109"/>
      <c r="F64" s="109"/>
      <c r="G64" s="109"/>
      <c r="H64" s="109"/>
      <c r="I64" s="109"/>
      <c r="J64" s="109"/>
      <c r="K64" s="109"/>
      <c r="L64" s="110"/>
      <c r="M64" s="350"/>
      <c r="N64" s="350"/>
      <c r="O64" s="350"/>
      <c r="P64" s="350"/>
      <c r="Q64" s="350"/>
      <c r="R64" s="351"/>
      <c r="S64" s="352"/>
      <c r="T64" s="352"/>
      <c r="U64" s="352"/>
      <c r="V64" s="353"/>
      <c r="W64" s="112"/>
      <c r="X64" s="117"/>
      <c r="Y64" s="117"/>
      <c r="Z64" s="118"/>
      <c r="AA64" s="119"/>
      <c r="AB64" s="121"/>
    </row>
    <row r="65" spans="1:28" ht="37.5" customHeight="1">
      <c r="A65" s="87"/>
      <c r="B65" s="101">
        <f t="shared" si="0"/>
        <v>33</v>
      </c>
      <c r="C65" s="108"/>
      <c r="D65" s="109"/>
      <c r="E65" s="109"/>
      <c r="F65" s="109"/>
      <c r="G65" s="109"/>
      <c r="H65" s="109"/>
      <c r="I65" s="109"/>
      <c r="J65" s="109"/>
      <c r="K65" s="109"/>
      <c r="L65" s="110"/>
      <c r="M65" s="350"/>
      <c r="N65" s="350"/>
      <c r="O65" s="350"/>
      <c r="P65" s="350"/>
      <c r="Q65" s="350"/>
      <c r="R65" s="351"/>
      <c r="S65" s="352"/>
      <c r="T65" s="352"/>
      <c r="U65" s="352"/>
      <c r="V65" s="353"/>
      <c r="W65" s="112"/>
      <c r="X65" s="117"/>
      <c r="Y65" s="117"/>
      <c r="Z65" s="118"/>
      <c r="AA65" s="119"/>
      <c r="AB65" s="121"/>
    </row>
    <row r="66" spans="1:28" ht="37.5" customHeight="1">
      <c r="A66" s="87"/>
      <c r="B66" s="101">
        <f t="shared" si="0"/>
        <v>34</v>
      </c>
      <c r="C66" s="108"/>
      <c r="D66" s="109"/>
      <c r="E66" s="109"/>
      <c r="F66" s="109"/>
      <c r="G66" s="109"/>
      <c r="H66" s="109"/>
      <c r="I66" s="109"/>
      <c r="J66" s="109"/>
      <c r="K66" s="109"/>
      <c r="L66" s="110"/>
      <c r="M66" s="350"/>
      <c r="N66" s="350"/>
      <c r="O66" s="350"/>
      <c r="P66" s="350"/>
      <c r="Q66" s="350"/>
      <c r="R66" s="351"/>
      <c r="S66" s="352"/>
      <c r="T66" s="352"/>
      <c r="U66" s="352"/>
      <c r="V66" s="353"/>
      <c r="W66" s="112"/>
      <c r="X66" s="117"/>
      <c r="Y66" s="117"/>
      <c r="Z66" s="118"/>
      <c r="AA66" s="119"/>
      <c r="AB66" s="121"/>
    </row>
    <row r="67" spans="1:28" ht="37.5" customHeight="1">
      <c r="A67" s="87"/>
      <c r="B67" s="101">
        <f t="shared" si="0"/>
        <v>35</v>
      </c>
      <c r="C67" s="108"/>
      <c r="D67" s="109"/>
      <c r="E67" s="109"/>
      <c r="F67" s="109"/>
      <c r="G67" s="109"/>
      <c r="H67" s="109"/>
      <c r="I67" s="109"/>
      <c r="J67" s="109"/>
      <c r="K67" s="109"/>
      <c r="L67" s="110"/>
      <c r="M67" s="350"/>
      <c r="N67" s="350"/>
      <c r="O67" s="350"/>
      <c r="P67" s="350"/>
      <c r="Q67" s="350"/>
      <c r="R67" s="351"/>
      <c r="S67" s="352"/>
      <c r="T67" s="352"/>
      <c r="U67" s="352"/>
      <c r="V67" s="353"/>
      <c r="W67" s="112"/>
      <c r="X67" s="117"/>
      <c r="Y67" s="117"/>
      <c r="Z67" s="118"/>
      <c r="AA67" s="119"/>
      <c r="AB67" s="121"/>
    </row>
    <row r="68" spans="1:28" ht="37.5" customHeight="1">
      <c r="A68" s="87"/>
      <c r="B68" s="101">
        <f t="shared" si="0"/>
        <v>36</v>
      </c>
      <c r="C68" s="108"/>
      <c r="D68" s="109"/>
      <c r="E68" s="109"/>
      <c r="F68" s="109"/>
      <c r="G68" s="109"/>
      <c r="H68" s="109"/>
      <c r="I68" s="109"/>
      <c r="J68" s="109"/>
      <c r="K68" s="109"/>
      <c r="L68" s="110"/>
      <c r="M68" s="350"/>
      <c r="N68" s="350"/>
      <c r="O68" s="350"/>
      <c r="P68" s="350"/>
      <c r="Q68" s="350"/>
      <c r="R68" s="351"/>
      <c r="S68" s="352"/>
      <c r="T68" s="352"/>
      <c r="U68" s="352"/>
      <c r="V68" s="353"/>
      <c r="W68" s="112"/>
      <c r="X68" s="117"/>
      <c r="Y68" s="117"/>
      <c r="Z68" s="118"/>
      <c r="AA68" s="119"/>
      <c r="AB68" s="121"/>
    </row>
    <row r="69" spans="1:28" ht="37.5" customHeight="1">
      <c r="A69" s="87"/>
      <c r="B69" s="101">
        <f t="shared" si="0"/>
        <v>37</v>
      </c>
      <c r="C69" s="108"/>
      <c r="D69" s="109"/>
      <c r="E69" s="109"/>
      <c r="F69" s="109"/>
      <c r="G69" s="109"/>
      <c r="H69" s="109"/>
      <c r="I69" s="109"/>
      <c r="J69" s="109"/>
      <c r="K69" s="109"/>
      <c r="L69" s="110"/>
      <c r="M69" s="350"/>
      <c r="N69" s="350"/>
      <c r="O69" s="350"/>
      <c r="P69" s="350"/>
      <c r="Q69" s="350"/>
      <c r="R69" s="351"/>
      <c r="S69" s="352"/>
      <c r="T69" s="352"/>
      <c r="U69" s="352"/>
      <c r="V69" s="353"/>
      <c r="W69" s="112"/>
      <c r="X69" s="117"/>
      <c r="Y69" s="117"/>
      <c r="Z69" s="118"/>
      <c r="AA69" s="119"/>
      <c r="AB69" s="121"/>
    </row>
    <row r="70" spans="1:28" ht="37.5" customHeight="1">
      <c r="A70" s="87"/>
      <c r="B70" s="101">
        <f t="shared" si="0"/>
        <v>38</v>
      </c>
      <c r="C70" s="108"/>
      <c r="D70" s="109"/>
      <c r="E70" s="109"/>
      <c r="F70" s="109"/>
      <c r="G70" s="109"/>
      <c r="H70" s="109"/>
      <c r="I70" s="109"/>
      <c r="J70" s="109"/>
      <c r="K70" s="109"/>
      <c r="L70" s="110"/>
      <c r="M70" s="350"/>
      <c r="N70" s="350"/>
      <c r="O70" s="350"/>
      <c r="P70" s="350"/>
      <c r="Q70" s="350"/>
      <c r="R70" s="351"/>
      <c r="S70" s="352"/>
      <c r="T70" s="352"/>
      <c r="U70" s="352"/>
      <c r="V70" s="353"/>
      <c r="W70" s="112"/>
      <c r="X70" s="117"/>
      <c r="Y70" s="117"/>
      <c r="Z70" s="118"/>
      <c r="AA70" s="119"/>
      <c r="AB70" s="121"/>
    </row>
    <row r="71" spans="1:28" ht="37.5" customHeight="1">
      <c r="A71" s="87"/>
      <c r="B71" s="101">
        <f t="shared" si="0"/>
        <v>39</v>
      </c>
      <c r="C71" s="108"/>
      <c r="D71" s="109"/>
      <c r="E71" s="109"/>
      <c r="F71" s="109"/>
      <c r="G71" s="109"/>
      <c r="H71" s="109"/>
      <c r="I71" s="109"/>
      <c r="J71" s="109"/>
      <c r="K71" s="109"/>
      <c r="L71" s="110"/>
      <c r="M71" s="350"/>
      <c r="N71" s="350"/>
      <c r="O71" s="350"/>
      <c r="P71" s="350"/>
      <c r="Q71" s="350"/>
      <c r="R71" s="351"/>
      <c r="S71" s="352"/>
      <c r="T71" s="352"/>
      <c r="U71" s="352"/>
      <c r="V71" s="353"/>
      <c r="W71" s="112"/>
      <c r="X71" s="117"/>
      <c r="Y71" s="117"/>
      <c r="Z71" s="118"/>
      <c r="AA71" s="119"/>
      <c r="AB71" s="121"/>
    </row>
    <row r="72" spans="1:28" ht="37.5" customHeight="1">
      <c r="A72" s="87"/>
      <c r="B72" s="101">
        <f t="shared" ref="B72:B98" si="1">B71+1</f>
        <v>40</v>
      </c>
      <c r="C72" s="108"/>
      <c r="D72" s="109"/>
      <c r="E72" s="109"/>
      <c r="F72" s="109"/>
      <c r="G72" s="109"/>
      <c r="H72" s="109"/>
      <c r="I72" s="109"/>
      <c r="J72" s="109"/>
      <c r="K72" s="109"/>
      <c r="L72" s="110"/>
      <c r="M72" s="350"/>
      <c r="N72" s="350"/>
      <c r="O72" s="350"/>
      <c r="P72" s="350"/>
      <c r="Q72" s="350"/>
      <c r="R72" s="351"/>
      <c r="S72" s="352"/>
      <c r="T72" s="352"/>
      <c r="U72" s="352"/>
      <c r="V72" s="353"/>
      <c r="W72" s="112"/>
      <c r="X72" s="117"/>
      <c r="Y72" s="117"/>
      <c r="Z72" s="118"/>
      <c r="AA72" s="119"/>
      <c r="AB72" s="121"/>
    </row>
    <row r="73" spans="1:28" ht="37.5" customHeight="1">
      <c r="A73" s="87"/>
      <c r="B73" s="101">
        <f t="shared" si="1"/>
        <v>41</v>
      </c>
      <c r="C73" s="108"/>
      <c r="D73" s="109"/>
      <c r="E73" s="109"/>
      <c r="F73" s="109"/>
      <c r="G73" s="109"/>
      <c r="H73" s="109"/>
      <c r="I73" s="109"/>
      <c r="J73" s="109"/>
      <c r="K73" s="109"/>
      <c r="L73" s="110"/>
      <c r="M73" s="350"/>
      <c r="N73" s="350"/>
      <c r="O73" s="350"/>
      <c r="P73" s="350"/>
      <c r="Q73" s="350"/>
      <c r="R73" s="351"/>
      <c r="S73" s="352"/>
      <c r="T73" s="352"/>
      <c r="U73" s="352"/>
      <c r="V73" s="353"/>
      <c r="W73" s="112"/>
      <c r="X73" s="117"/>
      <c r="Y73" s="117"/>
      <c r="Z73" s="118"/>
      <c r="AA73" s="119"/>
      <c r="AB73" s="121"/>
    </row>
    <row r="74" spans="1:28" ht="37.5" customHeight="1">
      <c r="A74" s="87"/>
      <c r="B74" s="101">
        <f t="shared" si="1"/>
        <v>42</v>
      </c>
      <c r="C74" s="108"/>
      <c r="D74" s="109"/>
      <c r="E74" s="109"/>
      <c r="F74" s="109"/>
      <c r="G74" s="109"/>
      <c r="H74" s="109"/>
      <c r="I74" s="109"/>
      <c r="J74" s="109"/>
      <c r="K74" s="109"/>
      <c r="L74" s="110"/>
      <c r="M74" s="350"/>
      <c r="N74" s="350"/>
      <c r="O74" s="350"/>
      <c r="P74" s="350"/>
      <c r="Q74" s="350"/>
      <c r="R74" s="351"/>
      <c r="S74" s="352"/>
      <c r="T74" s="352"/>
      <c r="U74" s="352"/>
      <c r="V74" s="353"/>
      <c r="W74" s="112"/>
      <c r="X74" s="117"/>
      <c r="Y74" s="117"/>
      <c r="Z74" s="118"/>
      <c r="AA74" s="119"/>
      <c r="AB74" s="121"/>
    </row>
    <row r="75" spans="1:28" ht="37.5" customHeight="1">
      <c r="A75" s="87"/>
      <c r="B75" s="101">
        <f t="shared" si="1"/>
        <v>43</v>
      </c>
      <c r="C75" s="108"/>
      <c r="D75" s="109"/>
      <c r="E75" s="109"/>
      <c r="F75" s="109"/>
      <c r="G75" s="109"/>
      <c r="H75" s="109"/>
      <c r="I75" s="109"/>
      <c r="J75" s="109"/>
      <c r="K75" s="109"/>
      <c r="L75" s="110"/>
      <c r="M75" s="350"/>
      <c r="N75" s="350"/>
      <c r="O75" s="350"/>
      <c r="P75" s="350"/>
      <c r="Q75" s="350"/>
      <c r="R75" s="351"/>
      <c r="S75" s="352"/>
      <c r="T75" s="352"/>
      <c r="U75" s="352"/>
      <c r="V75" s="353"/>
      <c r="W75" s="112"/>
      <c r="X75" s="117"/>
      <c r="Y75" s="117"/>
      <c r="Z75" s="118"/>
      <c r="AA75" s="119"/>
      <c r="AB75" s="121"/>
    </row>
    <row r="76" spans="1:28" ht="37.5" customHeight="1">
      <c r="A76" s="87"/>
      <c r="B76" s="101">
        <f t="shared" si="1"/>
        <v>44</v>
      </c>
      <c r="C76" s="108"/>
      <c r="D76" s="109"/>
      <c r="E76" s="109"/>
      <c r="F76" s="109"/>
      <c r="G76" s="109"/>
      <c r="H76" s="109"/>
      <c r="I76" s="109"/>
      <c r="J76" s="109"/>
      <c r="K76" s="109"/>
      <c r="L76" s="110"/>
      <c r="M76" s="350"/>
      <c r="N76" s="350"/>
      <c r="O76" s="350"/>
      <c r="P76" s="350"/>
      <c r="Q76" s="350"/>
      <c r="R76" s="351"/>
      <c r="S76" s="352"/>
      <c r="T76" s="352"/>
      <c r="U76" s="352"/>
      <c r="V76" s="353"/>
      <c r="W76" s="112"/>
      <c r="X76" s="117"/>
      <c r="Y76" s="117"/>
      <c r="Z76" s="118"/>
      <c r="AA76" s="119"/>
      <c r="AB76" s="121"/>
    </row>
    <row r="77" spans="1:28" ht="37.5" customHeight="1">
      <c r="A77" s="87"/>
      <c r="B77" s="101">
        <f t="shared" si="1"/>
        <v>45</v>
      </c>
      <c r="C77" s="108"/>
      <c r="D77" s="109"/>
      <c r="E77" s="109"/>
      <c r="F77" s="109"/>
      <c r="G77" s="109"/>
      <c r="H77" s="109"/>
      <c r="I77" s="109"/>
      <c r="J77" s="109"/>
      <c r="K77" s="109"/>
      <c r="L77" s="110"/>
      <c r="M77" s="350"/>
      <c r="N77" s="350"/>
      <c r="O77" s="350"/>
      <c r="P77" s="350"/>
      <c r="Q77" s="350"/>
      <c r="R77" s="351"/>
      <c r="S77" s="352"/>
      <c r="T77" s="352"/>
      <c r="U77" s="352"/>
      <c r="V77" s="353"/>
      <c r="W77" s="112"/>
      <c r="X77" s="117"/>
      <c r="Y77" s="117"/>
      <c r="Z77" s="118"/>
      <c r="AA77" s="119"/>
      <c r="AB77" s="121"/>
    </row>
    <row r="78" spans="1:28" ht="37.5" customHeight="1">
      <c r="A78" s="87"/>
      <c r="B78" s="101">
        <f t="shared" si="1"/>
        <v>46</v>
      </c>
      <c r="C78" s="108"/>
      <c r="D78" s="109"/>
      <c r="E78" s="109"/>
      <c r="F78" s="109"/>
      <c r="G78" s="109"/>
      <c r="H78" s="109"/>
      <c r="I78" s="109"/>
      <c r="J78" s="109"/>
      <c r="K78" s="109"/>
      <c r="L78" s="110"/>
      <c r="M78" s="350"/>
      <c r="N78" s="350"/>
      <c r="O78" s="350"/>
      <c r="P78" s="350"/>
      <c r="Q78" s="350"/>
      <c r="R78" s="351"/>
      <c r="S78" s="352"/>
      <c r="T78" s="352"/>
      <c r="U78" s="352"/>
      <c r="V78" s="353"/>
      <c r="W78" s="112"/>
      <c r="X78" s="117"/>
      <c r="Y78" s="117"/>
      <c r="Z78" s="118"/>
      <c r="AA78" s="119"/>
      <c r="AB78" s="121"/>
    </row>
    <row r="79" spans="1:28" ht="37.5" customHeight="1">
      <c r="A79" s="87"/>
      <c r="B79" s="101">
        <f t="shared" si="1"/>
        <v>47</v>
      </c>
      <c r="C79" s="108"/>
      <c r="D79" s="109"/>
      <c r="E79" s="109"/>
      <c r="F79" s="109"/>
      <c r="G79" s="109"/>
      <c r="H79" s="109"/>
      <c r="I79" s="109"/>
      <c r="J79" s="109"/>
      <c r="K79" s="109"/>
      <c r="L79" s="110"/>
      <c r="M79" s="350"/>
      <c r="N79" s="350"/>
      <c r="O79" s="350"/>
      <c r="P79" s="350"/>
      <c r="Q79" s="350"/>
      <c r="R79" s="351"/>
      <c r="S79" s="352"/>
      <c r="T79" s="352"/>
      <c r="U79" s="352"/>
      <c r="V79" s="353"/>
      <c r="W79" s="112"/>
      <c r="X79" s="117"/>
      <c r="Y79" s="117"/>
      <c r="Z79" s="118"/>
      <c r="AA79" s="119"/>
      <c r="AB79" s="121"/>
    </row>
    <row r="80" spans="1:28" ht="37.5" customHeight="1">
      <c r="A80" s="87"/>
      <c r="B80" s="101">
        <f t="shared" si="1"/>
        <v>48</v>
      </c>
      <c r="C80" s="108"/>
      <c r="D80" s="109"/>
      <c r="E80" s="109"/>
      <c r="F80" s="109"/>
      <c r="G80" s="109"/>
      <c r="H80" s="109"/>
      <c r="I80" s="109"/>
      <c r="J80" s="109"/>
      <c r="K80" s="109"/>
      <c r="L80" s="110"/>
      <c r="M80" s="350"/>
      <c r="N80" s="350"/>
      <c r="O80" s="350"/>
      <c r="P80" s="350"/>
      <c r="Q80" s="350"/>
      <c r="R80" s="351"/>
      <c r="S80" s="352"/>
      <c r="T80" s="352"/>
      <c r="U80" s="352"/>
      <c r="V80" s="353"/>
      <c r="W80" s="112"/>
      <c r="X80" s="117"/>
      <c r="Y80" s="117"/>
      <c r="Z80" s="118"/>
      <c r="AA80" s="119"/>
      <c r="AB80" s="121"/>
    </row>
    <row r="81" spans="1:28" ht="37.5" customHeight="1">
      <c r="A81" s="87"/>
      <c r="B81" s="101">
        <f t="shared" si="1"/>
        <v>49</v>
      </c>
      <c r="C81" s="108"/>
      <c r="D81" s="109"/>
      <c r="E81" s="109"/>
      <c r="F81" s="109"/>
      <c r="G81" s="109"/>
      <c r="H81" s="109"/>
      <c r="I81" s="109"/>
      <c r="J81" s="109"/>
      <c r="K81" s="109"/>
      <c r="L81" s="110"/>
      <c r="M81" s="350"/>
      <c r="N81" s="350"/>
      <c r="O81" s="350"/>
      <c r="P81" s="350"/>
      <c r="Q81" s="350"/>
      <c r="R81" s="351"/>
      <c r="S81" s="352"/>
      <c r="T81" s="352"/>
      <c r="U81" s="352"/>
      <c r="V81" s="353"/>
      <c r="W81" s="112"/>
      <c r="X81" s="117"/>
      <c r="Y81" s="117"/>
      <c r="Z81" s="118"/>
      <c r="AA81" s="119"/>
      <c r="AB81" s="121"/>
    </row>
    <row r="82" spans="1:28" ht="37.5" customHeight="1">
      <c r="A82" s="87"/>
      <c r="B82" s="101">
        <f t="shared" si="1"/>
        <v>50</v>
      </c>
      <c r="C82" s="108"/>
      <c r="D82" s="109"/>
      <c r="E82" s="109"/>
      <c r="F82" s="109"/>
      <c r="G82" s="109"/>
      <c r="H82" s="109"/>
      <c r="I82" s="109"/>
      <c r="J82" s="109"/>
      <c r="K82" s="109"/>
      <c r="L82" s="110"/>
      <c r="M82" s="350"/>
      <c r="N82" s="350"/>
      <c r="O82" s="350"/>
      <c r="P82" s="350"/>
      <c r="Q82" s="350"/>
      <c r="R82" s="351"/>
      <c r="S82" s="352"/>
      <c r="T82" s="352"/>
      <c r="U82" s="352"/>
      <c r="V82" s="353"/>
      <c r="W82" s="112"/>
      <c r="X82" s="117"/>
      <c r="Y82" s="117"/>
      <c r="Z82" s="118"/>
      <c r="AA82" s="119"/>
      <c r="AB82" s="121"/>
    </row>
    <row r="83" spans="1:28" ht="37.5" customHeight="1">
      <c r="A83" s="87"/>
      <c r="B83" s="101">
        <f t="shared" si="1"/>
        <v>51</v>
      </c>
      <c r="C83" s="108"/>
      <c r="D83" s="109"/>
      <c r="E83" s="109"/>
      <c r="F83" s="109"/>
      <c r="G83" s="109"/>
      <c r="H83" s="109"/>
      <c r="I83" s="109"/>
      <c r="J83" s="109"/>
      <c r="K83" s="109"/>
      <c r="L83" s="110"/>
      <c r="M83" s="350"/>
      <c r="N83" s="350"/>
      <c r="O83" s="350"/>
      <c r="P83" s="350"/>
      <c r="Q83" s="350"/>
      <c r="R83" s="351"/>
      <c r="S83" s="352"/>
      <c r="T83" s="352"/>
      <c r="U83" s="352"/>
      <c r="V83" s="353"/>
      <c r="W83" s="112"/>
      <c r="X83" s="117"/>
      <c r="Y83" s="117"/>
      <c r="Z83" s="118"/>
      <c r="AA83" s="119"/>
      <c r="AB83" s="121"/>
    </row>
    <row r="84" spans="1:28" ht="37.5" customHeight="1">
      <c r="A84" s="87"/>
      <c r="B84" s="101">
        <f t="shared" si="1"/>
        <v>52</v>
      </c>
      <c r="C84" s="108"/>
      <c r="D84" s="109"/>
      <c r="E84" s="109"/>
      <c r="F84" s="109"/>
      <c r="G84" s="109"/>
      <c r="H84" s="109"/>
      <c r="I84" s="109"/>
      <c r="J84" s="109"/>
      <c r="K84" s="109"/>
      <c r="L84" s="110"/>
      <c r="M84" s="350"/>
      <c r="N84" s="350"/>
      <c r="O84" s="350"/>
      <c r="P84" s="350"/>
      <c r="Q84" s="350"/>
      <c r="R84" s="351"/>
      <c r="S84" s="352"/>
      <c r="T84" s="352"/>
      <c r="U84" s="352"/>
      <c r="V84" s="353"/>
      <c r="W84" s="112"/>
      <c r="X84" s="117"/>
      <c r="Y84" s="117"/>
      <c r="Z84" s="118"/>
      <c r="AA84" s="119"/>
      <c r="AB84" s="121"/>
    </row>
    <row r="85" spans="1:28" ht="37.5" customHeight="1">
      <c r="A85" s="87"/>
      <c r="B85" s="101">
        <f t="shared" si="1"/>
        <v>53</v>
      </c>
      <c r="C85" s="108"/>
      <c r="D85" s="109"/>
      <c r="E85" s="109"/>
      <c r="F85" s="109"/>
      <c r="G85" s="109"/>
      <c r="H85" s="109"/>
      <c r="I85" s="109"/>
      <c r="J85" s="109"/>
      <c r="K85" s="109"/>
      <c r="L85" s="110"/>
      <c r="M85" s="350"/>
      <c r="N85" s="350"/>
      <c r="O85" s="350"/>
      <c r="P85" s="350"/>
      <c r="Q85" s="350"/>
      <c r="R85" s="351"/>
      <c r="S85" s="352"/>
      <c r="T85" s="352"/>
      <c r="U85" s="352"/>
      <c r="V85" s="353"/>
      <c r="W85" s="112"/>
      <c r="X85" s="117"/>
      <c r="Y85" s="117"/>
      <c r="Z85" s="118"/>
      <c r="AA85" s="119"/>
      <c r="AB85" s="121"/>
    </row>
    <row r="86" spans="1:28" ht="37.5" customHeight="1">
      <c r="A86" s="87"/>
      <c r="B86" s="101">
        <f t="shared" si="1"/>
        <v>54</v>
      </c>
      <c r="C86" s="108"/>
      <c r="D86" s="109"/>
      <c r="E86" s="109"/>
      <c r="F86" s="109"/>
      <c r="G86" s="109"/>
      <c r="H86" s="109"/>
      <c r="I86" s="109"/>
      <c r="J86" s="109"/>
      <c r="K86" s="109"/>
      <c r="L86" s="110"/>
      <c r="M86" s="350"/>
      <c r="N86" s="350"/>
      <c r="O86" s="350"/>
      <c r="P86" s="350"/>
      <c r="Q86" s="350"/>
      <c r="R86" s="351"/>
      <c r="S86" s="352"/>
      <c r="T86" s="352"/>
      <c r="U86" s="352"/>
      <c r="V86" s="353"/>
      <c r="W86" s="112"/>
      <c r="X86" s="117"/>
      <c r="Y86" s="117"/>
      <c r="Z86" s="118"/>
      <c r="AA86" s="122"/>
      <c r="AB86" s="123"/>
    </row>
    <row r="87" spans="1:28" ht="37.5" customHeight="1">
      <c r="A87" s="87"/>
      <c r="B87" s="101">
        <f t="shared" si="1"/>
        <v>55</v>
      </c>
      <c r="C87" s="108"/>
      <c r="D87" s="109"/>
      <c r="E87" s="109"/>
      <c r="F87" s="109"/>
      <c r="G87" s="109"/>
      <c r="H87" s="109"/>
      <c r="I87" s="109"/>
      <c r="J87" s="109"/>
      <c r="K87" s="109"/>
      <c r="L87" s="110"/>
      <c r="M87" s="350"/>
      <c r="N87" s="350"/>
      <c r="O87" s="350"/>
      <c r="P87" s="350"/>
      <c r="Q87" s="350"/>
      <c r="R87" s="351"/>
      <c r="S87" s="352"/>
      <c r="T87" s="352"/>
      <c r="U87" s="352"/>
      <c r="V87" s="353"/>
      <c r="W87" s="112"/>
      <c r="X87" s="117"/>
      <c r="Y87" s="117"/>
      <c r="Z87" s="118"/>
      <c r="AA87" s="122"/>
      <c r="AB87" s="123"/>
    </row>
    <row r="88" spans="1:28" ht="37.5" customHeight="1">
      <c r="A88" s="87"/>
      <c r="B88" s="101">
        <f t="shared" si="1"/>
        <v>56</v>
      </c>
      <c r="C88" s="108"/>
      <c r="D88" s="109"/>
      <c r="E88" s="109"/>
      <c r="F88" s="109"/>
      <c r="G88" s="109"/>
      <c r="H88" s="109"/>
      <c r="I88" s="109"/>
      <c r="J88" s="109"/>
      <c r="K88" s="109"/>
      <c r="L88" s="110"/>
      <c r="M88" s="350"/>
      <c r="N88" s="350"/>
      <c r="O88" s="350"/>
      <c r="P88" s="350"/>
      <c r="Q88" s="350"/>
      <c r="R88" s="351"/>
      <c r="S88" s="352"/>
      <c r="T88" s="352"/>
      <c r="U88" s="352"/>
      <c r="V88" s="353"/>
      <c r="W88" s="112"/>
      <c r="X88" s="117"/>
      <c r="Y88" s="117"/>
      <c r="Z88" s="118"/>
      <c r="AA88" s="122"/>
      <c r="AB88" s="123"/>
    </row>
    <row r="89" spans="1:28" ht="37.5" customHeight="1">
      <c r="A89" s="87"/>
      <c r="B89" s="101">
        <f t="shared" si="1"/>
        <v>57</v>
      </c>
      <c r="C89" s="108"/>
      <c r="D89" s="109"/>
      <c r="E89" s="109"/>
      <c r="F89" s="109"/>
      <c r="G89" s="109"/>
      <c r="H89" s="109"/>
      <c r="I89" s="109"/>
      <c r="J89" s="109"/>
      <c r="K89" s="109"/>
      <c r="L89" s="110"/>
      <c r="M89" s="350"/>
      <c r="N89" s="350"/>
      <c r="O89" s="350"/>
      <c r="P89" s="350"/>
      <c r="Q89" s="350"/>
      <c r="R89" s="351"/>
      <c r="S89" s="352"/>
      <c r="T89" s="352"/>
      <c r="U89" s="352"/>
      <c r="V89" s="353"/>
      <c r="W89" s="112"/>
      <c r="X89" s="117"/>
      <c r="Y89" s="117"/>
      <c r="Z89" s="118"/>
      <c r="AA89" s="122"/>
      <c r="AB89" s="123"/>
    </row>
    <row r="90" spans="1:28" ht="37.5" customHeight="1">
      <c r="A90" s="87"/>
      <c r="B90" s="101">
        <f t="shared" si="1"/>
        <v>58</v>
      </c>
      <c r="C90" s="108"/>
      <c r="D90" s="109"/>
      <c r="E90" s="109"/>
      <c r="F90" s="109"/>
      <c r="G90" s="109"/>
      <c r="H90" s="109"/>
      <c r="I90" s="109"/>
      <c r="J90" s="109"/>
      <c r="K90" s="109"/>
      <c r="L90" s="110"/>
      <c r="M90" s="350"/>
      <c r="N90" s="350"/>
      <c r="O90" s="350"/>
      <c r="P90" s="350"/>
      <c r="Q90" s="350"/>
      <c r="R90" s="351"/>
      <c r="S90" s="352"/>
      <c r="T90" s="352"/>
      <c r="U90" s="352"/>
      <c r="V90" s="353"/>
      <c r="W90" s="112"/>
      <c r="X90" s="117"/>
      <c r="Y90" s="117"/>
      <c r="Z90" s="118"/>
      <c r="AA90" s="122"/>
      <c r="AB90" s="123"/>
    </row>
    <row r="91" spans="1:28" ht="37.5" customHeight="1">
      <c r="A91" s="87"/>
      <c r="B91" s="101">
        <f t="shared" si="1"/>
        <v>59</v>
      </c>
      <c r="C91" s="108"/>
      <c r="D91" s="109"/>
      <c r="E91" s="109"/>
      <c r="F91" s="109"/>
      <c r="G91" s="109"/>
      <c r="H91" s="109"/>
      <c r="I91" s="109"/>
      <c r="J91" s="109"/>
      <c r="K91" s="109"/>
      <c r="L91" s="110"/>
      <c r="M91" s="350"/>
      <c r="N91" s="350"/>
      <c r="O91" s="350"/>
      <c r="P91" s="350"/>
      <c r="Q91" s="350"/>
      <c r="R91" s="351"/>
      <c r="S91" s="352"/>
      <c r="T91" s="352"/>
      <c r="U91" s="352"/>
      <c r="V91" s="353"/>
      <c r="W91" s="112"/>
      <c r="X91" s="117"/>
      <c r="Y91" s="117"/>
      <c r="Z91" s="118"/>
      <c r="AA91" s="122"/>
      <c r="AB91" s="123"/>
    </row>
    <row r="92" spans="1:28" ht="37.5" customHeight="1">
      <c r="A92" s="87"/>
      <c r="B92" s="101">
        <f t="shared" si="1"/>
        <v>60</v>
      </c>
      <c r="C92" s="108"/>
      <c r="D92" s="109"/>
      <c r="E92" s="109"/>
      <c r="F92" s="109"/>
      <c r="G92" s="109"/>
      <c r="H92" s="109"/>
      <c r="I92" s="109"/>
      <c r="J92" s="109"/>
      <c r="K92" s="109"/>
      <c r="L92" s="110"/>
      <c r="M92" s="350"/>
      <c r="N92" s="350"/>
      <c r="O92" s="350"/>
      <c r="P92" s="350"/>
      <c r="Q92" s="350"/>
      <c r="R92" s="351"/>
      <c r="S92" s="352"/>
      <c r="T92" s="352"/>
      <c r="U92" s="352"/>
      <c r="V92" s="353"/>
      <c r="W92" s="112"/>
      <c r="X92" s="117"/>
      <c r="Y92" s="117"/>
      <c r="Z92" s="118"/>
      <c r="AA92" s="122"/>
      <c r="AB92" s="123"/>
    </row>
    <row r="93" spans="1:28" ht="37.5" customHeight="1">
      <c r="A93" s="87"/>
      <c r="B93" s="101">
        <f t="shared" si="1"/>
        <v>61</v>
      </c>
      <c r="C93" s="108"/>
      <c r="D93" s="109"/>
      <c r="E93" s="109"/>
      <c r="F93" s="109"/>
      <c r="G93" s="109"/>
      <c r="H93" s="109"/>
      <c r="I93" s="109"/>
      <c r="J93" s="109"/>
      <c r="K93" s="109"/>
      <c r="L93" s="110"/>
      <c r="M93" s="350"/>
      <c r="N93" s="350"/>
      <c r="O93" s="350"/>
      <c r="P93" s="350"/>
      <c r="Q93" s="350"/>
      <c r="R93" s="351"/>
      <c r="S93" s="352"/>
      <c r="T93" s="352"/>
      <c r="U93" s="352"/>
      <c r="V93" s="353"/>
      <c r="W93" s="112"/>
      <c r="X93" s="117"/>
      <c r="Y93" s="117"/>
      <c r="Z93" s="118"/>
      <c r="AA93" s="122"/>
      <c r="AB93" s="123"/>
    </row>
    <row r="94" spans="1:28" ht="37.5" customHeight="1">
      <c r="A94" s="87"/>
      <c r="B94" s="101">
        <f t="shared" si="1"/>
        <v>62</v>
      </c>
      <c r="C94" s="108"/>
      <c r="D94" s="109"/>
      <c r="E94" s="109"/>
      <c r="F94" s="109"/>
      <c r="G94" s="109"/>
      <c r="H94" s="109"/>
      <c r="I94" s="109"/>
      <c r="J94" s="109"/>
      <c r="K94" s="109"/>
      <c r="L94" s="110"/>
      <c r="M94" s="350"/>
      <c r="N94" s="350"/>
      <c r="O94" s="350"/>
      <c r="P94" s="350"/>
      <c r="Q94" s="350"/>
      <c r="R94" s="351"/>
      <c r="S94" s="352"/>
      <c r="T94" s="352"/>
      <c r="U94" s="352"/>
      <c r="V94" s="353"/>
      <c r="W94" s="112"/>
      <c r="X94" s="117"/>
      <c r="Y94" s="117"/>
      <c r="Z94" s="118"/>
      <c r="AA94" s="122"/>
      <c r="AB94" s="123"/>
    </row>
    <row r="95" spans="1:28" ht="37.5" customHeight="1">
      <c r="A95" s="87"/>
      <c r="B95" s="101">
        <f t="shared" si="1"/>
        <v>63</v>
      </c>
      <c r="C95" s="108"/>
      <c r="D95" s="109"/>
      <c r="E95" s="109"/>
      <c r="F95" s="109"/>
      <c r="G95" s="109"/>
      <c r="H95" s="109"/>
      <c r="I95" s="109"/>
      <c r="J95" s="109"/>
      <c r="K95" s="109"/>
      <c r="L95" s="110"/>
      <c r="M95" s="350"/>
      <c r="N95" s="350"/>
      <c r="O95" s="350"/>
      <c r="P95" s="350"/>
      <c r="Q95" s="350"/>
      <c r="R95" s="351"/>
      <c r="S95" s="352"/>
      <c r="T95" s="352"/>
      <c r="U95" s="352"/>
      <c r="V95" s="353"/>
      <c r="W95" s="112"/>
      <c r="X95" s="117"/>
      <c r="Y95" s="117"/>
      <c r="Z95" s="118"/>
      <c r="AA95" s="122"/>
      <c r="AB95" s="123"/>
    </row>
    <row r="96" spans="1:28" ht="37.5" customHeight="1">
      <c r="A96" s="87"/>
      <c r="B96" s="101">
        <f t="shared" si="1"/>
        <v>64</v>
      </c>
      <c r="C96" s="108"/>
      <c r="D96" s="109"/>
      <c r="E96" s="109"/>
      <c r="F96" s="109"/>
      <c r="G96" s="109"/>
      <c r="H96" s="109"/>
      <c r="I96" s="109"/>
      <c r="J96" s="109"/>
      <c r="K96" s="109"/>
      <c r="L96" s="110"/>
      <c r="M96" s="350"/>
      <c r="N96" s="350"/>
      <c r="O96" s="350"/>
      <c r="P96" s="350"/>
      <c r="Q96" s="350"/>
      <c r="R96" s="351"/>
      <c r="S96" s="352"/>
      <c r="T96" s="352"/>
      <c r="U96" s="352"/>
      <c r="V96" s="353"/>
      <c r="W96" s="112"/>
      <c r="X96" s="117"/>
      <c r="Y96" s="117"/>
      <c r="Z96" s="118"/>
      <c r="AA96" s="122"/>
      <c r="AB96" s="123"/>
    </row>
    <row r="97" spans="1:28" ht="37.5" customHeight="1">
      <c r="A97" s="87"/>
      <c r="B97" s="101">
        <f t="shared" si="1"/>
        <v>65</v>
      </c>
      <c r="C97" s="108"/>
      <c r="D97" s="109"/>
      <c r="E97" s="109"/>
      <c r="F97" s="109"/>
      <c r="G97" s="109"/>
      <c r="H97" s="109"/>
      <c r="I97" s="109"/>
      <c r="J97" s="109"/>
      <c r="K97" s="109"/>
      <c r="L97" s="110"/>
      <c r="M97" s="350"/>
      <c r="N97" s="350"/>
      <c r="O97" s="350"/>
      <c r="P97" s="350"/>
      <c r="Q97" s="350"/>
      <c r="R97" s="351"/>
      <c r="S97" s="352"/>
      <c r="T97" s="352"/>
      <c r="U97" s="352"/>
      <c r="V97" s="353"/>
      <c r="W97" s="112"/>
      <c r="X97" s="117"/>
      <c r="Y97" s="117"/>
      <c r="Z97" s="118"/>
      <c r="AA97" s="122"/>
      <c r="AB97" s="123"/>
    </row>
    <row r="98" spans="1:28" ht="37.5" customHeight="1">
      <c r="A98" s="87"/>
      <c r="B98" s="101">
        <f t="shared" si="1"/>
        <v>66</v>
      </c>
      <c r="C98" s="108"/>
      <c r="D98" s="109"/>
      <c r="E98" s="109"/>
      <c r="F98" s="109"/>
      <c r="G98" s="109"/>
      <c r="H98" s="109"/>
      <c r="I98" s="109"/>
      <c r="J98" s="109"/>
      <c r="K98" s="109"/>
      <c r="L98" s="110"/>
      <c r="M98" s="350"/>
      <c r="N98" s="350"/>
      <c r="O98" s="350"/>
      <c r="P98" s="350"/>
      <c r="Q98" s="350"/>
      <c r="R98" s="351"/>
      <c r="S98" s="352"/>
      <c r="T98" s="352"/>
      <c r="U98" s="352"/>
      <c r="V98" s="353"/>
      <c r="W98" s="112"/>
      <c r="X98" s="117"/>
      <c r="Y98" s="117"/>
      <c r="Z98" s="118"/>
      <c r="AA98" s="122"/>
      <c r="AB98" s="123"/>
    </row>
    <row r="99" spans="1:28" ht="37.5" customHeight="1">
      <c r="A99" s="87"/>
      <c r="B99" s="101">
        <f t="shared" ref="B99:B124" si="2">B98+1</f>
        <v>67</v>
      </c>
      <c r="C99" s="108"/>
      <c r="D99" s="109"/>
      <c r="E99" s="109"/>
      <c r="F99" s="109"/>
      <c r="G99" s="109"/>
      <c r="H99" s="109"/>
      <c r="I99" s="109"/>
      <c r="J99" s="109"/>
      <c r="K99" s="109"/>
      <c r="L99" s="110"/>
      <c r="M99" s="350"/>
      <c r="N99" s="350"/>
      <c r="O99" s="350"/>
      <c r="P99" s="350"/>
      <c r="Q99" s="350"/>
      <c r="R99" s="351"/>
      <c r="S99" s="352"/>
      <c r="T99" s="352"/>
      <c r="U99" s="352"/>
      <c r="V99" s="353"/>
      <c r="W99" s="112"/>
      <c r="X99" s="117"/>
      <c r="Y99" s="117"/>
      <c r="Z99" s="118"/>
      <c r="AA99" s="122"/>
      <c r="AB99" s="123"/>
    </row>
    <row r="100" spans="1:28" ht="37.5" customHeight="1">
      <c r="A100" s="87"/>
      <c r="B100" s="101">
        <f t="shared" si="2"/>
        <v>68</v>
      </c>
      <c r="C100" s="108"/>
      <c r="D100" s="109"/>
      <c r="E100" s="109"/>
      <c r="F100" s="109"/>
      <c r="G100" s="109"/>
      <c r="H100" s="109"/>
      <c r="I100" s="109"/>
      <c r="J100" s="109"/>
      <c r="K100" s="109"/>
      <c r="L100" s="110"/>
      <c r="M100" s="350"/>
      <c r="N100" s="350"/>
      <c r="O100" s="350"/>
      <c r="P100" s="350"/>
      <c r="Q100" s="350"/>
      <c r="R100" s="351"/>
      <c r="S100" s="352"/>
      <c r="T100" s="352"/>
      <c r="U100" s="352"/>
      <c r="V100" s="353"/>
      <c r="W100" s="112"/>
      <c r="X100" s="117"/>
      <c r="Y100" s="117"/>
      <c r="Z100" s="118"/>
      <c r="AA100" s="122"/>
      <c r="AB100" s="123"/>
    </row>
    <row r="101" spans="1:28" ht="37.5" customHeight="1">
      <c r="A101" s="87"/>
      <c r="B101" s="101">
        <f t="shared" si="2"/>
        <v>69</v>
      </c>
      <c r="C101" s="108"/>
      <c r="D101" s="109"/>
      <c r="E101" s="109"/>
      <c r="F101" s="109"/>
      <c r="G101" s="109"/>
      <c r="H101" s="109"/>
      <c r="I101" s="109"/>
      <c r="J101" s="109"/>
      <c r="K101" s="109"/>
      <c r="L101" s="110"/>
      <c r="M101" s="350"/>
      <c r="N101" s="350"/>
      <c r="O101" s="350"/>
      <c r="P101" s="350"/>
      <c r="Q101" s="350"/>
      <c r="R101" s="351"/>
      <c r="S101" s="352"/>
      <c r="T101" s="352"/>
      <c r="U101" s="352"/>
      <c r="V101" s="353"/>
      <c r="W101" s="112"/>
      <c r="X101" s="117"/>
      <c r="Y101" s="117"/>
      <c r="Z101" s="118"/>
      <c r="AA101" s="122"/>
      <c r="AB101" s="123"/>
    </row>
    <row r="102" spans="1:28" ht="37.5" customHeight="1">
      <c r="A102" s="87"/>
      <c r="B102" s="101">
        <f t="shared" si="2"/>
        <v>70</v>
      </c>
      <c r="C102" s="108"/>
      <c r="D102" s="109"/>
      <c r="E102" s="109"/>
      <c r="F102" s="109"/>
      <c r="G102" s="109"/>
      <c r="H102" s="109"/>
      <c r="I102" s="109"/>
      <c r="J102" s="109"/>
      <c r="K102" s="109"/>
      <c r="L102" s="110"/>
      <c r="M102" s="350"/>
      <c r="N102" s="350"/>
      <c r="O102" s="350"/>
      <c r="P102" s="350"/>
      <c r="Q102" s="350"/>
      <c r="R102" s="351"/>
      <c r="S102" s="352"/>
      <c r="T102" s="352"/>
      <c r="U102" s="352"/>
      <c r="V102" s="353"/>
      <c r="W102" s="112"/>
      <c r="X102" s="117"/>
      <c r="Y102" s="117"/>
      <c r="Z102" s="118"/>
      <c r="AA102" s="122"/>
      <c r="AB102" s="123"/>
    </row>
    <row r="103" spans="1:28" ht="37.5" customHeight="1">
      <c r="A103" s="87"/>
      <c r="B103" s="101">
        <f t="shared" si="2"/>
        <v>71</v>
      </c>
      <c r="C103" s="108"/>
      <c r="D103" s="109"/>
      <c r="E103" s="109"/>
      <c r="F103" s="109"/>
      <c r="G103" s="109"/>
      <c r="H103" s="109"/>
      <c r="I103" s="109"/>
      <c r="J103" s="109"/>
      <c r="K103" s="109"/>
      <c r="L103" s="110"/>
      <c r="M103" s="350"/>
      <c r="N103" s="350"/>
      <c r="O103" s="350"/>
      <c r="P103" s="350"/>
      <c r="Q103" s="350"/>
      <c r="R103" s="351"/>
      <c r="S103" s="352"/>
      <c r="T103" s="352"/>
      <c r="U103" s="352"/>
      <c r="V103" s="353"/>
      <c r="W103" s="112"/>
      <c r="X103" s="117"/>
      <c r="Y103" s="117"/>
      <c r="Z103" s="118"/>
      <c r="AA103" s="122"/>
      <c r="AB103" s="123"/>
    </row>
    <row r="104" spans="1:28" ht="37.5" customHeight="1">
      <c r="A104" s="87"/>
      <c r="B104" s="101">
        <f t="shared" si="2"/>
        <v>72</v>
      </c>
      <c r="C104" s="108"/>
      <c r="D104" s="109"/>
      <c r="E104" s="109"/>
      <c r="F104" s="109"/>
      <c r="G104" s="109"/>
      <c r="H104" s="109"/>
      <c r="I104" s="109"/>
      <c r="J104" s="109"/>
      <c r="K104" s="109"/>
      <c r="L104" s="110"/>
      <c r="M104" s="350"/>
      <c r="N104" s="350"/>
      <c r="O104" s="350"/>
      <c r="P104" s="350"/>
      <c r="Q104" s="350"/>
      <c r="R104" s="351"/>
      <c r="S104" s="352"/>
      <c r="T104" s="352"/>
      <c r="U104" s="352"/>
      <c r="V104" s="353"/>
      <c r="W104" s="112"/>
      <c r="X104" s="117"/>
      <c r="Y104" s="117"/>
      <c r="Z104" s="118"/>
      <c r="AA104" s="122"/>
      <c r="AB104" s="123"/>
    </row>
    <row r="105" spans="1:28" ht="37.5" customHeight="1">
      <c r="A105" s="87"/>
      <c r="B105" s="101">
        <f t="shared" si="2"/>
        <v>73</v>
      </c>
      <c r="C105" s="108"/>
      <c r="D105" s="109"/>
      <c r="E105" s="109"/>
      <c r="F105" s="109"/>
      <c r="G105" s="109"/>
      <c r="H105" s="109"/>
      <c r="I105" s="109"/>
      <c r="J105" s="109"/>
      <c r="K105" s="109"/>
      <c r="L105" s="110"/>
      <c r="M105" s="350"/>
      <c r="N105" s="350"/>
      <c r="O105" s="350"/>
      <c r="P105" s="350"/>
      <c r="Q105" s="350"/>
      <c r="R105" s="351"/>
      <c r="S105" s="352"/>
      <c r="T105" s="352"/>
      <c r="U105" s="352"/>
      <c r="V105" s="353"/>
      <c r="W105" s="112"/>
      <c r="X105" s="117"/>
      <c r="Y105" s="117"/>
      <c r="Z105" s="118"/>
      <c r="AA105" s="122"/>
      <c r="AB105" s="123"/>
    </row>
    <row r="106" spans="1:28" ht="37.5" customHeight="1">
      <c r="A106" s="87"/>
      <c r="B106" s="101">
        <f t="shared" si="2"/>
        <v>74</v>
      </c>
      <c r="C106" s="108"/>
      <c r="D106" s="109"/>
      <c r="E106" s="109"/>
      <c r="F106" s="109"/>
      <c r="G106" s="109"/>
      <c r="H106" s="109"/>
      <c r="I106" s="109"/>
      <c r="J106" s="109"/>
      <c r="K106" s="109"/>
      <c r="L106" s="110"/>
      <c r="M106" s="350"/>
      <c r="N106" s="350"/>
      <c r="O106" s="350"/>
      <c r="P106" s="350"/>
      <c r="Q106" s="350"/>
      <c r="R106" s="351"/>
      <c r="S106" s="352"/>
      <c r="T106" s="352"/>
      <c r="U106" s="352"/>
      <c r="V106" s="353"/>
      <c r="W106" s="112"/>
      <c r="X106" s="117"/>
      <c r="Y106" s="117"/>
      <c r="Z106" s="118"/>
      <c r="AA106" s="122"/>
      <c r="AB106" s="123"/>
    </row>
    <row r="107" spans="1:28" ht="37.5" customHeight="1">
      <c r="A107" s="87"/>
      <c r="B107" s="101">
        <f t="shared" si="2"/>
        <v>75</v>
      </c>
      <c r="C107" s="108"/>
      <c r="D107" s="109"/>
      <c r="E107" s="109"/>
      <c r="F107" s="109"/>
      <c r="G107" s="109"/>
      <c r="H107" s="109"/>
      <c r="I107" s="109"/>
      <c r="J107" s="109"/>
      <c r="K107" s="109"/>
      <c r="L107" s="110"/>
      <c r="M107" s="350"/>
      <c r="N107" s="350"/>
      <c r="O107" s="350"/>
      <c r="P107" s="350"/>
      <c r="Q107" s="350"/>
      <c r="R107" s="351"/>
      <c r="S107" s="352"/>
      <c r="T107" s="352"/>
      <c r="U107" s="352"/>
      <c r="V107" s="353"/>
      <c r="W107" s="112"/>
      <c r="X107" s="117"/>
      <c r="Y107" s="117"/>
      <c r="Z107" s="118"/>
      <c r="AA107" s="122"/>
      <c r="AB107" s="123"/>
    </row>
    <row r="108" spans="1:28" ht="37.5" customHeight="1">
      <c r="A108" s="87"/>
      <c r="B108" s="101">
        <f t="shared" si="2"/>
        <v>76</v>
      </c>
      <c r="C108" s="108"/>
      <c r="D108" s="109"/>
      <c r="E108" s="109"/>
      <c r="F108" s="109"/>
      <c r="G108" s="109"/>
      <c r="H108" s="109"/>
      <c r="I108" s="109"/>
      <c r="J108" s="109"/>
      <c r="K108" s="109"/>
      <c r="L108" s="110"/>
      <c r="M108" s="350"/>
      <c r="N108" s="350"/>
      <c r="O108" s="350"/>
      <c r="P108" s="350"/>
      <c r="Q108" s="350"/>
      <c r="R108" s="351"/>
      <c r="S108" s="352"/>
      <c r="T108" s="352"/>
      <c r="U108" s="352"/>
      <c r="V108" s="353"/>
      <c r="W108" s="112"/>
      <c r="X108" s="117"/>
      <c r="Y108" s="117"/>
      <c r="Z108" s="118"/>
      <c r="AA108" s="122"/>
      <c r="AB108" s="123"/>
    </row>
    <row r="109" spans="1:28" ht="37.5" customHeight="1">
      <c r="A109" s="87"/>
      <c r="B109" s="101">
        <f t="shared" si="2"/>
        <v>77</v>
      </c>
      <c r="C109" s="108"/>
      <c r="D109" s="109"/>
      <c r="E109" s="109"/>
      <c r="F109" s="109"/>
      <c r="G109" s="109"/>
      <c r="H109" s="109"/>
      <c r="I109" s="109"/>
      <c r="J109" s="109"/>
      <c r="K109" s="109"/>
      <c r="L109" s="110"/>
      <c r="M109" s="350"/>
      <c r="N109" s="350"/>
      <c r="O109" s="350"/>
      <c r="P109" s="350"/>
      <c r="Q109" s="350"/>
      <c r="R109" s="351"/>
      <c r="S109" s="352"/>
      <c r="T109" s="352"/>
      <c r="U109" s="352"/>
      <c r="V109" s="353"/>
      <c r="W109" s="112"/>
      <c r="X109" s="117"/>
      <c r="Y109" s="117"/>
      <c r="Z109" s="118"/>
      <c r="AA109" s="122"/>
      <c r="AB109" s="123"/>
    </row>
    <row r="110" spans="1:28" ht="37.5" customHeight="1">
      <c r="A110" s="87"/>
      <c r="B110" s="101">
        <f t="shared" si="2"/>
        <v>78</v>
      </c>
      <c r="C110" s="108"/>
      <c r="D110" s="109"/>
      <c r="E110" s="109"/>
      <c r="F110" s="109"/>
      <c r="G110" s="109"/>
      <c r="H110" s="109"/>
      <c r="I110" s="109"/>
      <c r="J110" s="109"/>
      <c r="K110" s="109"/>
      <c r="L110" s="110"/>
      <c r="M110" s="350"/>
      <c r="N110" s="350"/>
      <c r="O110" s="350"/>
      <c r="P110" s="350"/>
      <c r="Q110" s="350"/>
      <c r="R110" s="351"/>
      <c r="S110" s="352"/>
      <c r="T110" s="352"/>
      <c r="U110" s="352"/>
      <c r="V110" s="353"/>
      <c r="W110" s="112"/>
      <c r="X110" s="117"/>
      <c r="Y110" s="117"/>
      <c r="Z110" s="118"/>
      <c r="AA110" s="122"/>
      <c r="AB110" s="123"/>
    </row>
    <row r="111" spans="1:28" ht="37.5" customHeight="1">
      <c r="A111" s="87"/>
      <c r="B111" s="101">
        <f t="shared" si="2"/>
        <v>79</v>
      </c>
      <c r="C111" s="108"/>
      <c r="D111" s="109"/>
      <c r="E111" s="109"/>
      <c r="F111" s="109"/>
      <c r="G111" s="109"/>
      <c r="H111" s="109"/>
      <c r="I111" s="109"/>
      <c r="J111" s="109"/>
      <c r="K111" s="109"/>
      <c r="L111" s="110"/>
      <c r="M111" s="350"/>
      <c r="N111" s="350"/>
      <c r="O111" s="350"/>
      <c r="P111" s="350"/>
      <c r="Q111" s="350"/>
      <c r="R111" s="351"/>
      <c r="S111" s="352"/>
      <c r="T111" s="352"/>
      <c r="U111" s="352"/>
      <c r="V111" s="353"/>
      <c r="W111" s="112"/>
      <c r="X111" s="117"/>
      <c r="Y111" s="117"/>
      <c r="Z111" s="118"/>
      <c r="AA111" s="122"/>
      <c r="AB111" s="123"/>
    </row>
    <row r="112" spans="1:28" ht="37.5" customHeight="1">
      <c r="A112" s="87"/>
      <c r="B112" s="101">
        <f t="shared" si="2"/>
        <v>80</v>
      </c>
      <c r="C112" s="108"/>
      <c r="D112" s="109"/>
      <c r="E112" s="109"/>
      <c r="F112" s="109"/>
      <c r="G112" s="109"/>
      <c r="H112" s="109"/>
      <c r="I112" s="109"/>
      <c r="J112" s="109"/>
      <c r="K112" s="109"/>
      <c r="L112" s="110"/>
      <c r="M112" s="350"/>
      <c r="N112" s="350"/>
      <c r="O112" s="350"/>
      <c r="P112" s="350"/>
      <c r="Q112" s="350"/>
      <c r="R112" s="351"/>
      <c r="S112" s="352"/>
      <c r="T112" s="352"/>
      <c r="U112" s="352"/>
      <c r="V112" s="353"/>
      <c r="W112" s="112"/>
      <c r="X112" s="117"/>
      <c r="Y112" s="117"/>
      <c r="Z112" s="118"/>
      <c r="AA112" s="122"/>
      <c r="AB112" s="123"/>
    </row>
    <row r="113" spans="1:28" ht="37.5" customHeight="1">
      <c r="A113" s="87"/>
      <c r="B113" s="101">
        <f t="shared" si="2"/>
        <v>81</v>
      </c>
      <c r="C113" s="108"/>
      <c r="D113" s="109"/>
      <c r="E113" s="109"/>
      <c r="F113" s="109"/>
      <c r="G113" s="109"/>
      <c r="H113" s="109"/>
      <c r="I113" s="109"/>
      <c r="J113" s="109"/>
      <c r="K113" s="109"/>
      <c r="L113" s="110"/>
      <c r="M113" s="350"/>
      <c r="N113" s="350"/>
      <c r="O113" s="350"/>
      <c r="P113" s="350"/>
      <c r="Q113" s="350"/>
      <c r="R113" s="351"/>
      <c r="S113" s="352"/>
      <c r="T113" s="352"/>
      <c r="U113" s="352"/>
      <c r="V113" s="353"/>
      <c r="W113" s="112"/>
      <c r="X113" s="117"/>
      <c r="Y113" s="117"/>
      <c r="Z113" s="118"/>
      <c r="AA113" s="122"/>
      <c r="AB113" s="123"/>
    </row>
    <row r="114" spans="1:28" ht="37.5" customHeight="1">
      <c r="A114" s="87"/>
      <c r="B114" s="101">
        <f t="shared" si="2"/>
        <v>82</v>
      </c>
      <c r="C114" s="108"/>
      <c r="D114" s="109"/>
      <c r="E114" s="109"/>
      <c r="F114" s="109"/>
      <c r="G114" s="109"/>
      <c r="H114" s="109"/>
      <c r="I114" s="109"/>
      <c r="J114" s="109"/>
      <c r="K114" s="109"/>
      <c r="L114" s="110"/>
      <c r="M114" s="350"/>
      <c r="N114" s="350"/>
      <c r="O114" s="350"/>
      <c r="P114" s="350"/>
      <c r="Q114" s="350"/>
      <c r="R114" s="351"/>
      <c r="S114" s="352"/>
      <c r="T114" s="352"/>
      <c r="U114" s="352"/>
      <c r="V114" s="353"/>
      <c r="W114" s="112"/>
      <c r="X114" s="117"/>
      <c r="Y114" s="117"/>
      <c r="Z114" s="118"/>
      <c r="AA114" s="122"/>
      <c r="AB114" s="123"/>
    </row>
    <row r="115" spans="1:28" ht="37.5" customHeight="1">
      <c r="A115" s="87"/>
      <c r="B115" s="101">
        <f t="shared" si="2"/>
        <v>83</v>
      </c>
      <c r="C115" s="108"/>
      <c r="D115" s="109"/>
      <c r="E115" s="109"/>
      <c r="F115" s="109"/>
      <c r="G115" s="109"/>
      <c r="H115" s="109"/>
      <c r="I115" s="109"/>
      <c r="J115" s="109"/>
      <c r="K115" s="109"/>
      <c r="L115" s="110"/>
      <c r="M115" s="350"/>
      <c r="N115" s="350"/>
      <c r="O115" s="350"/>
      <c r="P115" s="350"/>
      <c r="Q115" s="350"/>
      <c r="R115" s="351"/>
      <c r="S115" s="352"/>
      <c r="T115" s="352"/>
      <c r="U115" s="352"/>
      <c r="V115" s="353"/>
      <c r="W115" s="112"/>
      <c r="X115" s="117"/>
      <c r="Y115" s="117"/>
      <c r="Z115" s="118"/>
      <c r="AA115" s="122"/>
      <c r="AB115" s="123"/>
    </row>
    <row r="116" spans="1:28" ht="37.5" customHeight="1">
      <c r="A116" s="87"/>
      <c r="B116" s="101">
        <f t="shared" si="2"/>
        <v>84</v>
      </c>
      <c r="C116" s="108"/>
      <c r="D116" s="109"/>
      <c r="E116" s="109"/>
      <c r="F116" s="109"/>
      <c r="G116" s="109"/>
      <c r="H116" s="109"/>
      <c r="I116" s="109"/>
      <c r="J116" s="109"/>
      <c r="K116" s="109"/>
      <c r="L116" s="110"/>
      <c r="M116" s="350"/>
      <c r="N116" s="350"/>
      <c r="O116" s="350"/>
      <c r="P116" s="350"/>
      <c r="Q116" s="350"/>
      <c r="R116" s="351"/>
      <c r="S116" s="352"/>
      <c r="T116" s="352"/>
      <c r="U116" s="352"/>
      <c r="V116" s="353"/>
      <c r="W116" s="112"/>
      <c r="X116" s="117"/>
      <c r="Y116" s="117"/>
      <c r="Z116" s="118"/>
      <c r="AA116" s="122"/>
      <c r="AB116" s="123"/>
    </row>
    <row r="117" spans="1:28" ht="37.5" customHeight="1">
      <c r="A117" s="87"/>
      <c r="B117" s="101">
        <f t="shared" si="2"/>
        <v>85</v>
      </c>
      <c r="C117" s="108"/>
      <c r="D117" s="109"/>
      <c r="E117" s="109"/>
      <c r="F117" s="109"/>
      <c r="G117" s="109"/>
      <c r="H117" s="109"/>
      <c r="I117" s="109"/>
      <c r="J117" s="109"/>
      <c r="K117" s="109"/>
      <c r="L117" s="110"/>
      <c r="M117" s="350"/>
      <c r="N117" s="350"/>
      <c r="O117" s="350"/>
      <c r="P117" s="350"/>
      <c r="Q117" s="350"/>
      <c r="R117" s="351"/>
      <c r="S117" s="352"/>
      <c r="T117" s="352"/>
      <c r="U117" s="352"/>
      <c r="V117" s="353"/>
      <c r="W117" s="112"/>
      <c r="X117" s="117"/>
      <c r="Y117" s="117"/>
      <c r="Z117" s="118"/>
      <c r="AA117" s="122"/>
      <c r="AB117" s="123"/>
    </row>
    <row r="118" spans="1:28" ht="37.5" customHeight="1">
      <c r="A118" s="87"/>
      <c r="B118" s="101">
        <f t="shared" si="2"/>
        <v>86</v>
      </c>
      <c r="C118" s="108"/>
      <c r="D118" s="109"/>
      <c r="E118" s="109"/>
      <c r="F118" s="109"/>
      <c r="G118" s="109"/>
      <c r="H118" s="109"/>
      <c r="I118" s="109"/>
      <c r="J118" s="109"/>
      <c r="K118" s="109"/>
      <c r="L118" s="110"/>
      <c r="M118" s="350"/>
      <c r="N118" s="350"/>
      <c r="O118" s="350"/>
      <c r="P118" s="350"/>
      <c r="Q118" s="350"/>
      <c r="R118" s="351"/>
      <c r="S118" s="352"/>
      <c r="T118" s="352"/>
      <c r="U118" s="352"/>
      <c r="V118" s="353"/>
      <c r="W118" s="112"/>
      <c r="X118" s="117"/>
      <c r="Y118" s="117"/>
      <c r="Z118" s="118"/>
      <c r="AA118" s="122"/>
      <c r="AB118" s="123"/>
    </row>
    <row r="119" spans="1:28" ht="37.5" customHeight="1">
      <c r="A119" s="87"/>
      <c r="B119" s="101">
        <f t="shared" si="2"/>
        <v>87</v>
      </c>
      <c r="C119" s="108"/>
      <c r="D119" s="109"/>
      <c r="E119" s="109"/>
      <c r="F119" s="109"/>
      <c r="G119" s="109"/>
      <c r="H119" s="109"/>
      <c r="I119" s="109"/>
      <c r="J119" s="109"/>
      <c r="K119" s="109"/>
      <c r="L119" s="110"/>
      <c r="M119" s="350"/>
      <c r="N119" s="350"/>
      <c r="O119" s="350"/>
      <c r="P119" s="350"/>
      <c r="Q119" s="350"/>
      <c r="R119" s="351"/>
      <c r="S119" s="352"/>
      <c r="T119" s="352"/>
      <c r="U119" s="352"/>
      <c r="V119" s="353"/>
      <c r="W119" s="112"/>
      <c r="X119" s="117"/>
      <c r="Y119" s="117"/>
      <c r="Z119" s="118"/>
      <c r="AA119" s="122"/>
      <c r="AB119" s="123"/>
    </row>
    <row r="120" spans="1:28" ht="37.5" customHeight="1">
      <c r="A120" s="87"/>
      <c r="B120" s="101">
        <f t="shared" si="2"/>
        <v>88</v>
      </c>
      <c r="C120" s="108"/>
      <c r="D120" s="109"/>
      <c r="E120" s="109"/>
      <c r="F120" s="109"/>
      <c r="G120" s="109"/>
      <c r="H120" s="109"/>
      <c r="I120" s="109"/>
      <c r="J120" s="109"/>
      <c r="K120" s="109"/>
      <c r="L120" s="110"/>
      <c r="M120" s="350"/>
      <c r="N120" s="350"/>
      <c r="O120" s="350"/>
      <c r="P120" s="350"/>
      <c r="Q120" s="350"/>
      <c r="R120" s="351"/>
      <c r="S120" s="352"/>
      <c r="T120" s="352"/>
      <c r="U120" s="352"/>
      <c r="V120" s="353"/>
      <c r="W120" s="112"/>
      <c r="X120" s="117"/>
      <c r="Y120" s="117"/>
      <c r="Z120" s="118"/>
      <c r="AA120" s="122"/>
      <c r="AB120" s="123"/>
    </row>
    <row r="121" spans="1:28" ht="37.5" customHeight="1">
      <c r="A121" s="87"/>
      <c r="B121" s="101">
        <f t="shared" si="2"/>
        <v>89</v>
      </c>
      <c r="C121" s="108"/>
      <c r="D121" s="109"/>
      <c r="E121" s="109"/>
      <c r="F121" s="109"/>
      <c r="G121" s="109"/>
      <c r="H121" s="109"/>
      <c r="I121" s="109"/>
      <c r="J121" s="109"/>
      <c r="K121" s="109"/>
      <c r="L121" s="110"/>
      <c r="M121" s="350"/>
      <c r="N121" s="350"/>
      <c r="O121" s="350"/>
      <c r="P121" s="350"/>
      <c r="Q121" s="350"/>
      <c r="R121" s="351"/>
      <c r="S121" s="352"/>
      <c r="T121" s="352"/>
      <c r="U121" s="352"/>
      <c r="V121" s="353"/>
      <c r="W121" s="112"/>
      <c r="X121" s="117"/>
      <c r="Y121" s="117"/>
      <c r="Z121" s="118"/>
      <c r="AA121" s="122"/>
      <c r="AB121" s="123"/>
    </row>
    <row r="122" spans="1:28" ht="37.5" customHeight="1">
      <c r="A122" s="87"/>
      <c r="B122" s="101">
        <f t="shared" si="2"/>
        <v>90</v>
      </c>
      <c r="C122" s="108"/>
      <c r="D122" s="109"/>
      <c r="E122" s="109"/>
      <c r="F122" s="109"/>
      <c r="G122" s="109"/>
      <c r="H122" s="109"/>
      <c r="I122" s="109"/>
      <c r="J122" s="109"/>
      <c r="K122" s="109"/>
      <c r="L122" s="110"/>
      <c r="M122" s="350"/>
      <c r="N122" s="350"/>
      <c r="O122" s="350"/>
      <c r="P122" s="350"/>
      <c r="Q122" s="350"/>
      <c r="R122" s="351"/>
      <c r="S122" s="352"/>
      <c r="T122" s="352"/>
      <c r="U122" s="352"/>
      <c r="V122" s="353"/>
      <c r="W122" s="112"/>
      <c r="X122" s="117"/>
      <c r="Y122" s="117"/>
      <c r="Z122" s="118"/>
      <c r="AA122" s="122"/>
      <c r="AB122" s="123"/>
    </row>
    <row r="123" spans="1:28" ht="37.5" customHeight="1">
      <c r="A123" s="87"/>
      <c r="B123" s="101">
        <f t="shared" si="2"/>
        <v>91</v>
      </c>
      <c r="C123" s="108"/>
      <c r="D123" s="109"/>
      <c r="E123" s="109"/>
      <c r="F123" s="109"/>
      <c r="G123" s="109"/>
      <c r="H123" s="109"/>
      <c r="I123" s="109"/>
      <c r="J123" s="109"/>
      <c r="K123" s="109"/>
      <c r="L123" s="110"/>
      <c r="M123" s="350"/>
      <c r="N123" s="350"/>
      <c r="O123" s="350"/>
      <c r="P123" s="350"/>
      <c r="Q123" s="350"/>
      <c r="R123" s="351"/>
      <c r="S123" s="352"/>
      <c r="T123" s="352"/>
      <c r="U123" s="352"/>
      <c r="V123" s="353"/>
      <c r="W123" s="112"/>
      <c r="X123" s="117"/>
      <c r="Y123" s="117"/>
      <c r="Z123" s="118"/>
      <c r="AA123" s="122"/>
      <c r="AB123" s="123"/>
    </row>
    <row r="124" spans="1:28" ht="37.5" customHeight="1">
      <c r="A124" s="87"/>
      <c r="B124" s="101">
        <f t="shared" si="2"/>
        <v>92</v>
      </c>
      <c r="C124" s="108"/>
      <c r="D124" s="109"/>
      <c r="E124" s="109"/>
      <c r="F124" s="109"/>
      <c r="G124" s="109"/>
      <c r="H124" s="109"/>
      <c r="I124" s="109"/>
      <c r="J124" s="109"/>
      <c r="K124" s="109"/>
      <c r="L124" s="110"/>
      <c r="M124" s="350"/>
      <c r="N124" s="350"/>
      <c r="O124" s="350"/>
      <c r="P124" s="350"/>
      <c r="Q124" s="350"/>
      <c r="R124" s="351"/>
      <c r="S124" s="352"/>
      <c r="T124" s="352"/>
      <c r="U124" s="352"/>
      <c r="V124" s="353"/>
      <c r="W124" s="112"/>
      <c r="X124" s="117"/>
      <c r="Y124" s="117"/>
      <c r="Z124" s="118"/>
      <c r="AA124" s="122"/>
      <c r="AB124" s="123"/>
    </row>
    <row r="125" spans="1:28" ht="37.5" customHeight="1">
      <c r="A125" s="87"/>
      <c r="B125" s="101">
        <f t="shared" ref="B125:B130" si="3">B124+1</f>
        <v>93</v>
      </c>
      <c r="C125" s="108"/>
      <c r="D125" s="109"/>
      <c r="E125" s="109"/>
      <c r="F125" s="109"/>
      <c r="G125" s="109"/>
      <c r="H125" s="109"/>
      <c r="I125" s="109"/>
      <c r="J125" s="109"/>
      <c r="K125" s="109"/>
      <c r="L125" s="110"/>
      <c r="M125" s="350"/>
      <c r="N125" s="350"/>
      <c r="O125" s="350"/>
      <c r="P125" s="350"/>
      <c r="Q125" s="350"/>
      <c r="R125" s="351"/>
      <c r="S125" s="352"/>
      <c r="T125" s="352"/>
      <c r="U125" s="352"/>
      <c r="V125" s="353"/>
      <c r="W125" s="112"/>
      <c r="X125" s="117"/>
      <c r="Y125" s="117"/>
      <c r="Z125" s="118"/>
      <c r="AA125" s="122"/>
      <c r="AB125" s="123"/>
    </row>
    <row r="126" spans="1:28" ht="37.5" customHeight="1">
      <c r="A126" s="87"/>
      <c r="B126" s="101">
        <f t="shared" si="3"/>
        <v>94</v>
      </c>
      <c r="C126" s="108"/>
      <c r="D126" s="109"/>
      <c r="E126" s="109"/>
      <c r="F126" s="109"/>
      <c r="G126" s="109"/>
      <c r="H126" s="109"/>
      <c r="I126" s="109"/>
      <c r="J126" s="109"/>
      <c r="K126" s="109"/>
      <c r="L126" s="110"/>
      <c r="M126" s="350"/>
      <c r="N126" s="350"/>
      <c r="O126" s="350"/>
      <c r="P126" s="350"/>
      <c r="Q126" s="350"/>
      <c r="R126" s="351"/>
      <c r="S126" s="352"/>
      <c r="T126" s="352"/>
      <c r="U126" s="352"/>
      <c r="V126" s="353"/>
      <c r="W126" s="112"/>
      <c r="X126" s="117"/>
      <c r="Y126" s="117"/>
      <c r="Z126" s="118"/>
      <c r="AA126" s="122"/>
      <c r="AB126" s="123"/>
    </row>
    <row r="127" spans="1:28" ht="37.5" customHeight="1">
      <c r="A127" s="87"/>
      <c r="B127" s="101">
        <f t="shared" si="3"/>
        <v>95</v>
      </c>
      <c r="C127" s="108"/>
      <c r="D127" s="109"/>
      <c r="E127" s="109"/>
      <c r="F127" s="109"/>
      <c r="G127" s="109"/>
      <c r="H127" s="109"/>
      <c r="I127" s="109"/>
      <c r="J127" s="109"/>
      <c r="K127" s="109"/>
      <c r="L127" s="110"/>
      <c r="M127" s="350"/>
      <c r="N127" s="350"/>
      <c r="O127" s="350"/>
      <c r="P127" s="350"/>
      <c r="Q127" s="350"/>
      <c r="R127" s="351"/>
      <c r="S127" s="352"/>
      <c r="T127" s="352"/>
      <c r="U127" s="352"/>
      <c r="V127" s="353"/>
      <c r="W127" s="112"/>
      <c r="X127" s="117"/>
      <c r="Y127" s="117"/>
      <c r="Z127" s="118"/>
      <c r="AA127" s="122"/>
      <c r="AB127" s="123"/>
    </row>
    <row r="128" spans="1:28" ht="37.5" customHeight="1">
      <c r="A128" s="87"/>
      <c r="B128" s="101">
        <f t="shared" si="3"/>
        <v>96</v>
      </c>
      <c r="C128" s="108"/>
      <c r="D128" s="109"/>
      <c r="E128" s="109"/>
      <c r="F128" s="109"/>
      <c r="G128" s="109"/>
      <c r="H128" s="109"/>
      <c r="I128" s="109"/>
      <c r="J128" s="109"/>
      <c r="K128" s="109"/>
      <c r="L128" s="110"/>
      <c r="M128" s="350"/>
      <c r="N128" s="350"/>
      <c r="O128" s="350"/>
      <c r="P128" s="350"/>
      <c r="Q128" s="350"/>
      <c r="R128" s="351"/>
      <c r="S128" s="352"/>
      <c r="T128" s="352"/>
      <c r="U128" s="352"/>
      <c r="V128" s="353"/>
      <c r="W128" s="112"/>
      <c r="X128" s="117"/>
      <c r="Y128" s="117"/>
      <c r="Z128" s="118"/>
      <c r="AA128" s="122"/>
      <c r="AB128" s="123"/>
    </row>
    <row r="129" spans="1:28" ht="37.5" customHeight="1">
      <c r="A129" s="87"/>
      <c r="B129" s="101">
        <f t="shared" si="3"/>
        <v>97</v>
      </c>
      <c r="C129" s="108"/>
      <c r="D129" s="109"/>
      <c r="E129" s="109"/>
      <c r="F129" s="109"/>
      <c r="G129" s="109"/>
      <c r="H129" s="109"/>
      <c r="I129" s="109"/>
      <c r="J129" s="109"/>
      <c r="K129" s="109"/>
      <c r="L129" s="110"/>
      <c r="M129" s="350"/>
      <c r="N129" s="350"/>
      <c r="O129" s="350"/>
      <c r="P129" s="350"/>
      <c r="Q129" s="350"/>
      <c r="R129" s="351"/>
      <c r="S129" s="352"/>
      <c r="T129" s="352"/>
      <c r="U129" s="352"/>
      <c r="V129" s="353"/>
      <c r="W129" s="112"/>
      <c r="X129" s="117"/>
      <c r="Y129" s="117"/>
      <c r="Z129" s="118"/>
      <c r="AA129" s="122"/>
      <c r="AB129" s="123"/>
    </row>
    <row r="130" spans="1:28" ht="37.5" customHeight="1">
      <c r="A130" s="87"/>
      <c r="B130" s="101">
        <f t="shared" si="3"/>
        <v>98</v>
      </c>
      <c r="C130" s="108"/>
      <c r="D130" s="109"/>
      <c r="E130" s="109"/>
      <c r="F130" s="109"/>
      <c r="G130" s="109"/>
      <c r="H130" s="109"/>
      <c r="I130" s="109"/>
      <c r="J130" s="109"/>
      <c r="K130" s="109"/>
      <c r="L130" s="110"/>
      <c r="M130" s="350"/>
      <c r="N130" s="350"/>
      <c r="O130" s="350"/>
      <c r="P130" s="350"/>
      <c r="Q130" s="350"/>
      <c r="R130" s="351"/>
      <c r="S130" s="352"/>
      <c r="T130" s="352"/>
      <c r="U130" s="352"/>
      <c r="V130" s="353"/>
      <c r="W130" s="112"/>
      <c r="X130" s="117"/>
      <c r="Y130" s="117"/>
      <c r="Z130" s="118"/>
      <c r="AA130" s="122"/>
      <c r="AB130" s="123"/>
    </row>
    <row r="131" spans="1:28" ht="37.5" customHeight="1">
      <c r="A131" s="87"/>
      <c r="B131" s="101">
        <f t="shared" ref="B131:B194" si="4">B130+1</f>
        <v>99</v>
      </c>
      <c r="C131" s="108"/>
      <c r="D131" s="109"/>
      <c r="E131" s="109"/>
      <c r="F131" s="109"/>
      <c r="G131" s="109"/>
      <c r="H131" s="109"/>
      <c r="I131" s="109"/>
      <c r="J131" s="109"/>
      <c r="K131" s="109"/>
      <c r="L131" s="110"/>
      <c r="M131" s="350"/>
      <c r="N131" s="350"/>
      <c r="O131" s="350"/>
      <c r="P131" s="350"/>
      <c r="Q131" s="350"/>
      <c r="R131" s="351"/>
      <c r="S131" s="352"/>
      <c r="T131" s="352"/>
      <c r="U131" s="352"/>
      <c r="V131" s="353"/>
      <c r="W131" s="112"/>
      <c r="X131" s="117"/>
      <c r="Y131" s="117"/>
      <c r="Z131" s="118"/>
      <c r="AA131" s="122"/>
      <c r="AB131" s="123"/>
    </row>
    <row r="132" spans="1:28" ht="37.5" customHeight="1">
      <c r="A132" s="87"/>
      <c r="B132" s="101">
        <f t="shared" si="4"/>
        <v>100</v>
      </c>
      <c r="C132" s="108"/>
      <c r="D132" s="109"/>
      <c r="E132" s="109"/>
      <c r="F132" s="109"/>
      <c r="G132" s="109"/>
      <c r="H132" s="109"/>
      <c r="I132" s="109"/>
      <c r="J132" s="109"/>
      <c r="K132" s="109"/>
      <c r="L132" s="110"/>
      <c r="M132" s="350"/>
      <c r="N132" s="350"/>
      <c r="O132" s="350"/>
      <c r="P132" s="350"/>
      <c r="Q132" s="350"/>
      <c r="R132" s="351"/>
      <c r="S132" s="352"/>
      <c r="T132" s="352"/>
      <c r="U132" s="352"/>
      <c r="V132" s="353"/>
      <c r="W132" s="112"/>
      <c r="X132" s="117"/>
      <c r="Y132" s="117"/>
      <c r="Z132" s="118"/>
      <c r="AA132" s="122"/>
      <c r="AB132" s="123"/>
    </row>
    <row r="133" spans="1:28" ht="37.5" customHeight="1">
      <c r="A133" s="87"/>
      <c r="B133" s="101">
        <f t="shared" si="4"/>
        <v>101</v>
      </c>
      <c r="C133" s="108"/>
      <c r="D133" s="109"/>
      <c r="E133" s="109"/>
      <c r="F133" s="109"/>
      <c r="G133" s="109"/>
      <c r="H133" s="109"/>
      <c r="I133" s="109"/>
      <c r="J133" s="109"/>
      <c r="K133" s="109"/>
      <c r="L133" s="110"/>
      <c r="M133" s="350"/>
      <c r="N133" s="350"/>
      <c r="O133" s="350"/>
      <c r="P133" s="350"/>
      <c r="Q133" s="350"/>
      <c r="R133" s="351"/>
      <c r="S133" s="352"/>
      <c r="T133" s="352"/>
      <c r="U133" s="352"/>
      <c r="V133" s="353"/>
      <c r="W133" s="112"/>
      <c r="X133" s="117"/>
      <c r="Y133" s="117"/>
      <c r="Z133" s="118"/>
      <c r="AA133" s="122"/>
      <c r="AB133" s="123"/>
    </row>
    <row r="134" spans="1:28" ht="37.5" customHeight="1">
      <c r="A134" s="87"/>
      <c r="B134" s="101">
        <f t="shared" si="4"/>
        <v>102</v>
      </c>
      <c r="C134" s="108"/>
      <c r="D134" s="109"/>
      <c r="E134" s="109"/>
      <c r="F134" s="109"/>
      <c r="G134" s="109"/>
      <c r="H134" s="109"/>
      <c r="I134" s="109"/>
      <c r="J134" s="109"/>
      <c r="K134" s="109"/>
      <c r="L134" s="110"/>
      <c r="M134" s="350"/>
      <c r="N134" s="350"/>
      <c r="O134" s="350"/>
      <c r="P134" s="350"/>
      <c r="Q134" s="350"/>
      <c r="R134" s="351"/>
      <c r="S134" s="352"/>
      <c r="T134" s="352"/>
      <c r="U134" s="352"/>
      <c r="V134" s="353"/>
      <c r="W134" s="112"/>
      <c r="X134" s="117"/>
      <c r="Y134" s="117"/>
      <c r="Z134" s="118"/>
      <c r="AA134" s="122"/>
      <c r="AB134" s="123"/>
    </row>
    <row r="135" spans="1:28" ht="37.5" customHeight="1">
      <c r="A135" s="87"/>
      <c r="B135" s="101">
        <f t="shared" si="4"/>
        <v>103</v>
      </c>
      <c r="C135" s="108"/>
      <c r="D135" s="109"/>
      <c r="E135" s="109"/>
      <c r="F135" s="109"/>
      <c r="G135" s="109"/>
      <c r="H135" s="109"/>
      <c r="I135" s="109"/>
      <c r="J135" s="109"/>
      <c r="K135" s="109"/>
      <c r="L135" s="110"/>
      <c r="M135" s="350"/>
      <c r="N135" s="350"/>
      <c r="O135" s="350"/>
      <c r="P135" s="350"/>
      <c r="Q135" s="350"/>
      <c r="R135" s="351"/>
      <c r="S135" s="352"/>
      <c r="T135" s="352"/>
      <c r="U135" s="352"/>
      <c r="V135" s="353"/>
      <c r="W135" s="112"/>
      <c r="X135" s="117"/>
      <c r="Y135" s="117"/>
      <c r="Z135" s="118"/>
      <c r="AA135" s="122"/>
      <c r="AB135" s="123"/>
    </row>
    <row r="136" spans="1:28" ht="37.5" customHeight="1">
      <c r="A136" s="87"/>
      <c r="B136" s="101">
        <f t="shared" si="4"/>
        <v>104</v>
      </c>
      <c r="C136" s="108"/>
      <c r="D136" s="109"/>
      <c r="E136" s="109"/>
      <c r="F136" s="109"/>
      <c r="G136" s="109"/>
      <c r="H136" s="109"/>
      <c r="I136" s="109"/>
      <c r="J136" s="109"/>
      <c r="K136" s="109"/>
      <c r="L136" s="110"/>
      <c r="M136" s="350"/>
      <c r="N136" s="350"/>
      <c r="O136" s="350"/>
      <c r="P136" s="350"/>
      <c r="Q136" s="350"/>
      <c r="R136" s="351"/>
      <c r="S136" s="352"/>
      <c r="T136" s="352"/>
      <c r="U136" s="352"/>
      <c r="V136" s="353"/>
      <c r="W136" s="112"/>
      <c r="X136" s="117"/>
      <c r="Y136" s="117"/>
      <c r="Z136" s="118"/>
      <c r="AA136" s="122"/>
      <c r="AB136" s="123"/>
    </row>
    <row r="137" spans="1:28" ht="37.5" customHeight="1">
      <c r="A137" s="87"/>
      <c r="B137" s="101">
        <f t="shared" si="4"/>
        <v>105</v>
      </c>
      <c r="C137" s="108"/>
      <c r="D137" s="109"/>
      <c r="E137" s="109"/>
      <c r="F137" s="109"/>
      <c r="G137" s="109"/>
      <c r="H137" s="109"/>
      <c r="I137" s="109"/>
      <c r="J137" s="109"/>
      <c r="K137" s="109"/>
      <c r="L137" s="110"/>
      <c r="M137" s="350"/>
      <c r="N137" s="350"/>
      <c r="O137" s="350"/>
      <c r="P137" s="350"/>
      <c r="Q137" s="350"/>
      <c r="R137" s="351"/>
      <c r="S137" s="352"/>
      <c r="T137" s="352"/>
      <c r="U137" s="352"/>
      <c r="V137" s="353"/>
      <c r="W137" s="112"/>
      <c r="X137" s="117"/>
      <c r="Y137" s="117"/>
      <c r="Z137" s="118"/>
      <c r="AA137" s="122"/>
      <c r="AB137" s="123"/>
    </row>
    <row r="138" spans="1:28" ht="37.5" customHeight="1">
      <c r="A138" s="87"/>
      <c r="B138" s="101">
        <f t="shared" si="4"/>
        <v>106</v>
      </c>
      <c r="C138" s="108"/>
      <c r="D138" s="109"/>
      <c r="E138" s="109"/>
      <c r="F138" s="109"/>
      <c r="G138" s="109"/>
      <c r="H138" s="109"/>
      <c r="I138" s="109"/>
      <c r="J138" s="109"/>
      <c r="K138" s="109"/>
      <c r="L138" s="110"/>
      <c r="M138" s="350"/>
      <c r="N138" s="350"/>
      <c r="O138" s="350"/>
      <c r="P138" s="350"/>
      <c r="Q138" s="350"/>
      <c r="R138" s="351"/>
      <c r="S138" s="352"/>
      <c r="T138" s="352"/>
      <c r="U138" s="352"/>
      <c r="V138" s="353"/>
      <c r="W138" s="112"/>
      <c r="X138" s="117"/>
      <c r="Y138" s="117"/>
      <c r="Z138" s="118"/>
      <c r="AA138" s="122"/>
      <c r="AB138" s="123"/>
    </row>
    <row r="139" spans="1:28" ht="37.5" customHeight="1">
      <c r="A139" s="87"/>
      <c r="B139" s="101">
        <f t="shared" si="4"/>
        <v>107</v>
      </c>
      <c r="C139" s="108"/>
      <c r="D139" s="109"/>
      <c r="E139" s="109"/>
      <c r="F139" s="109"/>
      <c r="G139" s="109"/>
      <c r="H139" s="109"/>
      <c r="I139" s="109"/>
      <c r="J139" s="109"/>
      <c r="K139" s="109"/>
      <c r="L139" s="110"/>
      <c r="M139" s="350"/>
      <c r="N139" s="350"/>
      <c r="O139" s="350"/>
      <c r="P139" s="350"/>
      <c r="Q139" s="350"/>
      <c r="R139" s="351"/>
      <c r="S139" s="352"/>
      <c r="T139" s="352"/>
      <c r="U139" s="352"/>
      <c r="V139" s="353"/>
      <c r="W139" s="112"/>
      <c r="X139" s="117"/>
      <c r="Y139" s="117"/>
      <c r="Z139" s="118"/>
      <c r="AA139" s="122"/>
      <c r="AB139" s="123"/>
    </row>
    <row r="140" spans="1:28" ht="37.5" customHeight="1">
      <c r="A140" s="87"/>
      <c r="B140" s="101">
        <f t="shared" si="4"/>
        <v>108</v>
      </c>
      <c r="C140" s="108"/>
      <c r="D140" s="109"/>
      <c r="E140" s="109"/>
      <c r="F140" s="109"/>
      <c r="G140" s="109"/>
      <c r="H140" s="109"/>
      <c r="I140" s="109"/>
      <c r="J140" s="109"/>
      <c r="K140" s="109"/>
      <c r="L140" s="110"/>
      <c r="M140" s="350"/>
      <c r="N140" s="350"/>
      <c r="O140" s="350"/>
      <c r="P140" s="350"/>
      <c r="Q140" s="350"/>
      <c r="R140" s="351"/>
      <c r="S140" s="352"/>
      <c r="T140" s="352"/>
      <c r="U140" s="352"/>
      <c r="V140" s="353"/>
      <c r="W140" s="112"/>
      <c r="X140" s="117"/>
      <c r="Y140" s="117"/>
      <c r="Z140" s="118"/>
      <c r="AA140" s="122"/>
      <c r="AB140" s="123"/>
    </row>
    <row r="141" spans="1:28" ht="37.5" customHeight="1">
      <c r="A141" s="87"/>
      <c r="B141" s="101">
        <f t="shared" si="4"/>
        <v>109</v>
      </c>
      <c r="C141" s="108"/>
      <c r="D141" s="109"/>
      <c r="E141" s="109"/>
      <c r="F141" s="109"/>
      <c r="G141" s="109"/>
      <c r="H141" s="109"/>
      <c r="I141" s="109"/>
      <c r="J141" s="109"/>
      <c r="K141" s="109"/>
      <c r="L141" s="110"/>
      <c r="M141" s="350"/>
      <c r="N141" s="350"/>
      <c r="O141" s="350"/>
      <c r="P141" s="350"/>
      <c r="Q141" s="350"/>
      <c r="R141" s="351"/>
      <c r="S141" s="352"/>
      <c r="T141" s="352"/>
      <c r="U141" s="352"/>
      <c r="V141" s="353"/>
      <c r="W141" s="112"/>
      <c r="X141" s="117"/>
      <c r="Y141" s="117"/>
      <c r="Z141" s="118"/>
      <c r="AA141" s="122"/>
      <c r="AB141" s="123"/>
    </row>
    <row r="142" spans="1:28" ht="37.5" customHeight="1">
      <c r="A142" s="87"/>
      <c r="B142" s="101">
        <f t="shared" si="4"/>
        <v>110</v>
      </c>
      <c r="C142" s="108"/>
      <c r="D142" s="109"/>
      <c r="E142" s="109"/>
      <c r="F142" s="109"/>
      <c r="G142" s="109"/>
      <c r="H142" s="109"/>
      <c r="I142" s="109"/>
      <c r="J142" s="109"/>
      <c r="K142" s="109"/>
      <c r="L142" s="110"/>
      <c r="M142" s="350"/>
      <c r="N142" s="350"/>
      <c r="O142" s="350"/>
      <c r="P142" s="350"/>
      <c r="Q142" s="350"/>
      <c r="R142" s="351"/>
      <c r="S142" s="352"/>
      <c r="T142" s="352"/>
      <c r="U142" s="352"/>
      <c r="V142" s="353"/>
      <c r="W142" s="112"/>
      <c r="X142" s="117"/>
      <c r="Y142" s="117"/>
      <c r="Z142" s="118"/>
      <c r="AA142" s="122"/>
      <c r="AB142" s="123"/>
    </row>
    <row r="143" spans="1:28" ht="37.5" customHeight="1">
      <c r="A143" s="87"/>
      <c r="B143" s="101">
        <f t="shared" si="4"/>
        <v>111</v>
      </c>
      <c r="C143" s="108"/>
      <c r="D143" s="109"/>
      <c r="E143" s="109"/>
      <c r="F143" s="109"/>
      <c r="G143" s="109"/>
      <c r="H143" s="109"/>
      <c r="I143" s="109"/>
      <c r="J143" s="109"/>
      <c r="K143" s="109"/>
      <c r="L143" s="110"/>
      <c r="M143" s="350"/>
      <c r="N143" s="350"/>
      <c r="O143" s="350"/>
      <c r="P143" s="350"/>
      <c r="Q143" s="350"/>
      <c r="R143" s="351"/>
      <c r="S143" s="352"/>
      <c r="T143" s="352"/>
      <c r="U143" s="352"/>
      <c r="V143" s="353"/>
      <c r="W143" s="112"/>
      <c r="X143" s="117"/>
      <c r="Y143" s="117"/>
      <c r="Z143" s="118"/>
      <c r="AA143" s="122"/>
      <c r="AB143" s="123"/>
    </row>
    <row r="144" spans="1:28" ht="37.5" customHeight="1">
      <c r="A144" s="87"/>
      <c r="B144" s="101">
        <f t="shared" si="4"/>
        <v>112</v>
      </c>
      <c r="C144" s="108"/>
      <c r="D144" s="109"/>
      <c r="E144" s="109"/>
      <c r="F144" s="109"/>
      <c r="G144" s="109"/>
      <c r="H144" s="109"/>
      <c r="I144" s="109"/>
      <c r="J144" s="109"/>
      <c r="K144" s="109"/>
      <c r="L144" s="110"/>
      <c r="M144" s="350"/>
      <c r="N144" s="350"/>
      <c r="O144" s="350"/>
      <c r="P144" s="350"/>
      <c r="Q144" s="350"/>
      <c r="R144" s="351"/>
      <c r="S144" s="352"/>
      <c r="T144" s="352"/>
      <c r="U144" s="352"/>
      <c r="V144" s="353"/>
      <c r="W144" s="112"/>
      <c r="X144" s="117"/>
      <c r="Y144" s="117"/>
      <c r="Z144" s="118"/>
      <c r="AA144" s="122"/>
      <c r="AB144" s="123"/>
    </row>
    <row r="145" spans="1:28" ht="37.5" customHeight="1">
      <c r="A145" s="87"/>
      <c r="B145" s="101">
        <f t="shared" si="4"/>
        <v>113</v>
      </c>
      <c r="C145" s="108"/>
      <c r="D145" s="109"/>
      <c r="E145" s="109"/>
      <c r="F145" s="109"/>
      <c r="G145" s="109"/>
      <c r="H145" s="109"/>
      <c r="I145" s="109"/>
      <c r="J145" s="109"/>
      <c r="K145" s="109"/>
      <c r="L145" s="110"/>
      <c r="M145" s="350"/>
      <c r="N145" s="350"/>
      <c r="O145" s="350"/>
      <c r="P145" s="350"/>
      <c r="Q145" s="350"/>
      <c r="R145" s="351"/>
      <c r="S145" s="352"/>
      <c r="T145" s="352"/>
      <c r="U145" s="352"/>
      <c r="V145" s="353"/>
      <c r="W145" s="112"/>
      <c r="X145" s="117"/>
      <c r="Y145" s="117"/>
      <c r="Z145" s="118"/>
      <c r="AA145" s="122"/>
      <c r="AB145" s="123"/>
    </row>
    <row r="146" spans="1:28" ht="37.5" customHeight="1">
      <c r="A146" s="87"/>
      <c r="B146" s="101">
        <f t="shared" si="4"/>
        <v>114</v>
      </c>
      <c r="C146" s="108"/>
      <c r="D146" s="109"/>
      <c r="E146" s="109"/>
      <c r="F146" s="109"/>
      <c r="G146" s="109"/>
      <c r="H146" s="109"/>
      <c r="I146" s="109"/>
      <c r="J146" s="109"/>
      <c r="K146" s="109"/>
      <c r="L146" s="110"/>
      <c r="M146" s="350"/>
      <c r="N146" s="350"/>
      <c r="O146" s="350"/>
      <c r="P146" s="350"/>
      <c r="Q146" s="350"/>
      <c r="R146" s="351"/>
      <c r="S146" s="352"/>
      <c r="T146" s="352"/>
      <c r="U146" s="352"/>
      <c r="V146" s="353"/>
      <c r="W146" s="112"/>
      <c r="X146" s="117"/>
      <c r="Y146" s="117"/>
      <c r="Z146" s="118"/>
      <c r="AA146" s="122"/>
      <c r="AB146" s="123"/>
    </row>
    <row r="147" spans="1:28" ht="37.5" customHeight="1">
      <c r="A147" s="87"/>
      <c r="B147" s="101">
        <f t="shared" si="4"/>
        <v>115</v>
      </c>
      <c r="C147" s="108"/>
      <c r="D147" s="109"/>
      <c r="E147" s="109"/>
      <c r="F147" s="109"/>
      <c r="G147" s="109"/>
      <c r="H147" s="109"/>
      <c r="I147" s="109"/>
      <c r="J147" s="109"/>
      <c r="K147" s="109"/>
      <c r="L147" s="110"/>
      <c r="M147" s="350"/>
      <c r="N147" s="350"/>
      <c r="O147" s="350"/>
      <c r="P147" s="350"/>
      <c r="Q147" s="350"/>
      <c r="R147" s="351"/>
      <c r="S147" s="352"/>
      <c r="T147" s="352"/>
      <c r="U147" s="352"/>
      <c r="V147" s="353"/>
      <c r="W147" s="112"/>
      <c r="X147" s="117"/>
      <c r="Y147" s="117"/>
      <c r="Z147" s="118"/>
      <c r="AA147" s="122"/>
      <c r="AB147" s="123"/>
    </row>
    <row r="148" spans="1:28" ht="37.5" customHeight="1">
      <c r="A148" s="87"/>
      <c r="B148" s="101">
        <f t="shared" si="4"/>
        <v>116</v>
      </c>
      <c r="C148" s="108"/>
      <c r="D148" s="109"/>
      <c r="E148" s="109"/>
      <c r="F148" s="109"/>
      <c r="G148" s="109"/>
      <c r="H148" s="109"/>
      <c r="I148" s="109"/>
      <c r="J148" s="109"/>
      <c r="K148" s="109"/>
      <c r="L148" s="110"/>
      <c r="M148" s="350"/>
      <c r="N148" s="350"/>
      <c r="O148" s="350"/>
      <c r="P148" s="350"/>
      <c r="Q148" s="350"/>
      <c r="R148" s="351"/>
      <c r="S148" s="352"/>
      <c r="T148" s="352"/>
      <c r="U148" s="352"/>
      <c r="V148" s="353"/>
      <c r="W148" s="112"/>
      <c r="X148" s="117"/>
      <c r="Y148" s="117"/>
      <c r="Z148" s="118"/>
      <c r="AA148" s="122"/>
      <c r="AB148" s="123"/>
    </row>
    <row r="149" spans="1:28" ht="37.5" customHeight="1">
      <c r="A149" s="87"/>
      <c r="B149" s="101">
        <f t="shared" si="4"/>
        <v>117</v>
      </c>
      <c r="C149" s="108"/>
      <c r="D149" s="109"/>
      <c r="E149" s="109"/>
      <c r="F149" s="109"/>
      <c r="G149" s="109"/>
      <c r="H149" s="109"/>
      <c r="I149" s="109"/>
      <c r="J149" s="109"/>
      <c r="K149" s="109"/>
      <c r="L149" s="110"/>
      <c r="M149" s="350"/>
      <c r="N149" s="350"/>
      <c r="O149" s="350"/>
      <c r="P149" s="350"/>
      <c r="Q149" s="350"/>
      <c r="R149" s="351"/>
      <c r="S149" s="352"/>
      <c r="T149" s="352"/>
      <c r="U149" s="352"/>
      <c r="V149" s="353"/>
      <c r="W149" s="112"/>
      <c r="X149" s="117"/>
      <c r="Y149" s="117"/>
      <c r="Z149" s="118"/>
      <c r="AA149" s="122"/>
      <c r="AB149" s="123"/>
    </row>
    <row r="150" spans="1:28" ht="37.5" customHeight="1">
      <c r="A150" s="87"/>
      <c r="B150" s="101">
        <f t="shared" si="4"/>
        <v>118</v>
      </c>
      <c r="C150" s="108"/>
      <c r="D150" s="109"/>
      <c r="E150" s="109"/>
      <c r="F150" s="109"/>
      <c r="G150" s="109"/>
      <c r="H150" s="109"/>
      <c r="I150" s="109"/>
      <c r="J150" s="109"/>
      <c r="K150" s="109"/>
      <c r="L150" s="110"/>
      <c r="M150" s="350"/>
      <c r="N150" s="350"/>
      <c r="O150" s="350"/>
      <c r="P150" s="350"/>
      <c r="Q150" s="350"/>
      <c r="R150" s="351"/>
      <c r="S150" s="352"/>
      <c r="T150" s="352"/>
      <c r="U150" s="352"/>
      <c r="V150" s="353"/>
      <c r="W150" s="112"/>
      <c r="X150" s="117"/>
      <c r="Y150" s="117"/>
      <c r="Z150" s="118"/>
      <c r="AA150" s="122"/>
      <c r="AB150" s="123"/>
    </row>
    <row r="151" spans="1:28" ht="37.5" customHeight="1">
      <c r="A151" s="87"/>
      <c r="B151" s="101">
        <f t="shared" si="4"/>
        <v>119</v>
      </c>
      <c r="C151" s="108"/>
      <c r="D151" s="109"/>
      <c r="E151" s="109"/>
      <c r="F151" s="109"/>
      <c r="G151" s="109"/>
      <c r="H151" s="109"/>
      <c r="I151" s="109"/>
      <c r="J151" s="109"/>
      <c r="K151" s="109"/>
      <c r="L151" s="110"/>
      <c r="M151" s="350"/>
      <c r="N151" s="350"/>
      <c r="O151" s="350"/>
      <c r="P151" s="350"/>
      <c r="Q151" s="350"/>
      <c r="R151" s="351"/>
      <c r="S151" s="352"/>
      <c r="T151" s="352"/>
      <c r="U151" s="352"/>
      <c r="V151" s="353"/>
      <c r="W151" s="112"/>
      <c r="X151" s="117"/>
      <c r="Y151" s="117"/>
      <c r="Z151" s="118"/>
      <c r="AA151" s="122"/>
      <c r="AB151" s="123"/>
    </row>
    <row r="152" spans="1:28" ht="37.5" customHeight="1">
      <c r="A152" s="87"/>
      <c r="B152" s="101">
        <f t="shared" si="4"/>
        <v>120</v>
      </c>
      <c r="C152" s="108"/>
      <c r="D152" s="109"/>
      <c r="E152" s="109"/>
      <c r="F152" s="109"/>
      <c r="G152" s="109"/>
      <c r="H152" s="109"/>
      <c r="I152" s="109"/>
      <c r="J152" s="109"/>
      <c r="K152" s="109"/>
      <c r="L152" s="110"/>
      <c r="M152" s="350"/>
      <c r="N152" s="350"/>
      <c r="O152" s="350"/>
      <c r="P152" s="350"/>
      <c r="Q152" s="350"/>
      <c r="R152" s="351"/>
      <c r="S152" s="352"/>
      <c r="T152" s="352"/>
      <c r="U152" s="352"/>
      <c r="V152" s="353"/>
      <c r="W152" s="112"/>
      <c r="X152" s="117"/>
      <c r="Y152" s="117"/>
      <c r="Z152" s="118"/>
      <c r="AA152" s="122"/>
      <c r="AB152" s="123"/>
    </row>
    <row r="153" spans="1:28" ht="37.5" customHeight="1">
      <c r="A153" s="87"/>
      <c r="B153" s="101">
        <f t="shared" si="4"/>
        <v>121</v>
      </c>
      <c r="C153" s="108"/>
      <c r="D153" s="109"/>
      <c r="E153" s="109"/>
      <c r="F153" s="109"/>
      <c r="G153" s="109"/>
      <c r="H153" s="109"/>
      <c r="I153" s="109"/>
      <c r="J153" s="109"/>
      <c r="K153" s="109"/>
      <c r="L153" s="110"/>
      <c r="M153" s="350"/>
      <c r="N153" s="350"/>
      <c r="O153" s="350"/>
      <c r="P153" s="350"/>
      <c r="Q153" s="350"/>
      <c r="R153" s="351"/>
      <c r="S153" s="352"/>
      <c r="T153" s="352"/>
      <c r="U153" s="352"/>
      <c r="V153" s="353"/>
      <c r="W153" s="112"/>
      <c r="X153" s="117"/>
      <c r="Y153" s="117"/>
      <c r="Z153" s="118"/>
      <c r="AA153" s="122"/>
      <c r="AB153" s="123"/>
    </row>
    <row r="154" spans="1:28" ht="37.5" customHeight="1">
      <c r="A154" s="87"/>
      <c r="B154" s="101">
        <f t="shared" si="4"/>
        <v>122</v>
      </c>
      <c r="C154" s="108"/>
      <c r="D154" s="109"/>
      <c r="E154" s="109"/>
      <c r="F154" s="109"/>
      <c r="G154" s="109"/>
      <c r="H154" s="109"/>
      <c r="I154" s="109"/>
      <c r="J154" s="109"/>
      <c r="K154" s="109"/>
      <c r="L154" s="110"/>
      <c r="M154" s="350"/>
      <c r="N154" s="350"/>
      <c r="O154" s="350"/>
      <c r="P154" s="350"/>
      <c r="Q154" s="350"/>
      <c r="R154" s="351"/>
      <c r="S154" s="352"/>
      <c r="T154" s="352"/>
      <c r="U154" s="352"/>
      <c r="V154" s="353"/>
      <c r="W154" s="112"/>
      <c r="X154" s="117"/>
      <c r="Y154" s="117"/>
      <c r="Z154" s="118"/>
      <c r="AA154" s="122"/>
      <c r="AB154" s="123"/>
    </row>
    <row r="155" spans="1:28" ht="37.5" customHeight="1">
      <c r="A155" s="87"/>
      <c r="B155" s="101">
        <f t="shared" si="4"/>
        <v>123</v>
      </c>
      <c r="C155" s="108"/>
      <c r="D155" s="109"/>
      <c r="E155" s="109"/>
      <c r="F155" s="109"/>
      <c r="G155" s="109"/>
      <c r="H155" s="109"/>
      <c r="I155" s="109"/>
      <c r="J155" s="109"/>
      <c r="K155" s="109"/>
      <c r="L155" s="110"/>
      <c r="M155" s="350"/>
      <c r="N155" s="350"/>
      <c r="O155" s="350"/>
      <c r="P155" s="350"/>
      <c r="Q155" s="350"/>
      <c r="R155" s="351"/>
      <c r="S155" s="352"/>
      <c r="T155" s="352"/>
      <c r="U155" s="352"/>
      <c r="V155" s="353"/>
      <c r="W155" s="112"/>
      <c r="X155" s="117"/>
      <c r="Y155" s="117"/>
      <c r="Z155" s="118"/>
      <c r="AA155" s="122"/>
      <c r="AB155" s="123"/>
    </row>
    <row r="156" spans="1:28" ht="37.5" customHeight="1">
      <c r="A156" s="87"/>
      <c r="B156" s="101">
        <f t="shared" si="4"/>
        <v>124</v>
      </c>
      <c r="C156" s="108"/>
      <c r="D156" s="109"/>
      <c r="E156" s="109"/>
      <c r="F156" s="109"/>
      <c r="G156" s="109"/>
      <c r="H156" s="109"/>
      <c r="I156" s="109"/>
      <c r="J156" s="109"/>
      <c r="K156" s="109"/>
      <c r="L156" s="110"/>
      <c r="M156" s="350"/>
      <c r="N156" s="350"/>
      <c r="O156" s="350"/>
      <c r="P156" s="350"/>
      <c r="Q156" s="350"/>
      <c r="R156" s="351"/>
      <c r="S156" s="352"/>
      <c r="T156" s="352"/>
      <c r="U156" s="352"/>
      <c r="V156" s="353"/>
      <c r="W156" s="112"/>
      <c r="X156" s="117"/>
      <c r="Y156" s="117"/>
      <c r="Z156" s="118"/>
      <c r="AA156" s="122"/>
      <c r="AB156" s="123"/>
    </row>
    <row r="157" spans="1:28" ht="37.5" customHeight="1">
      <c r="A157" s="87"/>
      <c r="B157" s="101">
        <f t="shared" si="4"/>
        <v>125</v>
      </c>
      <c r="C157" s="108"/>
      <c r="D157" s="109"/>
      <c r="E157" s="109"/>
      <c r="F157" s="109"/>
      <c r="G157" s="109"/>
      <c r="H157" s="109"/>
      <c r="I157" s="109"/>
      <c r="J157" s="109"/>
      <c r="K157" s="109"/>
      <c r="L157" s="110"/>
      <c r="M157" s="350"/>
      <c r="N157" s="350"/>
      <c r="O157" s="350"/>
      <c r="P157" s="350"/>
      <c r="Q157" s="350"/>
      <c r="R157" s="351"/>
      <c r="S157" s="352"/>
      <c r="T157" s="352"/>
      <c r="U157" s="352"/>
      <c r="V157" s="353"/>
      <c r="W157" s="112"/>
      <c r="X157" s="117"/>
      <c r="Y157" s="117"/>
      <c r="Z157" s="118"/>
      <c r="AA157" s="122"/>
      <c r="AB157" s="123"/>
    </row>
    <row r="158" spans="1:28" ht="37.5" customHeight="1">
      <c r="A158" s="87"/>
      <c r="B158" s="101">
        <f t="shared" si="4"/>
        <v>126</v>
      </c>
      <c r="C158" s="108"/>
      <c r="D158" s="109"/>
      <c r="E158" s="109"/>
      <c r="F158" s="109"/>
      <c r="G158" s="109"/>
      <c r="H158" s="109"/>
      <c r="I158" s="109"/>
      <c r="J158" s="109"/>
      <c r="K158" s="109"/>
      <c r="L158" s="110"/>
      <c r="M158" s="350"/>
      <c r="N158" s="350"/>
      <c r="O158" s="350"/>
      <c r="P158" s="350"/>
      <c r="Q158" s="350"/>
      <c r="R158" s="351"/>
      <c r="S158" s="352"/>
      <c r="T158" s="352"/>
      <c r="U158" s="352"/>
      <c r="V158" s="353"/>
      <c r="W158" s="112"/>
      <c r="X158" s="117"/>
      <c r="Y158" s="117"/>
      <c r="Z158" s="118"/>
      <c r="AA158" s="122"/>
      <c r="AB158" s="123"/>
    </row>
    <row r="159" spans="1:28" ht="37.5" customHeight="1">
      <c r="A159" s="87"/>
      <c r="B159" s="101">
        <f t="shared" si="4"/>
        <v>127</v>
      </c>
      <c r="C159" s="108"/>
      <c r="D159" s="109"/>
      <c r="E159" s="109"/>
      <c r="F159" s="109"/>
      <c r="G159" s="109"/>
      <c r="H159" s="109"/>
      <c r="I159" s="109"/>
      <c r="J159" s="109"/>
      <c r="K159" s="109"/>
      <c r="L159" s="110"/>
      <c r="M159" s="350"/>
      <c r="N159" s="350"/>
      <c r="O159" s="350"/>
      <c r="P159" s="350"/>
      <c r="Q159" s="350"/>
      <c r="R159" s="351"/>
      <c r="S159" s="352"/>
      <c r="T159" s="352"/>
      <c r="U159" s="352"/>
      <c r="V159" s="353"/>
      <c r="W159" s="112"/>
      <c r="X159" s="117"/>
      <c r="Y159" s="117"/>
      <c r="Z159" s="118"/>
      <c r="AA159" s="122"/>
      <c r="AB159" s="123"/>
    </row>
    <row r="160" spans="1:28" ht="37.5" customHeight="1">
      <c r="A160" s="87"/>
      <c r="B160" s="101">
        <f t="shared" si="4"/>
        <v>128</v>
      </c>
      <c r="C160" s="108"/>
      <c r="D160" s="109"/>
      <c r="E160" s="109"/>
      <c r="F160" s="109"/>
      <c r="G160" s="109"/>
      <c r="H160" s="109"/>
      <c r="I160" s="109"/>
      <c r="J160" s="109"/>
      <c r="K160" s="109"/>
      <c r="L160" s="110"/>
      <c r="M160" s="350"/>
      <c r="N160" s="350"/>
      <c r="O160" s="350"/>
      <c r="P160" s="350"/>
      <c r="Q160" s="350"/>
      <c r="R160" s="351"/>
      <c r="S160" s="352"/>
      <c r="T160" s="352"/>
      <c r="U160" s="352"/>
      <c r="V160" s="353"/>
      <c r="W160" s="112"/>
      <c r="X160" s="117"/>
      <c r="Y160" s="117"/>
      <c r="Z160" s="118"/>
      <c r="AA160" s="122"/>
      <c r="AB160" s="123"/>
    </row>
    <row r="161" spans="1:28" ht="37.5" customHeight="1">
      <c r="A161" s="87"/>
      <c r="B161" s="101">
        <f t="shared" si="4"/>
        <v>129</v>
      </c>
      <c r="C161" s="108"/>
      <c r="D161" s="109"/>
      <c r="E161" s="109"/>
      <c r="F161" s="109"/>
      <c r="G161" s="109"/>
      <c r="H161" s="109"/>
      <c r="I161" s="109"/>
      <c r="J161" s="109"/>
      <c r="K161" s="109"/>
      <c r="L161" s="110"/>
      <c r="M161" s="350"/>
      <c r="N161" s="350"/>
      <c r="O161" s="350"/>
      <c r="P161" s="350"/>
      <c r="Q161" s="350"/>
      <c r="R161" s="351"/>
      <c r="S161" s="352"/>
      <c r="T161" s="352"/>
      <c r="U161" s="352"/>
      <c r="V161" s="353"/>
      <c r="W161" s="112"/>
      <c r="X161" s="117"/>
      <c r="Y161" s="117"/>
      <c r="Z161" s="118"/>
      <c r="AA161" s="122"/>
      <c r="AB161" s="123"/>
    </row>
    <row r="162" spans="1:28" ht="37.5" customHeight="1">
      <c r="A162" s="87"/>
      <c r="B162" s="101">
        <f t="shared" si="4"/>
        <v>130</v>
      </c>
      <c r="C162" s="108"/>
      <c r="D162" s="109"/>
      <c r="E162" s="109"/>
      <c r="F162" s="109"/>
      <c r="G162" s="109"/>
      <c r="H162" s="109"/>
      <c r="I162" s="109"/>
      <c r="J162" s="109"/>
      <c r="K162" s="109"/>
      <c r="L162" s="110"/>
      <c r="M162" s="350"/>
      <c r="N162" s="350"/>
      <c r="O162" s="350"/>
      <c r="P162" s="350"/>
      <c r="Q162" s="350"/>
      <c r="R162" s="351"/>
      <c r="S162" s="352"/>
      <c r="T162" s="352"/>
      <c r="U162" s="352"/>
      <c r="V162" s="353"/>
      <c r="W162" s="112"/>
      <c r="X162" s="117"/>
      <c r="Y162" s="117"/>
      <c r="Z162" s="118"/>
      <c r="AA162" s="122"/>
      <c r="AB162" s="123"/>
    </row>
    <row r="163" spans="1:28" ht="37.5" customHeight="1">
      <c r="A163" s="87"/>
      <c r="B163" s="101">
        <f t="shared" si="4"/>
        <v>131</v>
      </c>
      <c r="C163" s="108"/>
      <c r="D163" s="109"/>
      <c r="E163" s="109"/>
      <c r="F163" s="109"/>
      <c r="G163" s="109"/>
      <c r="H163" s="109"/>
      <c r="I163" s="109"/>
      <c r="J163" s="109"/>
      <c r="K163" s="109"/>
      <c r="L163" s="110"/>
      <c r="M163" s="350"/>
      <c r="N163" s="350"/>
      <c r="O163" s="350"/>
      <c r="P163" s="350"/>
      <c r="Q163" s="350"/>
      <c r="R163" s="351"/>
      <c r="S163" s="352"/>
      <c r="T163" s="352"/>
      <c r="U163" s="352"/>
      <c r="V163" s="353"/>
      <c r="W163" s="112"/>
      <c r="X163" s="117"/>
      <c r="Y163" s="117"/>
      <c r="Z163" s="118"/>
      <c r="AA163" s="122"/>
      <c r="AB163" s="123"/>
    </row>
    <row r="164" spans="1:28" ht="37.5" customHeight="1">
      <c r="A164" s="87"/>
      <c r="B164" s="101">
        <f t="shared" si="4"/>
        <v>132</v>
      </c>
      <c r="C164" s="108"/>
      <c r="D164" s="109"/>
      <c r="E164" s="109"/>
      <c r="F164" s="109"/>
      <c r="G164" s="109"/>
      <c r="H164" s="109"/>
      <c r="I164" s="109"/>
      <c r="J164" s="109"/>
      <c r="K164" s="109"/>
      <c r="L164" s="110"/>
      <c r="M164" s="350"/>
      <c r="N164" s="350"/>
      <c r="O164" s="350"/>
      <c r="P164" s="350"/>
      <c r="Q164" s="350"/>
      <c r="R164" s="351"/>
      <c r="S164" s="352"/>
      <c r="T164" s="352"/>
      <c r="U164" s="352"/>
      <c r="V164" s="353"/>
      <c r="W164" s="112"/>
      <c r="X164" s="117"/>
      <c r="Y164" s="117"/>
      <c r="Z164" s="118"/>
      <c r="AA164" s="122"/>
      <c r="AB164" s="123"/>
    </row>
    <row r="165" spans="1:28" ht="37.5" customHeight="1">
      <c r="A165" s="87"/>
      <c r="B165" s="101">
        <f t="shared" si="4"/>
        <v>133</v>
      </c>
      <c r="C165" s="108"/>
      <c r="D165" s="109"/>
      <c r="E165" s="109"/>
      <c r="F165" s="109"/>
      <c r="G165" s="109"/>
      <c r="H165" s="109"/>
      <c r="I165" s="109"/>
      <c r="J165" s="109"/>
      <c r="K165" s="109"/>
      <c r="L165" s="110"/>
      <c r="M165" s="350"/>
      <c r="N165" s="350"/>
      <c r="O165" s="350"/>
      <c r="P165" s="350"/>
      <c r="Q165" s="350"/>
      <c r="R165" s="351"/>
      <c r="S165" s="352"/>
      <c r="T165" s="352"/>
      <c r="U165" s="352"/>
      <c r="V165" s="353"/>
      <c r="W165" s="112"/>
      <c r="X165" s="117"/>
      <c r="Y165" s="117"/>
      <c r="Z165" s="118"/>
      <c r="AA165" s="122"/>
      <c r="AB165" s="123"/>
    </row>
    <row r="166" spans="1:28" ht="37.5" customHeight="1">
      <c r="A166" s="87"/>
      <c r="B166" s="101">
        <f t="shared" si="4"/>
        <v>134</v>
      </c>
      <c r="C166" s="108"/>
      <c r="D166" s="109"/>
      <c r="E166" s="109"/>
      <c r="F166" s="109"/>
      <c r="G166" s="109"/>
      <c r="H166" s="109"/>
      <c r="I166" s="109"/>
      <c r="J166" s="109"/>
      <c r="K166" s="109"/>
      <c r="L166" s="110"/>
      <c r="M166" s="350"/>
      <c r="N166" s="350"/>
      <c r="O166" s="350"/>
      <c r="P166" s="350"/>
      <c r="Q166" s="350"/>
      <c r="R166" s="351"/>
      <c r="S166" s="352"/>
      <c r="T166" s="352"/>
      <c r="U166" s="352"/>
      <c r="V166" s="353"/>
      <c r="W166" s="112"/>
      <c r="X166" s="117"/>
      <c r="Y166" s="117"/>
      <c r="Z166" s="118"/>
      <c r="AA166" s="122"/>
      <c r="AB166" s="123"/>
    </row>
    <row r="167" spans="1:28" ht="37.5" customHeight="1">
      <c r="A167" s="87"/>
      <c r="B167" s="101">
        <f t="shared" si="4"/>
        <v>135</v>
      </c>
      <c r="C167" s="108"/>
      <c r="D167" s="109"/>
      <c r="E167" s="109"/>
      <c r="F167" s="109"/>
      <c r="G167" s="109"/>
      <c r="H167" s="109"/>
      <c r="I167" s="109"/>
      <c r="J167" s="109"/>
      <c r="K167" s="109"/>
      <c r="L167" s="110"/>
      <c r="M167" s="350"/>
      <c r="N167" s="350"/>
      <c r="O167" s="350"/>
      <c r="P167" s="350"/>
      <c r="Q167" s="350"/>
      <c r="R167" s="351"/>
      <c r="S167" s="352"/>
      <c r="T167" s="352"/>
      <c r="U167" s="352"/>
      <c r="V167" s="353"/>
      <c r="W167" s="112"/>
      <c r="X167" s="117"/>
      <c r="Y167" s="117"/>
      <c r="Z167" s="118"/>
      <c r="AA167" s="122"/>
      <c r="AB167" s="123"/>
    </row>
    <row r="168" spans="1:28" ht="37.5" customHeight="1">
      <c r="A168" s="87"/>
      <c r="B168" s="101">
        <f t="shared" si="4"/>
        <v>136</v>
      </c>
      <c r="C168" s="108"/>
      <c r="D168" s="109"/>
      <c r="E168" s="109"/>
      <c r="F168" s="109"/>
      <c r="G168" s="109"/>
      <c r="H168" s="109"/>
      <c r="I168" s="109"/>
      <c r="J168" s="109"/>
      <c r="K168" s="109"/>
      <c r="L168" s="110"/>
      <c r="M168" s="350"/>
      <c r="N168" s="350"/>
      <c r="O168" s="350"/>
      <c r="P168" s="350"/>
      <c r="Q168" s="350"/>
      <c r="R168" s="351"/>
      <c r="S168" s="352"/>
      <c r="T168" s="352"/>
      <c r="U168" s="352"/>
      <c r="V168" s="353"/>
      <c r="W168" s="112"/>
      <c r="X168" s="117"/>
      <c r="Y168" s="117"/>
      <c r="Z168" s="118"/>
      <c r="AA168" s="122"/>
      <c r="AB168" s="123"/>
    </row>
    <row r="169" spans="1:28" ht="37.5" customHeight="1">
      <c r="A169" s="87"/>
      <c r="B169" s="101">
        <f t="shared" si="4"/>
        <v>137</v>
      </c>
      <c r="C169" s="108"/>
      <c r="D169" s="109"/>
      <c r="E169" s="109"/>
      <c r="F169" s="109"/>
      <c r="G169" s="109"/>
      <c r="H169" s="109"/>
      <c r="I169" s="109"/>
      <c r="J169" s="109"/>
      <c r="K169" s="109"/>
      <c r="L169" s="110"/>
      <c r="M169" s="350"/>
      <c r="N169" s="350"/>
      <c r="O169" s="350"/>
      <c r="P169" s="350"/>
      <c r="Q169" s="350"/>
      <c r="R169" s="351"/>
      <c r="S169" s="352"/>
      <c r="T169" s="352"/>
      <c r="U169" s="352"/>
      <c r="V169" s="353"/>
      <c r="W169" s="112"/>
      <c r="X169" s="117"/>
      <c r="Y169" s="117"/>
      <c r="Z169" s="118"/>
      <c r="AA169" s="122"/>
      <c r="AB169" s="123"/>
    </row>
    <row r="170" spans="1:28" ht="37.5" customHeight="1">
      <c r="A170" s="87"/>
      <c r="B170" s="101">
        <f t="shared" si="4"/>
        <v>138</v>
      </c>
      <c r="C170" s="108"/>
      <c r="D170" s="109"/>
      <c r="E170" s="109"/>
      <c r="F170" s="109"/>
      <c r="G170" s="109"/>
      <c r="H170" s="109"/>
      <c r="I170" s="109"/>
      <c r="J170" s="109"/>
      <c r="K170" s="109"/>
      <c r="L170" s="110"/>
      <c r="M170" s="350"/>
      <c r="N170" s="350"/>
      <c r="O170" s="350"/>
      <c r="P170" s="350"/>
      <c r="Q170" s="350"/>
      <c r="R170" s="351"/>
      <c r="S170" s="352"/>
      <c r="T170" s="352"/>
      <c r="U170" s="352"/>
      <c r="V170" s="353"/>
      <c r="W170" s="112"/>
      <c r="X170" s="117"/>
      <c r="Y170" s="117"/>
      <c r="Z170" s="118"/>
      <c r="AA170" s="122"/>
      <c r="AB170" s="123"/>
    </row>
    <row r="171" spans="1:28" ht="37.5" customHeight="1">
      <c r="A171" s="87"/>
      <c r="B171" s="101">
        <f t="shared" si="4"/>
        <v>139</v>
      </c>
      <c r="C171" s="108"/>
      <c r="D171" s="109"/>
      <c r="E171" s="109"/>
      <c r="F171" s="109"/>
      <c r="G171" s="109"/>
      <c r="H171" s="109"/>
      <c r="I171" s="109"/>
      <c r="J171" s="109"/>
      <c r="K171" s="109"/>
      <c r="L171" s="110"/>
      <c r="M171" s="350"/>
      <c r="N171" s="350"/>
      <c r="O171" s="350"/>
      <c r="P171" s="350"/>
      <c r="Q171" s="350"/>
      <c r="R171" s="351"/>
      <c r="S171" s="352"/>
      <c r="T171" s="352"/>
      <c r="U171" s="352"/>
      <c r="V171" s="353"/>
      <c r="W171" s="112"/>
      <c r="X171" s="117"/>
      <c r="Y171" s="117"/>
      <c r="Z171" s="118"/>
      <c r="AA171" s="122"/>
      <c r="AB171" s="123"/>
    </row>
    <row r="172" spans="1:28" ht="37.5" customHeight="1">
      <c r="A172" s="87"/>
      <c r="B172" s="101">
        <f t="shared" si="4"/>
        <v>140</v>
      </c>
      <c r="C172" s="108"/>
      <c r="D172" s="109"/>
      <c r="E172" s="109"/>
      <c r="F172" s="109"/>
      <c r="G172" s="109"/>
      <c r="H172" s="109"/>
      <c r="I172" s="109"/>
      <c r="J172" s="109"/>
      <c r="K172" s="109"/>
      <c r="L172" s="110"/>
      <c r="M172" s="350"/>
      <c r="N172" s="350"/>
      <c r="O172" s="350"/>
      <c r="P172" s="350"/>
      <c r="Q172" s="350"/>
      <c r="R172" s="351"/>
      <c r="S172" s="352"/>
      <c r="T172" s="352"/>
      <c r="U172" s="352"/>
      <c r="V172" s="353"/>
      <c r="W172" s="112"/>
      <c r="X172" s="117"/>
      <c r="Y172" s="117"/>
      <c r="Z172" s="118"/>
      <c r="AA172" s="122"/>
      <c r="AB172" s="123"/>
    </row>
    <row r="173" spans="1:28" ht="37.5" customHeight="1">
      <c r="A173" s="87"/>
      <c r="B173" s="101">
        <f t="shared" si="4"/>
        <v>141</v>
      </c>
      <c r="C173" s="108"/>
      <c r="D173" s="109"/>
      <c r="E173" s="109"/>
      <c r="F173" s="109"/>
      <c r="G173" s="109"/>
      <c r="H173" s="109"/>
      <c r="I173" s="109"/>
      <c r="J173" s="109"/>
      <c r="K173" s="109"/>
      <c r="L173" s="110"/>
      <c r="M173" s="350"/>
      <c r="N173" s="350"/>
      <c r="O173" s="350"/>
      <c r="P173" s="350"/>
      <c r="Q173" s="350"/>
      <c r="R173" s="351"/>
      <c r="S173" s="352"/>
      <c r="T173" s="352"/>
      <c r="U173" s="352"/>
      <c r="V173" s="353"/>
      <c r="W173" s="112"/>
      <c r="X173" s="117"/>
      <c r="Y173" s="117"/>
      <c r="Z173" s="118"/>
      <c r="AA173" s="122"/>
      <c r="AB173" s="123"/>
    </row>
    <row r="174" spans="1:28" ht="37.5" customHeight="1">
      <c r="A174" s="87"/>
      <c r="B174" s="101">
        <f t="shared" si="4"/>
        <v>142</v>
      </c>
      <c r="C174" s="108"/>
      <c r="D174" s="109"/>
      <c r="E174" s="109"/>
      <c r="F174" s="109"/>
      <c r="G174" s="109"/>
      <c r="H174" s="109"/>
      <c r="I174" s="109"/>
      <c r="J174" s="109"/>
      <c r="K174" s="109"/>
      <c r="L174" s="110"/>
      <c r="M174" s="350"/>
      <c r="N174" s="350"/>
      <c r="O174" s="350"/>
      <c r="P174" s="350"/>
      <c r="Q174" s="350"/>
      <c r="R174" s="351"/>
      <c r="S174" s="352"/>
      <c r="T174" s="352"/>
      <c r="U174" s="352"/>
      <c r="V174" s="353"/>
      <c r="W174" s="112"/>
      <c r="X174" s="117"/>
      <c r="Y174" s="117"/>
      <c r="Z174" s="118"/>
      <c r="AA174" s="122"/>
      <c r="AB174" s="123"/>
    </row>
    <row r="175" spans="1:28" ht="37.5" customHeight="1">
      <c r="A175" s="87"/>
      <c r="B175" s="101">
        <f t="shared" si="4"/>
        <v>143</v>
      </c>
      <c r="C175" s="108"/>
      <c r="D175" s="109"/>
      <c r="E175" s="109"/>
      <c r="F175" s="109"/>
      <c r="G175" s="109"/>
      <c r="H175" s="109"/>
      <c r="I175" s="109"/>
      <c r="J175" s="109"/>
      <c r="K175" s="109"/>
      <c r="L175" s="110"/>
      <c r="M175" s="350"/>
      <c r="N175" s="350"/>
      <c r="O175" s="350"/>
      <c r="P175" s="350"/>
      <c r="Q175" s="350"/>
      <c r="R175" s="351"/>
      <c r="S175" s="352"/>
      <c r="T175" s="352"/>
      <c r="U175" s="352"/>
      <c r="V175" s="353"/>
      <c r="W175" s="112"/>
      <c r="X175" s="117"/>
      <c r="Y175" s="117"/>
      <c r="Z175" s="118"/>
      <c r="AA175" s="122"/>
      <c r="AB175" s="123"/>
    </row>
    <row r="176" spans="1:28" ht="37.5" customHeight="1">
      <c r="A176" s="87"/>
      <c r="B176" s="101">
        <f t="shared" si="4"/>
        <v>144</v>
      </c>
      <c r="C176" s="108"/>
      <c r="D176" s="109"/>
      <c r="E176" s="109"/>
      <c r="F176" s="109"/>
      <c r="G176" s="109"/>
      <c r="H176" s="109"/>
      <c r="I176" s="109"/>
      <c r="J176" s="109"/>
      <c r="K176" s="109"/>
      <c r="L176" s="110"/>
      <c r="M176" s="350"/>
      <c r="N176" s="350"/>
      <c r="O176" s="350"/>
      <c r="P176" s="350"/>
      <c r="Q176" s="350"/>
      <c r="R176" s="351"/>
      <c r="S176" s="352"/>
      <c r="T176" s="352"/>
      <c r="U176" s="352"/>
      <c r="V176" s="353"/>
      <c r="W176" s="112"/>
      <c r="X176" s="117"/>
      <c r="Y176" s="117"/>
      <c r="Z176" s="118"/>
      <c r="AA176" s="122"/>
      <c r="AB176" s="123"/>
    </row>
    <row r="177" spans="1:28" ht="37.5" customHeight="1">
      <c r="A177" s="87"/>
      <c r="B177" s="101">
        <f t="shared" si="4"/>
        <v>145</v>
      </c>
      <c r="C177" s="108"/>
      <c r="D177" s="109"/>
      <c r="E177" s="109"/>
      <c r="F177" s="109"/>
      <c r="G177" s="109"/>
      <c r="H177" s="109"/>
      <c r="I177" s="109"/>
      <c r="J177" s="109"/>
      <c r="K177" s="109"/>
      <c r="L177" s="110"/>
      <c r="M177" s="350"/>
      <c r="N177" s="350"/>
      <c r="O177" s="350"/>
      <c r="P177" s="350"/>
      <c r="Q177" s="350"/>
      <c r="R177" s="351"/>
      <c r="S177" s="352"/>
      <c r="T177" s="352"/>
      <c r="U177" s="352"/>
      <c r="V177" s="353"/>
      <c r="W177" s="112"/>
      <c r="X177" s="117"/>
      <c r="Y177" s="117"/>
      <c r="Z177" s="118"/>
      <c r="AA177" s="122"/>
      <c r="AB177" s="123"/>
    </row>
    <row r="178" spans="1:28" ht="37.5" customHeight="1">
      <c r="A178" s="87"/>
      <c r="B178" s="101">
        <f t="shared" si="4"/>
        <v>146</v>
      </c>
      <c r="C178" s="108"/>
      <c r="D178" s="109"/>
      <c r="E178" s="109"/>
      <c r="F178" s="109"/>
      <c r="G178" s="109"/>
      <c r="H178" s="109"/>
      <c r="I178" s="109"/>
      <c r="J178" s="109"/>
      <c r="K178" s="109"/>
      <c r="L178" s="110"/>
      <c r="M178" s="350"/>
      <c r="N178" s="350"/>
      <c r="O178" s="350"/>
      <c r="P178" s="350"/>
      <c r="Q178" s="350"/>
      <c r="R178" s="351"/>
      <c r="S178" s="352"/>
      <c r="T178" s="352"/>
      <c r="U178" s="352"/>
      <c r="V178" s="353"/>
      <c r="W178" s="112"/>
      <c r="X178" s="117"/>
      <c r="Y178" s="117"/>
      <c r="Z178" s="118"/>
      <c r="AA178" s="122"/>
      <c r="AB178" s="123"/>
    </row>
    <row r="179" spans="1:28" ht="37.5" customHeight="1">
      <c r="A179" s="87"/>
      <c r="B179" s="101">
        <f t="shared" si="4"/>
        <v>147</v>
      </c>
      <c r="C179" s="108"/>
      <c r="D179" s="109"/>
      <c r="E179" s="109"/>
      <c r="F179" s="109"/>
      <c r="G179" s="109"/>
      <c r="H179" s="109"/>
      <c r="I179" s="109"/>
      <c r="J179" s="109"/>
      <c r="K179" s="109"/>
      <c r="L179" s="110"/>
      <c r="M179" s="350"/>
      <c r="N179" s="350"/>
      <c r="O179" s="350"/>
      <c r="P179" s="350"/>
      <c r="Q179" s="350"/>
      <c r="R179" s="351"/>
      <c r="S179" s="352"/>
      <c r="T179" s="352"/>
      <c r="U179" s="352"/>
      <c r="V179" s="353"/>
      <c r="W179" s="112"/>
      <c r="X179" s="117"/>
      <c r="Y179" s="117"/>
      <c r="Z179" s="118"/>
      <c r="AA179" s="122"/>
      <c r="AB179" s="123"/>
    </row>
    <row r="180" spans="1:28" ht="37.5" customHeight="1">
      <c r="A180" s="87"/>
      <c r="B180" s="101">
        <f t="shared" si="4"/>
        <v>148</v>
      </c>
      <c r="C180" s="108"/>
      <c r="D180" s="109"/>
      <c r="E180" s="109"/>
      <c r="F180" s="109"/>
      <c r="G180" s="109"/>
      <c r="H180" s="109"/>
      <c r="I180" s="109"/>
      <c r="J180" s="109"/>
      <c r="K180" s="109"/>
      <c r="L180" s="110"/>
      <c r="M180" s="350"/>
      <c r="N180" s="350"/>
      <c r="O180" s="350"/>
      <c r="P180" s="350"/>
      <c r="Q180" s="350"/>
      <c r="R180" s="351"/>
      <c r="S180" s="352"/>
      <c r="T180" s="352"/>
      <c r="U180" s="352"/>
      <c r="V180" s="353"/>
      <c r="W180" s="112"/>
      <c r="X180" s="117"/>
      <c r="Y180" s="117"/>
      <c r="Z180" s="118"/>
      <c r="AA180" s="122"/>
      <c r="AB180" s="123"/>
    </row>
    <row r="181" spans="1:28" ht="37.5" customHeight="1">
      <c r="A181" s="87"/>
      <c r="B181" s="101">
        <f t="shared" si="4"/>
        <v>149</v>
      </c>
      <c r="C181" s="108"/>
      <c r="D181" s="109"/>
      <c r="E181" s="109"/>
      <c r="F181" s="109"/>
      <c r="G181" s="109"/>
      <c r="H181" s="109"/>
      <c r="I181" s="109"/>
      <c r="J181" s="109"/>
      <c r="K181" s="109"/>
      <c r="L181" s="110"/>
      <c r="M181" s="350"/>
      <c r="N181" s="350"/>
      <c r="O181" s="350"/>
      <c r="P181" s="350"/>
      <c r="Q181" s="350"/>
      <c r="R181" s="351"/>
      <c r="S181" s="352"/>
      <c r="T181" s="352"/>
      <c r="U181" s="352"/>
      <c r="V181" s="353"/>
      <c r="W181" s="112"/>
      <c r="X181" s="117"/>
      <c r="Y181" s="117"/>
      <c r="Z181" s="118"/>
      <c r="AA181" s="122"/>
      <c r="AB181" s="123"/>
    </row>
    <row r="182" spans="1:28" ht="37.5" customHeight="1">
      <c r="A182" s="87"/>
      <c r="B182" s="101">
        <f t="shared" si="4"/>
        <v>150</v>
      </c>
      <c r="C182" s="108"/>
      <c r="D182" s="109"/>
      <c r="E182" s="109"/>
      <c r="F182" s="109"/>
      <c r="G182" s="109"/>
      <c r="H182" s="109"/>
      <c r="I182" s="109"/>
      <c r="J182" s="109"/>
      <c r="K182" s="109"/>
      <c r="L182" s="110"/>
      <c r="M182" s="350"/>
      <c r="N182" s="350"/>
      <c r="O182" s="350"/>
      <c r="P182" s="350"/>
      <c r="Q182" s="350"/>
      <c r="R182" s="351"/>
      <c r="S182" s="352"/>
      <c r="T182" s="352"/>
      <c r="U182" s="352"/>
      <c r="V182" s="353"/>
      <c r="W182" s="112"/>
      <c r="X182" s="117"/>
      <c r="Y182" s="117"/>
      <c r="Z182" s="118"/>
      <c r="AA182" s="122"/>
      <c r="AB182" s="123"/>
    </row>
    <row r="183" spans="1:28" ht="37.5" customHeight="1">
      <c r="A183" s="87"/>
      <c r="B183" s="101">
        <f t="shared" si="4"/>
        <v>151</v>
      </c>
      <c r="C183" s="108"/>
      <c r="D183" s="109"/>
      <c r="E183" s="109"/>
      <c r="F183" s="109"/>
      <c r="G183" s="109"/>
      <c r="H183" s="109"/>
      <c r="I183" s="109"/>
      <c r="J183" s="109"/>
      <c r="K183" s="109"/>
      <c r="L183" s="110"/>
      <c r="M183" s="350"/>
      <c r="N183" s="350"/>
      <c r="O183" s="350"/>
      <c r="P183" s="350"/>
      <c r="Q183" s="350"/>
      <c r="R183" s="351"/>
      <c r="S183" s="352"/>
      <c r="T183" s="352"/>
      <c r="U183" s="352"/>
      <c r="V183" s="353"/>
      <c r="W183" s="112"/>
      <c r="X183" s="117"/>
      <c r="Y183" s="117"/>
      <c r="Z183" s="118"/>
      <c r="AA183" s="122"/>
      <c r="AB183" s="123"/>
    </row>
    <row r="184" spans="1:28" ht="37.5" customHeight="1">
      <c r="A184" s="87"/>
      <c r="B184" s="101">
        <f t="shared" si="4"/>
        <v>152</v>
      </c>
      <c r="C184" s="108"/>
      <c r="D184" s="109"/>
      <c r="E184" s="109"/>
      <c r="F184" s="109"/>
      <c r="G184" s="109"/>
      <c r="H184" s="109"/>
      <c r="I184" s="109"/>
      <c r="J184" s="109"/>
      <c r="K184" s="109"/>
      <c r="L184" s="110"/>
      <c r="M184" s="350"/>
      <c r="N184" s="350"/>
      <c r="O184" s="350"/>
      <c r="P184" s="350"/>
      <c r="Q184" s="350"/>
      <c r="R184" s="351"/>
      <c r="S184" s="352"/>
      <c r="T184" s="352"/>
      <c r="U184" s="352"/>
      <c r="V184" s="353"/>
      <c r="W184" s="112"/>
      <c r="X184" s="117"/>
      <c r="Y184" s="117"/>
      <c r="Z184" s="118"/>
      <c r="AA184" s="122"/>
      <c r="AB184" s="123"/>
    </row>
    <row r="185" spans="1:28" ht="37.5" customHeight="1">
      <c r="A185" s="87"/>
      <c r="B185" s="101">
        <f t="shared" si="4"/>
        <v>153</v>
      </c>
      <c r="C185" s="108"/>
      <c r="D185" s="109"/>
      <c r="E185" s="109"/>
      <c r="F185" s="109"/>
      <c r="G185" s="109"/>
      <c r="H185" s="109"/>
      <c r="I185" s="109"/>
      <c r="J185" s="109"/>
      <c r="K185" s="109"/>
      <c r="L185" s="110"/>
      <c r="M185" s="350"/>
      <c r="N185" s="350"/>
      <c r="O185" s="350"/>
      <c r="P185" s="350"/>
      <c r="Q185" s="350"/>
      <c r="R185" s="351"/>
      <c r="S185" s="352"/>
      <c r="T185" s="352"/>
      <c r="U185" s="352"/>
      <c r="V185" s="353"/>
      <c r="W185" s="112"/>
      <c r="X185" s="117"/>
      <c r="Y185" s="117"/>
      <c r="Z185" s="118"/>
      <c r="AA185" s="122"/>
      <c r="AB185" s="123"/>
    </row>
    <row r="186" spans="1:28" ht="37.5" customHeight="1">
      <c r="A186" s="87"/>
      <c r="B186" s="101">
        <f t="shared" si="4"/>
        <v>154</v>
      </c>
      <c r="C186" s="108"/>
      <c r="D186" s="109"/>
      <c r="E186" s="109"/>
      <c r="F186" s="109"/>
      <c r="G186" s="109"/>
      <c r="H186" s="109"/>
      <c r="I186" s="109"/>
      <c r="J186" s="109"/>
      <c r="K186" s="109"/>
      <c r="L186" s="110"/>
      <c r="M186" s="350"/>
      <c r="N186" s="350"/>
      <c r="O186" s="350"/>
      <c r="P186" s="350"/>
      <c r="Q186" s="350"/>
      <c r="R186" s="351"/>
      <c r="S186" s="352"/>
      <c r="T186" s="352"/>
      <c r="U186" s="352"/>
      <c r="V186" s="353"/>
      <c r="W186" s="112"/>
      <c r="X186" s="117"/>
      <c r="Y186" s="117"/>
      <c r="Z186" s="118"/>
      <c r="AA186" s="122"/>
      <c r="AB186" s="123"/>
    </row>
    <row r="187" spans="1:28" ht="37.5" customHeight="1">
      <c r="A187" s="87"/>
      <c r="B187" s="101">
        <f t="shared" si="4"/>
        <v>155</v>
      </c>
      <c r="C187" s="108"/>
      <c r="D187" s="109"/>
      <c r="E187" s="109"/>
      <c r="F187" s="109"/>
      <c r="G187" s="109"/>
      <c r="H187" s="109"/>
      <c r="I187" s="109"/>
      <c r="J187" s="109"/>
      <c r="K187" s="109"/>
      <c r="L187" s="110"/>
      <c r="M187" s="350"/>
      <c r="N187" s="350"/>
      <c r="O187" s="350"/>
      <c r="P187" s="350"/>
      <c r="Q187" s="350"/>
      <c r="R187" s="351"/>
      <c r="S187" s="352"/>
      <c r="T187" s="352"/>
      <c r="U187" s="352"/>
      <c r="V187" s="353"/>
      <c r="W187" s="112"/>
      <c r="X187" s="117"/>
      <c r="Y187" s="117"/>
      <c r="Z187" s="118"/>
      <c r="AA187" s="122"/>
      <c r="AB187" s="123"/>
    </row>
    <row r="188" spans="1:28" ht="37.5" customHeight="1">
      <c r="A188" s="87"/>
      <c r="B188" s="101">
        <f t="shared" si="4"/>
        <v>156</v>
      </c>
      <c r="C188" s="108"/>
      <c r="D188" s="109"/>
      <c r="E188" s="109"/>
      <c r="F188" s="109"/>
      <c r="G188" s="109"/>
      <c r="H188" s="109"/>
      <c r="I188" s="109"/>
      <c r="J188" s="109"/>
      <c r="K188" s="109"/>
      <c r="L188" s="110"/>
      <c r="M188" s="350"/>
      <c r="N188" s="350"/>
      <c r="O188" s="350"/>
      <c r="P188" s="350"/>
      <c r="Q188" s="350"/>
      <c r="R188" s="351"/>
      <c r="S188" s="352"/>
      <c r="T188" s="352"/>
      <c r="U188" s="352"/>
      <c r="V188" s="353"/>
      <c r="W188" s="112"/>
      <c r="X188" s="117"/>
      <c r="Y188" s="117"/>
      <c r="Z188" s="118"/>
      <c r="AA188" s="122"/>
      <c r="AB188" s="123"/>
    </row>
    <row r="189" spans="1:28" ht="37.5" customHeight="1">
      <c r="A189" s="87"/>
      <c r="B189" s="101">
        <f t="shared" si="4"/>
        <v>157</v>
      </c>
      <c r="C189" s="108"/>
      <c r="D189" s="109"/>
      <c r="E189" s="109"/>
      <c r="F189" s="109"/>
      <c r="G189" s="109"/>
      <c r="H189" s="109"/>
      <c r="I189" s="109"/>
      <c r="J189" s="109"/>
      <c r="K189" s="109"/>
      <c r="L189" s="110"/>
      <c r="M189" s="350"/>
      <c r="N189" s="350"/>
      <c r="O189" s="350"/>
      <c r="P189" s="350"/>
      <c r="Q189" s="350"/>
      <c r="R189" s="351"/>
      <c r="S189" s="352"/>
      <c r="T189" s="352"/>
      <c r="U189" s="352"/>
      <c r="V189" s="353"/>
      <c r="W189" s="112"/>
      <c r="X189" s="117"/>
      <c r="Y189" s="117"/>
      <c r="Z189" s="118"/>
      <c r="AA189" s="122"/>
      <c r="AB189" s="123"/>
    </row>
    <row r="190" spans="1:28" ht="37.5" customHeight="1">
      <c r="A190" s="87"/>
      <c r="B190" s="101">
        <f t="shared" si="4"/>
        <v>158</v>
      </c>
      <c r="C190" s="108"/>
      <c r="D190" s="109"/>
      <c r="E190" s="109"/>
      <c r="F190" s="109"/>
      <c r="G190" s="109"/>
      <c r="H190" s="109"/>
      <c r="I190" s="109"/>
      <c r="J190" s="109"/>
      <c r="K190" s="109"/>
      <c r="L190" s="110"/>
      <c r="M190" s="350"/>
      <c r="N190" s="350"/>
      <c r="O190" s="350"/>
      <c r="P190" s="350"/>
      <c r="Q190" s="350"/>
      <c r="R190" s="351"/>
      <c r="S190" s="352"/>
      <c r="T190" s="352"/>
      <c r="U190" s="352"/>
      <c r="V190" s="353"/>
      <c r="W190" s="112"/>
      <c r="X190" s="117"/>
      <c r="Y190" s="117"/>
      <c r="Z190" s="118"/>
      <c r="AA190" s="122"/>
      <c r="AB190" s="123"/>
    </row>
    <row r="191" spans="1:28" ht="37.5" customHeight="1">
      <c r="A191" s="87"/>
      <c r="B191" s="101">
        <f t="shared" si="4"/>
        <v>159</v>
      </c>
      <c r="C191" s="108"/>
      <c r="D191" s="109"/>
      <c r="E191" s="109"/>
      <c r="F191" s="109"/>
      <c r="G191" s="109"/>
      <c r="H191" s="109"/>
      <c r="I191" s="109"/>
      <c r="J191" s="109"/>
      <c r="K191" s="109"/>
      <c r="L191" s="110"/>
      <c r="M191" s="350"/>
      <c r="N191" s="350"/>
      <c r="O191" s="350"/>
      <c r="P191" s="350"/>
      <c r="Q191" s="350"/>
      <c r="R191" s="351"/>
      <c r="S191" s="352"/>
      <c r="T191" s="352"/>
      <c r="U191" s="352"/>
      <c r="V191" s="353"/>
      <c r="W191" s="112"/>
      <c r="X191" s="117"/>
      <c r="Y191" s="117"/>
      <c r="Z191" s="118"/>
      <c r="AA191" s="122"/>
      <c r="AB191" s="123"/>
    </row>
    <row r="192" spans="1:28" ht="37.5" customHeight="1">
      <c r="A192" s="87"/>
      <c r="B192" s="101">
        <f t="shared" si="4"/>
        <v>160</v>
      </c>
      <c r="C192" s="108"/>
      <c r="D192" s="109"/>
      <c r="E192" s="109"/>
      <c r="F192" s="109"/>
      <c r="G192" s="109"/>
      <c r="H192" s="109"/>
      <c r="I192" s="109"/>
      <c r="J192" s="109"/>
      <c r="K192" s="109"/>
      <c r="L192" s="110"/>
      <c r="M192" s="350"/>
      <c r="N192" s="350"/>
      <c r="O192" s="350"/>
      <c r="P192" s="350"/>
      <c r="Q192" s="350"/>
      <c r="R192" s="351"/>
      <c r="S192" s="352"/>
      <c r="T192" s="352"/>
      <c r="U192" s="352"/>
      <c r="V192" s="353"/>
      <c r="W192" s="112"/>
      <c r="X192" s="117"/>
      <c r="Y192" s="117"/>
      <c r="Z192" s="118"/>
      <c r="AA192" s="122"/>
      <c r="AB192" s="123"/>
    </row>
    <row r="193" spans="1:28" ht="37.5" customHeight="1">
      <c r="A193" s="87"/>
      <c r="B193" s="101">
        <f t="shared" si="4"/>
        <v>161</v>
      </c>
      <c r="C193" s="108"/>
      <c r="D193" s="109"/>
      <c r="E193" s="109"/>
      <c r="F193" s="109"/>
      <c r="G193" s="109"/>
      <c r="H193" s="109"/>
      <c r="I193" s="109"/>
      <c r="J193" s="109"/>
      <c r="K193" s="109"/>
      <c r="L193" s="110"/>
      <c r="M193" s="350"/>
      <c r="N193" s="350"/>
      <c r="O193" s="350"/>
      <c r="P193" s="350"/>
      <c r="Q193" s="350"/>
      <c r="R193" s="351"/>
      <c r="S193" s="352"/>
      <c r="T193" s="352"/>
      <c r="U193" s="352"/>
      <c r="V193" s="353"/>
      <c r="W193" s="112"/>
      <c r="X193" s="117"/>
      <c r="Y193" s="117"/>
      <c r="Z193" s="118"/>
      <c r="AA193" s="122"/>
      <c r="AB193" s="123"/>
    </row>
    <row r="194" spans="1:28" ht="37.5" customHeight="1">
      <c r="A194" s="87"/>
      <c r="B194" s="101">
        <f t="shared" si="4"/>
        <v>162</v>
      </c>
      <c r="C194" s="108"/>
      <c r="D194" s="109"/>
      <c r="E194" s="109"/>
      <c r="F194" s="109"/>
      <c r="G194" s="109"/>
      <c r="H194" s="109"/>
      <c r="I194" s="109"/>
      <c r="J194" s="109"/>
      <c r="K194" s="109"/>
      <c r="L194" s="110"/>
      <c r="M194" s="350"/>
      <c r="N194" s="350"/>
      <c r="O194" s="350"/>
      <c r="P194" s="350"/>
      <c r="Q194" s="350"/>
      <c r="R194" s="351"/>
      <c r="S194" s="352"/>
      <c r="T194" s="352"/>
      <c r="U194" s="352"/>
      <c r="V194" s="353"/>
      <c r="W194" s="112"/>
      <c r="X194" s="117"/>
      <c r="Y194" s="117"/>
      <c r="Z194" s="118"/>
      <c r="AA194" s="122"/>
      <c r="AB194" s="123"/>
    </row>
    <row r="195" spans="1:28" ht="37.5" customHeight="1">
      <c r="A195" s="87"/>
      <c r="B195" s="101">
        <f t="shared" ref="B195:B258" si="5">B194+1</f>
        <v>163</v>
      </c>
      <c r="C195" s="108"/>
      <c r="D195" s="109"/>
      <c r="E195" s="109"/>
      <c r="F195" s="109"/>
      <c r="G195" s="109"/>
      <c r="H195" s="109"/>
      <c r="I195" s="109"/>
      <c r="J195" s="109"/>
      <c r="K195" s="109"/>
      <c r="L195" s="110"/>
      <c r="M195" s="350"/>
      <c r="N195" s="350"/>
      <c r="O195" s="350"/>
      <c r="P195" s="350"/>
      <c r="Q195" s="350"/>
      <c r="R195" s="351"/>
      <c r="S195" s="352"/>
      <c r="T195" s="352"/>
      <c r="U195" s="352"/>
      <c r="V195" s="353"/>
      <c r="W195" s="112"/>
      <c r="X195" s="117"/>
      <c r="Y195" s="117"/>
      <c r="Z195" s="118"/>
      <c r="AA195" s="122"/>
      <c r="AB195" s="123"/>
    </row>
    <row r="196" spans="1:28" ht="37.5" customHeight="1">
      <c r="A196" s="87"/>
      <c r="B196" s="101">
        <f t="shared" si="5"/>
        <v>164</v>
      </c>
      <c r="C196" s="108"/>
      <c r="D196" s="109"/>
      <c r="E196" s="109"/>
      <c r="F196" s="109"/>
      <c r="G196" s="109"/>
      <c r="H196" s="109"/>
      <c r="I196" s="109"/>
      <c r="J196" s="109"/>
      <c r="K196" s="109"/>
      <c r="L196" s="110"/>
      <c r="M196" s="350"/>
      <c r="N196" s="350"/>
      <c r="O196" s="350"/>
      <c r="P196" s="350"/>
      <c r="Q196" s="350"/>
      <c r="R196" s="351"/>
      <c r="S196" s="352"/>
      <c r="T196" s="352"/>
      <c r="U196" s="352"/>
      <c r="V196" s="353"/>
      <c r="W196" s="112"/>
      <c r="X196" s="117"/>
      <c r="Y196" s="117"/>
      <c r="Z196" s="118"/>
      <c r="AA196" s="122"/>
      <c r="AB196" s="123"/>
    </row>
    <row r="197" spans="1:28" ht="37.5" customHeight="1">
      <c r="A197" s="87"/>
      <c r="B197" s="101">
        <f t="shared" si="5"/>
        <v>165</v>
      </c>
      <c r="C197" s="108"/>
      <c r="D197" s="109"/>
      <c r="E197" s="109"/>
      <c r="F197" s="109"/>
      <c r="G197" s="109"/>
      <c r="H197" s="109"/>
      <c r="I197" s="109"/>
      <c r="J197" s="109"/>
      <c r="K197" s="109"/>
      <c r="L197" s="110"/>
      <c r="M197" s="350"/>
      <c r="N197" s="350"/>
      <c r="O197" s="350"/>
      <c r="P197" s="350"/>
      <c r="Q197" s="350"/>
      <c r="R197" s="351"/>
      <c r="S197" s="352"/>
      <c r="T197" s="352"/>
      <c r="U197" s="352"/>
      <c r="V197" s="353"/>
      <c r="W197" s="112"/>
      <c r="X197" s="117"/>
      <c r="Y197" s="117"/>
      <c r="Z197" s="118"/>
      <c r="AA197" s="122"/>
      <c r="AB197" s="123"/>
    </row>
    <row r="198" spans="1:28" ht="37.5" customHeight="1">
      <c r="A198" s="87"/>
      <c r="B198" s="101">
        <f t="shared" si="5"/>
        <v>166</v>
      </c>
      <c r="C198" s="108"/>
      <c r="D198" s="109"/>
      <c r="E198" s="109"/>
      <c r="F198" s="109"/>
      <c r="G198" s="109"/>
      <c r="H198" s="109"/>
      <c r="I198" s="109"/>
      <c r="J198" s="109"/>
      <c r="K198" s="109"/>
      <c r="L198" s="110"/>
      <c r="M198" s="350"/>
      <c r="N198" s="350"/>
      <c r="O198" s="350"/>
      <c r="P198" s="350"/>
      <c r="Q198" s="350"/>
      <c r="R198" s="351"/>
      <c r="S198" s="352"/>
      <c r="T198" s="352"/>
      <c r="U198" s="352"/>
      <c r="V198" s="353"/>
      <c r="W198" s="112"/>
      <c r="X198" s="117"/>
      <c r="Y198" s="117"/>
      <c r="Z198" s="118"/>
      <c r="AA198" s="122"/>
      <c r="AB198" s="123"/>
    </row>
    <row r="199" spans="1:28" ht="37.5" customHeight="1">
      <c r="A199" s="87"/>
      <c r="B199" s="101">
        <f t="shared" si="5"/>
        <v>167</v>
      </c>
      <c r="C199" s="108"/>
      <c r="D199" s="109"/>
      <c r="E199" s="109"/>
      <c r="F199" s="109"/>
      <c r="G199" s="109"/>
      <c r="H199" s="109"/>
      <c r="I199" s="109"/>
      <c r="J199" s="109"/>
      <c r="K199" s="109"/>
      <c r="L199" s="110"/>
      <c r="M199" s="350"/>
      <c r="N199" s="350"/>
      <c r="O199" s="350"/>
      <c r="P199" s="350"/>
      <c r="Q199" s="350"/>
      <c r="R199" s="351"/>
      <c r="S199" s="352"/>
      <c r="T199" s="352"/>
      <c r="U199" s="352"/>
      <c r="V199" s="353"/>
      <c r="W199" s="112"/>
      <c r="X199" s="117"/>
      <c r="Y199" s="117"/>
      <c r="Z199" s="118"/>
      <c r="AA199" s="122"/>
      <c r="AB199" s="123"/>
    </row>
    <row r="200" spans="1:28" ht="37.5" customHeight="1">
      <c r="A200" s="87"/>
      <c r="B200" s="101">
        <f t="shared" si="5"/>
        <v>168</v>
      </c>
      <c r="C200" s="108"/>
      <c r="D200" s="109"/>
      <c r="E200" s="109"/>
      <c r="F200" s="109"/>
      <c r="G200" s="109"/>
      <c r="H200" s="109"/>
      <c r="I200" s="109"/>
      <c r="J200" s="109"/>
      <c r="K200" s="109"/>
      <c r="L200" s="110"/>
      <c r="M200" s="350"/>
      <c r="N200" s="350"/>
      <c r="O200" s="350"/>
      <c r="P200" s="350"/>
      <c r="Q200" s="350"/>
      <c r="R200" s="351"/>
      <c r="S200" s="352"/>
      <c r="T200" s="352"/>
      <c r="U200" s="352"/>
      <c r="V200" s="353"/>
      <c r="W200" s="112"/>
      <c r="X200" s="117"/>
      <c r="Y200" s="117"/>
      <c r="Z200" s="118"/>
      <c r="AA200" s="122"/>
      <c r="AB200" s="123"/>
    </row>
    <row r="201" spans="1:28" ht="37.5" customHeight="1">
      <c r="A201" s="87"/>
      <c r="B201" s="101">
        <f t="shared" si="5"/>
        <v>169</v>
      </c>
      <c r="C201" s="108"/>
      <c r="D201" s="109"/>
      <c r="E201" s="109"/>
      <c r="F201" s="109"/>
      <c r="G201" s="109"/>
      <c r="H201" s="109"/>
      <c r="I201" s="109"/>
      <c r="J201" s="109"/>
      <c r="K201" s="109"/>
      <c r="L201" s="110"/>
      <c r="M201" s="350"/>
      <c r="N201" s="350"/>
      <c r="O201" s="350"/>
      <c r="P201" s="350"/>
      <c r="Q201" s="350"/>
      <c r="R201" s="351"/>
      <c r="S201" s="352"/>
      <c r="T201" s="352"/>
      <c r="U201" s="352"/>
      <c r="V201" s="353"/>
      <c r="W201" s="112"/>
      <c r="X201" s="117"/>
      <c r="Y201" s="117"/>
      <c r="Z201" s="118"/>
      <c r="AA201" s="122"/>
      <c r="AB201" s="123"/>
    </row>
    <row r="202" spans="1:28" ht="37.5" customHeight="1">
      <c r="A202" s="87"/>
      <c r="B202" s="101">
        <f t="shared" si="5"/>
        <v>170</v>
      </c>
      <c r="C202" s="108"/>
      <c r="D202" s="109"/>
      <c r="E202" s="109"/>
      <c r="F202" s="109"/>
      <c r="G202" s="109"/>
      <c r="H202" s="109"/>
      <c r="I202" s="109"/>
      <c r="J202" s="109"/>
      <c r="K202" s="109"/>
      <c r="L202" s="110"/>
      <c r="M202" s="350"/>
      <c r="N202" s="350"/>
      <c r="O202" s="350"/>
      <c r="P202" s="350"/>
      <c r="Q202" s="350"/>
      <c r="R202" s="351"/>
      <c r="S202" s="352"/>
      <c r="T202" s="352"/>
      <c r="U202" s="352"/>
      <c r="V202" s="353"/>
      <c r="W202" s="112"/>
      <c r="X202" s="117"/>
      <c r="Y202" s="117"/>
      <c r="Z202" s="118"/>
      <c r="AA202" s="122"/>
      <c r="AB202" s="123"/>
    </row>
    <row r="203" spans="1:28" ht="37.5" customHeight="1">
      <c r="A203" s="87"/>
      <c r="B203" s="101">
        <f t="shared" si="5"/>
        <v>171</v>
      </c>
      <c r="C203" s="108"/>
      <c r="D203" s="109"/>
      <c r="E203" s="109"/>
      <c r="F203" s="109"/>
      <c r="G203" s="109"/>
      <c r="H203" s="109"/>
      <c r="I203" s="109"/>
      <c r="J203" s="109"/>
      <c r="K203" s="109"/>
      <c r="L203" s="110"/>
      <c r="M203" s="350"/>
      <c r="N203" s="350"/>
      <c r="O203" s="350"/>
      <c r="P203" s="350"/>
      <c r="Q203" s="350"/>
      <c r="R203" s="351"/>
      <c r="S203" s="352"/>
      <c r="T203" s="352"/>
      <c r="U203" s="352"/>
      <c r="V203" s="353"/>
      <c r="W203" s="112"/>
      <c r="X203" s="117"/>
      <c r="Y203" s="117"/>
      <c r="Z203" s="118"/>
      <c r="AA203" s="122"/>
      <c r="AB203" s="123"/>
    </row>
    <row r="204" spans="1:28" ht="37.5" customHeight="1">
      <c r="A204" s="87"/>
      <c r="B204" s="101">
        <f t="shared" si="5"/>
        <v>172</v>
      </c>
      <c r="C204" s="108"/>
      <c r="D204" s="109"/>
      <c r="E204" s="109"/>
      <c r="F204" s="109"/>
      <c r="G204" s="109"/>
      <c r="H204" s="109"/>
      <c r="I204" s="109"/>
      <c r="J204" s="109"/>
      <c r="K204" s="109"/>
      <c r="L204" s="110"/>
      <c r="M204" s="350"/>
      <c r="N204" s="350"/>
      <c r="O204" s="350"/>
      <c r="P204" s="350"/>
      <c r="Q204" s="350"/>
      <c r="R204" s="351"/>
      <c r="S204" s="352"/>
      <c r="T204" s="352"/>
      <c r="U204" s="352"/>
      <c r="V204" s="353"/>
      <c r="W204" s="112"/>
      <c r="X204" s="117"/>
      <c r="Y204" s="117"/>
      <c r="Z204" s="118"/>
      <c r="AA204" s="122"/>
      <c r="AB204" s="123"/>
    </row>
    <row r="205" spans="1:28" ht="37.5" customHeight="1">
      <c r="A205" s="87"/>
      <c r="B205" s="101">
        <f t="shared" si="5"/>
        <v>173</v>
      </c>
      <c r="C205" s="108"/>
      <c r="D205" s="109"/>
      <c r="E205" s="109"/>
      <c r="F205" s="109"/>
      <c r="G205" s="109"/>
      <c r="H205" s="109"/>
      <c r="I205" s="109"/>
      <c r="J205" s="109"/>
      <c r="K205" s="109"/>
      <c r="L205" s="110"/>
      <c r="M205" s="350"/>
      <c r="N205" s="350"/>
      <c r="O205" s="350"/>
      <c r="P205" s="350"/>
      <c r="Q205" s="350"/>
      <c r="R205" s="351"/>
      <c r="S205" s="352"/>
      <c r="T205" s="352"/>
      <c r="U205" s="352"/>
      <c r="V205" s="353"/>
      <c r="W205" s="112"/>
      <c r="X205" s="117"/>
      <c r="Y205" s="117"/>
      <c r="Z205" s="118"/>
      <c r="AA205" s="122"/>
      <c r="AB205" s="123"/>
    </row>
    <row r="206" spans="1:28" ht="37.5" customHeight="1">
      <c r="A206" s="87"/>
      <c r="B206" s="101">
        <f t="shared" si="5"/>
        <v>174</v>
      </c>
      <c r="C206" s="108"/>
      <c r="D206" s="109"/>
      <c r="E206" s="109"/>
      <c r="F206" s="109"/>
      <c r="G206" s="109"/>
      <c r="H206" s="109"/>
      <c r="I206" s="109"/>
      <c r="J206" s="109"/>
      <c r="K206" s="109"/>
      <c r="L206" s="110"/>
      <c r="M206" s="350"/>
      <c r="N206" s="350"/>
      <c r="O206" s="350"/>
      <c r="P206" s="350"/>
      <c r="Q206" s="350"/>
      <c r="R206" s="351"/>
      <c r="S206" s="352"/>
      <c r="T206" s="352"/>
      <c r="U206" s="352"/>
      <c r="V206" s="353"/>
      <c r="W206" s="112"/>
      <c r="X206" s="117"/>
      <c r="Y206" s="117"/>
      <c r="Z206" s="118"/>
      <c r="AA206" s="122"/>
      <c r="AB206" s="123"/>
    </row>
    <row r="207" spans="1:28" ht="37.5" customHeight="1">
      <c r="A207" s="87"/>
      <c r="B207" s="101">
        <f t="shared" si="5"/>
        <v>175</v>
      </c>
      <c r="C207" s="108"/>
      <c r="D207" s="109"/>
      <c r="E207" s="109"/>
      <c r="F207" s="109"/>
      <c r="G207" s="109"/>
      <c r="H207" s="109"/>
      <c r="I207" s="109"/>
      <c r="J207" s="109"/>
      <c r="K207" s="109"/>
      <c r="L207" s="110"/>
      <c r="M207" s="350"/>
      <c r="N207" s="350"/>
      <c r="O207" s="350"/>
      <c r="P207" s="350"/>
      <c r="Q207" s="350"/>
      <c r="R207" s="351"/>
      <c r="S207" s="352"/>
      <c r="T207" s="352"/>
      <c r="U207" s="352"/>
      <c r="V207" s="353"/>
      <c r="W207" s="112"/>
      <c r="X207" s="117"/>
      <c r="Y207" s="117"/>
      <c r="Z207" s="118"/>
      <c r="AA207" s="122"/>
      <c r="AB207" s="123"/>
    </row>
    <row r="208" spans="1:28" ht="37.5" customHeight="1">
      <c r="A208" s="87"/>
      <c r="B208" s="101">
        <f t="shared" si="5"/>
        <v>176</v>
      </c>
      <c r="C208" s="108"/>
      <c r="D208" s="109"/>
      <c r="E208" s="109"/>
      <c r="F208" s="109"/>
      <c r="G208" s="109"/>
      <c r="H208" s="109"/>
      <c r="I208" s="109"/>
      <c r="J208" s="109"/>
      <c r="K208" s="109"/>
      <c r="L208" s="110"/>
      <c r="M208" s="350"/>
      <c r="N208" s="350"/>
      <c r="O208" s="350"/>
      <c r="P208" s="350"/>
      <c r="Q208" s="350"/>
      <c r="R208" s="351"/>
      <c r="S208" s="352"/>
      <c r="T208" s="352"/>
      <c r="U208" s="352"/>
      <c r="V208" s="353"/>
      <c r="W208" s="112"/>
      <c r="X208" s="117"/>
      <c r="Y208" s="117"/>
      <c r="Z208" s="118"/>
      <c r="AA208" s="122"/>
      <c r="AB208" s="123"/>
    </row>
    <row r="209" spans="1:28" ht="37.5" customHeight="1">
      <c r="A209" s="87"/>
      <c r="B209" s="101">
        <f t="shared" si="5"/>
        <v>177</v>
      </c>
      <c r="C209" s="108"/>
      <c r="D209" s="109"/>
      <c r="E209" s="109"/>
      <c r="F209" s="109"/>
      <c r="G209" s="109"/>
      <c r="H209" s="109"/>
      <c r="I209" s="109"/>
      <c r="J209" s="109"/>
      <c r="K209" s="109"/>
      <c r="L209" s="110"/>
      <c r="M209" s="350"/>
      <c r="N209" s="350"/>
      <c r="O209" s="350"/>
      <c r="P209" s="350"/>
      <c r="Q209" s="350"/>
      <c r="R209" s="351"/>
      <c r="S209" s="352"/>
      <c r="T209" s="352"/>
      <c r="U209" s="352"/>
      <c r="V209" s="353"/>
      <c r="W209" s="112"/>
      <c r="X209" s="117"/>
      <c r="Y209" s="117"/>
      <c r="Z209" s="118"/>
      <c r="AA209" s="122"/>
      <c r="AB209" s="123"/>
    </row>
    <row r="210" spans="1:28" ht="37.5" customHeight="1">
      <c r="A210" s="87"/>
      <c r="B210" s="101">
        <f t="shared" si="5"/>
        <v>178</v>
      </c>
      <c r="C210" s="108"/>
      <c r="D210" s="109"/>
      <c r="E210" s="109"/>
      <c r="F210" s="109"/>
      <c r="G210" s="109"/>
      <c r="H210" s="109"/>
      <c r="I210" s="109"/>
      <c r="J210" s="109"/>
      <c r="K210" s="109"/>
      <c r="L210" s="110"/>
      <c r="M210" s="350"/>
      <c r="N210" s="350"/>
      <c r="O210" s="350"/>
      <c r="P210" s="350"/>
      <c r="Q210" s="350"/>
      <c r="R210" s="351"/>
      <c r="S210" s="352"/>
      <c r="T210" s="352"/>
      <c r="U210" s="352"/>
      <c r="V210" s="353"/>
      <c r="W210" s="112"/>
      <c r="X210" s="117"/>
      <c r="Y210" s="117"/>
      <c r="Z210" s="118"/>
      <c r="AA210" s="122"/>
      <c r="AB210" s="123"/>
    </row>
    <row r="211" spans="1:28" ht="37.5" customHeight="1">
      <c r="A211" s="87"/>
      <c r="B211" s="101">
        <f t="shared" si="5"/>
        <v>179</v>
      </c>
      <c r="C211" s="108"/>
      <c r="D211" s="109"/>
      <c r="E211" s="109"/>
      <c r="F211" s="109"/>
      <c r="G211" s="109"/>
      <c r="H211" s="109"/>
      <c r="I211" s="109"/>
      <c r="J211" s="109"/>
      <c r="K211" s="109"/>
      <c r="L211" s="110"/>
      <c r="M211" s="350"/>
      <c r="N211" s="350"/>
      <c r="O211" s="350"/>
      <c r="P211" s="350"/>
      <c r="Q211" s="350"/>
      <c r="R211" s="351"/>
      <c r="S211" s="352"/>
      <c r="T211" s="352"/>
      <c r="U211" s="352"/>
      <c r="V211" s="353"/>
      <c r="W211" s="112"/>
      <c r="X211" s="117"/>
      <c r="Y211" s="117"/>
      <c r="Z211" s="118"/>
      <c r="AA211" s="122"/>
      <c r="AB211" s="123"/>
    </row>
    <row r="212" spans="1:28" ht="37.5" customHeight="1">
      <c r="A212" s="87"/>
      <c r="B212" s="101">
        <f t="shared" si="5"/>
        <v>180</v>
      </c>
      <c r="C212" s="108"/>
      <c r="D212" s="109"/>
      <c r="E212" s="109"/>
      <c r="F212" s="109"/>
      <c r="G212" s="109"/>
      <c r="H212" s="109"/>
      <c r="I212" s="109"/>
      <c r="J212" s="109"/>
      <c r="K212" s="109"/>
      <c r="L212" s="110"/>
      <c r="M212" s="350"/>
      <c r="N212" s="350"/>
      <c r="O212" s="350"/>
      <c r="P212" s="350"/>
      <c r="Q212" s="350"/>
      <c r="R212" s="351"/>
      <c r="S212" s="352"/>
      <c r="T212" s="352"/>
      <c r="U212" s="352"/>
      <c r="V212" s="353"/>
      <c r="W212" s="112"/>
      <c r="X212" s="117"/>
      <c r="Y212" s="117"/>
      <c r="Z212" s="118"/>
      <c r="AA212" s="122"/>
      <c r="AB212" s="123"/>
    </row>
    <row r="213" spans="1:28" ht="37.5" customHeight="1">
      <c r="A213" s="87"/>
      <c r="B213" s="101">
        <f t="shared" si="5"/>
        <v>181</v>
      </c>
      <c r="C213" s="108"/>
      <c r="D213" s="109"/>
      <c r="E213" s="109"/>
      <c r="F213" s="109"/>
      <c r="G213" s="109"/>
      <c r="H213" s="109"/>
      <c r="I213" s="109"/>
      <c r="J213" s="109"/>
      <c r="K213" s="109"/>
      <c r="L213" s="110"/>
      <c r="M213" s="350"/>
      <c r="N213" s="350"/>
      <c r="O213" s="350"/>
      <c r="P213" s="350"/>
      <c r="Q213" s="350"/>
      <c r="R213" s="351"/>
      <c r="S213" s="352"/>
      <c r="T213" s="352"/>
      <c r="U213" s="352"/>
      <c r="V213" s="353"/>
      <c r="W213" s="112"/>
      <c r="X213" s="117"/>
      <c r="Y213" s="117"/>
      <c r="Z213" s="118"/>
      <c r="AA213" s="122"/>
      <c r="AB213" s="123"/>
    </row>
    <row r="214" spans="1:28" ht="37.5" customHeight="1">
      <c r="A214" s="87"/>
      <c r="B214" s="101">
        <f t="shared" si="5"/>
        <v>182</v>
      </c>
      <c r="C214" s="108"/>
      <c r="D214" s="109"/>
      <c r="E214" s="109"/>
      <c r="F214" s="109"/>
      <c r="G214" s="109"/>
      <c r="H214" s="109"/>
      <c r="I214" s="109"/>
      <c r="J214" s="109"/>
      <c r="K214" s="109"/>
      <c r="L214" s="110"/>
      <c r="M214" s="350"/>
      <c r="N214" s="350"/>
      <c r="O214" s="350"/>
      <c r="P214" s="350"/>
      <c r="Q214" s="350"/>
      <c r="R214" s="351"/>
      <c r="S214" s="352"/>
      <c r="T214" s="352"/>
      <c r="U214" s="352"/>
      <c r="V214" s="353"/>
      <c r="W214" s="112"/>
      <c r="X214" s="117"/>
      <c r="Y214" s="117"/>
      <c r="Z214" s="118"/>
      <c r="AA214" s="122"/>
      <c r="AB214" s="123"/>
    </row>
    <row r="215" spans="1:28" ht="37.5" customHeight="1">
      <c r="A215" s="87"/>
      <c r="B215" s="101">
        <f t="shared" si="5"/>
        <v>183</v>
      </c>
      <c r="C215" s="108"/>
      <c r="D215" s="109"/>
      <c r="E215" s="109"/>
      <c r="F215" s="109"/>
      <c r="G215" s="109"/>
      <c r="H215" s="109"/>
      <c r="I215" s="109"/>
      <c r="J215" s="109"/>
      <c r="K215" s="109"/>
      <c r="L215" s="110"/>
      <c r="M215" s="350"/>
      <c r="N215" s="350"/>
      <c r="O215" s="350"/>
      <c r="P215" s="350"/>
      <c r="Q215" s="350"/>
      <c r="R215" s="351"/>
      <c r="S215" s="352"/>
      <c r="T215" s="352"/>
      <c r="U215" s="352"/>
      <c r="V215" s="353"/>
      <c r="W215" s="112"/>
      <c r="X215" s="117"/>
      <c r="Y215" s="117"/>
      <c r="Z215" s="118"/>
      <c r="AA215" s="122"/>
      <c r="AB215" s="123"/>
    </row>
    <row r="216" spans="1:28" ht="37.5" customHeight="1">
      <c r="A216" s="87"/>
      <c r="B216" s="101">
        <f t="shared" si="5"/>
        <v>184</v>
      </c>
      <c r="C216" s="108"/>
      <c r="D216" s="109"/>
      <c r="E216" s="109"/>
      <c r="F216" s="109"/>
      <c r="G216" s="109"/>
      <c r="H216" s="109"/>
      <c r="I216" s="109"/>
      <c r="J216" s="109"/>
      <c r="K216" s="109"/>
      <c r="L216" s="110"/>
      <c r="M216" s="350"/>
      <c r="N216" s="350"/>
      <c r="O216" s="350"/>
      <c r="P216" s="350"/>
      <c r="Q216" s="350"/>
      <c r="R216" s="351"/>
      <c r="S216" s="352"/>
      <c r="T216" s="352"/>
      <c r="U216" s="352"/>
      <c r="V216" s="353"/>
      <c r="W216" s="112"/>
      <c r="X216" s="117"/>
      <c r="Y216" s="117"/>
      <c r="Z216" s="118"/>
      <c r="AA216" s="122"/>
      <c r="AB216" s="123"/>
    </row>
    <row r="217" spans="1:28" ht="37.5" customHeight="1">
      <c r="A217" s="87"/>
      <c r="B217" s="101">
        <f t="shared" si="5"/>
        <v>185</v>
      </c>
      <c r="C217" s="108"/>
      <c r="D217" s="109"/>
      <c r="E217" s="109"/>
      <c r="F217" s="109"/>
      <c r="G217" s="109"/>
      <c r="H217" s="109"/>
      <c r="I217" s="109"/>
      <c r="J217" s="109"/>
      <c r="K217" s="109"/>
      <c r="L217" s="110"/>
      <c r="M217" s="350"/>
      <c r="N217" s="350"/>
      <c r="O217" s="350"/>
      <c r="P217" s="350"/>
      <c r="Q217" s="350"/>
      <c r="R217" s="351"/>
      <c r="S217" s="352"/>
      <c r="T217" s="352"/>
      <c r="U217" s="352"/>
      <c r="V217" s="353"/>
      <c r="W217" s="112"/>
      <c r="X217" s="117"/>
      <c r="Y217" s="117"/>
      <c r="Z217" s="118"/>
      <c r="AA217" s="122"/>
      <c r="AB217" s="123"/>
    </row>
    <row r="218" spans="1:28" ht="37.5" customHeight="1">
      <c r="A218" s="87"/>
      <c r="B218" s="101">
        <f t="shared" si="5"/>
        <v>186</v>
      </c>
      <c r="C218" s="108"/>
      <c r="D218" s="109"/>
      <c r="E218" s="109"/>
      <c r="F218" s="109"/>
      <c r="G218" s="109"/>
      <c r="H218" s="109"/>
      <c r="I218" s="109"/>
      <c r="J218" s="109"/>
      <c r="K218" s="109"/>
      <c r="L218" s="110"/>
      <c r="M218" s="350"/>
      <c r="N218" s="350"/>
      <c r="O218" s="350"/>
      <c r="P218" s="350"/>
      <c r="Q218" s="350"/>
      <c r="R218" s="351"/>
      <c r="S218" s="352"/>
      <c r="T218" s="352"/>
      <c r="U218" s="352"/>
      <c r="V218" s="353"/>
      <c r="W218" s="112"/>
      <c r="X218" s="117"/>
      <c r="Y218" s="117"/>
      <c r="Z218" s="118"/>
      <c r="AA218" s="122"/>
      <c r="AB218" s="123"/>
    </row>
    <row r="219" spans="1:28" ht="37.5" customHeight="1">
      <c r="A219" s="87"/>
      <c r="B219" s="101">
        <f t="shared" si="5"/>
        <v>187</v>
      </c>
      <c r="C219" s="108"/>
      <c r="D219" s="109"/>
      <c r="E219" s="109"/>
      <c r="F219" s="109"/>
      <c r="G219" s="109"/>
      <c r="H219" s="109"/>
      <c r="I219" s="109"/>
      <c r="J219" s="109"/>
      <c r="K219" s="109"/>
      <c r="L219" s="110"/>
      <c r="M219" s="350"/>
      <c r="N219" s="350"/>
      <c r="O219" s="350"/>
      <c r="P219" s="350"/>
      <c r="Q219" s="350"/>
      <c r="R219" s="351"/>
      <c r="S219" s="352"/>
      <c r="T219" s="352"/>
      <c r="U219" s="352"/>
      <c r="V219" s="353"/>
      <c r="W219" s="112"/>
      <c r="X219" s="117"/>
      <c r="Y219" s="117"/>
      <c r="Z219" s="118"/>
      <c r="AA219" s="122"/>
      <c r="AB219" s="123"/>
    </row>
    <row r="220" spans="1:28" ht="37.5" customHeight="1">
      <c r="A220" s="87"/>
      <c r="B220" s="101">
        <f t="shared" si="5"/>
        <v>188</v>
      </c>
      <c r="C220" s="108"/>
      <c r="D220" s="109"/>
      <c r="E220" s="109"/>
      <c r="F220" s="109"/>
      <c r="G220" s="109"/>
      <c r="H220" s="109"/>
      <c r="I220" s="109"/>
      <c r="J220" s="109"/>
      <c r="K220" s="109"/>
      <c r="L220" s="110"/>
      <c r="M220" s="350"/>
      <c r="N220" s="350"/>
      <c r="O220" s="350"/>
      <c r="P220" s="350"/>
      <c r="Q220" s="350"/>
      <c r="R220" s="351"/>
      <c r="S220" s="352"/>
      <c r="T220" s="352"/>
      <c r="U220" s="352"/>
      <c r="V220" s="353"/>
      <c r="W220" s="112"/>
      <c r="X220" s="117"/>
      <c r="Y220" s="117"/>
      <c r="Z220" s="118"/>
      <c r="AA220" s="122"/>
      <c r="AB220" s="123"/>
    </row>
    <row r="221" spans="1:28" ht="37.5" customHeight="1">
      <c r="A221" s="87"/>
      <c r="B221" s="101">
        <f t="shared" si="5"/>
        <v>189</v>
      </c>
      <c r="C221" s="108"/>
      <c r="D221" s="109"/>
      <c r="E221" s="109"/>
      <c r="F221" s="109"/>
      <c r="G221" s="109"/>
      <c r="H221" s="109"/>
      <c r="I221" s="109"/>
      <c r="J221" s="109"/>
      <c r="K221" s="109"/>
      <c r="L221" s="110"/>
      <c r="M221" s="350"/>
      <c r="N221" s="350"/>
      <c r="O221" s="350"/>
      <c r="P221" s="350"/>
      <c r="Q221" s="350"/>
      <c r="R221" s="351"/>
      <c r="S221" s="352"/>
      <c r="T221" s="352"/>
      <c r="U221" s="352"/>
      <c r="V221" s="353"/>
      <c r="W221" s="112"/>
      <c r="X221" s="117"/>
      <c r="Y221" s="117"/>
      <c r="Z221" s="118"/>
      <c r="AA221" s="122"/>
      <c r="AB221" s="123"/>
    </row>
    <row r="222" spans="1:28" ht="37.5" customHeight="1">
      <c r="A222" s="87"/>
      <c r="B222" s="101">
        <f t="shared" si="5"/>
        <v>190</v>
      </c>
      <c r="C222" s="108"/>
      <c r="D222" s="109"/>
      <c r="E222" s="109"/>
      <c r="F222" s="109"/>
      <c r="G222" s="109"/>
      <c r="H222" s="109"/>
      <c r="I222" s="109"/>
      <c r="J222" s="109"/>
      <c r="K222" s="109"/>
      <c r="L222" s="110"/>
      <c r="M222" s="350"/>
      <c r="N222" s="350"/>
      <c r="O222" s="350"/>
      <c r="P222" s="350"/>
      <c r="Q222" s="350"/>
      <c r="R222" s="351"/>
      <c r="S222" s="352"/>
      <c r="T222" s="352"/>
      <c r="U222" s="352"/>
      <c r="V222" s="353"/>
      <c r="W222" s="112"/>
      <c r="X222" s="117"/>
      <c r="Y222" s="117"/>
      <c r="Z222" s="118"/>
      <c r="AA222" s="122"/>
      <c r="AB222" s="123"/>
    </row>
    <row r="223" spans="1:28" ht="37.5" customHeight="1">
      <c r="A223" s="87"/>
      <c r="B223" s="101">
        <f t="shared" si="5"/>
        <v>191</v>
      </c>
      <c r="C223" s="108"/>
      <c r="D223" s="109"/>
      <c r="E223" s="109"/>
      <c r="F223" s="109"/>
      <c r="G223" s="109"/>
      <c r="H223" s="109"/>
      <c r="I223" s="109"/>
      <c r="J223" s="109"/>
      <c r="K223" s="109"/>
      <c r="L223" s="110"/>
      <c r="M223" s="350"/>
      <c r="N223" s="350"/>
      <c r="O223" s="350"/>
      <c r="P223" s="350"/>
      <c r="Q223" s="350"/>
      <c r="R223" s="351"/>
      <c r="S223" s="352"/>
      <c r="T223" s="352"/>
      <c r="U223" s="352"/>
      <c r="V223" s="353"/>
      <c r="W223" s="112"/>
      <c r="X223" s="117"/>
      <c r="Y223" s="117"/>
      <c r="Z223" s="118"/>
      <c r="AA223" s="122"/>
      <c r="AB223" s="123"/>
    </row>
    <row r="224" spans="1:28" ht="37.5" customHeight="1">
      <c r="A224" s="87"/>
      <c r="B224" s="101">
        <f t="shared" si="5"/>
        <v>192</v>
      </c>
      <c r="C224" s="108"/>
      <c r="D224" s="109"/>
      <c r="E224" s="109"/>
      <c r="F224" s="109"/>
      <c r="G224" s="109"/>
      <c r="H224" s="109"/>
      <c r="I224" s="109"/>
      <c r="J224" s="109"/>
      <c r="K224" s="109"/>
      <c r="L224" s="110"/>
      <c r="M224" s="350"/>
      <c r="N224" s="350"/>
      <c r="O224" s="350"/>
      <c r="P224" s="350"/>
      <c r="Q224" s="350"/>
      <c r="R224" s="351"/>
      <c r="S224" s="352"/>
      <c r="T224" s="352"/>
      <c r="U224" s="352"/>
      <c r="V224" s="353"/>
      <c r="W224" s="112"/>
      <c r="X224" s="117"/>
      <c r="Y224" s="117"/>
      <c r="Z224" s="118"/>
      <c r="AA224" s="122"/>
      <c r="AB224" s="123"/>
    </row>
    <row r="225" spans="1:28" ht="37.5" customHeight="1">
      <c r="A225" s="87"/>
      <c r="B225" s="101">
        <f t="shared" si="5"/>
        <v>193</v>
      </c>
      <c r="C225" s="108"/>
      <c r="D225" s="109"/>
      <c r="E225" s="109"/>
      <c r="F225" s="109"/>
      <c r="G225" s="109"/>
      <c r="H225" s="109"/>
      <c r="I225" s="109"/>
      <c r="J225" s="109"/>
      <c r="K225" s="109"/>
      <c r="L225" s="110"/>
      <c r="M225" s="350"/>
      <c r="N225" s="350"/>
      <c r="O225" s="350"/>
      <c r="P225" s="350"/>
      <c r="Q225" s="350"/>
      <c r="R225" s="351"/>
      <c r="S225" s="352"/>
      <c r="T225" s="352"/>
      <c r="U225" s="352"/>
      <c r="V225" s="353"/>
      <c r="W225" s="112"/>
      <c r="X225" s="117"/>
      <c r="Y225" s="117"/>
      <c r="Z225" s="118"/>
      <c r="AA225" s="122"/>
      <c r="AB225" s="123"/>
    </row>
    <row r="226" spans="1:28" ht="37.5" customHeight="1">
      <c r="A226" s="87"/>
      <c r="B226" s="101">
        <f t="shared" si="5"/>
        <v>194</v>
      </c>
      <c r="C226" s="108"/>
      <c r="D226" s="109"/>
      <c r="E226" s="109"/>
      <c r="F226" s="109"/>
      <c r="G226" s="109"/>
      <c r="H226" s="109"/>
      <c r="I226" s="109"/>
      <c r="J226" s="109"/>
      <c r="K226" s="109"/>
      <c r="L226" s="110"/>
      <c r="M226" s="350"/>
      <c r="N226" s="350"/>
      <c r="O226" s="350"/>
      <c r="P226" s="350"/>
      <c r="Q226" s="350"/>
      <c r="R226" s="351"/>
      <c r="S226" s="352"/>
      <c r="T226" s="352"/>
      <c r="U226" s="352"/>
      <c r="V226" s="353"/>
      <c r="W226" s="112"/>
      <c r="X226" s="117"/>
      <c r="Y226" s="117"/>
      <c r="Z226" s="118"/>
      <c r="AA226" s="122"/>
      <c r="AB226" s="123"/>
    </row>
    <row r="227" spans="1:28" ht="37.5" customHeight="1">
      <c r="A227" s="87"/>
      <c r="B227" s="101">
        <f t="shared" si="5"/>
        <v>195</v>
      </c>
      <c r="C227" s="108"/>
      <c r="D227" s="109"/>
      <c r="E227" s="109"/>
      <c r="F227" s="109"/>
      <c r="G227" s="109"/>
      <c r="H227" s="109"/>
      <c r="I227" s="109"/>
      <c r="J227" s="109"/>
      <c r="K227" s="109"/>
      <c r="L227" s="110"/>
      <c r="M227" s="350"/>
      <c r="N227" s="350"/>
      <c r="O227" s="350"/>
      <c r="P227" s="350"/>
      <c r="Q227" s="350"/>
      <c r="R227" s="351"/>
      <c r="S227" s="352"/>
      <c r="T227" s="352"/>
      <c r="U227" s="352"/>
      <c r="V227" s="353"/>
      <c r="W227" s="112"/>
      <c r="X227" s="117"/>
      <c r="Y227" s="117"/>
      <c r="Z227" s="118"/>
      <c r="AA227" s="122"/>
      <c r="AB227" s="123"/>
    </row>
    <row r="228" spans="1:28" ht="37.5" customHeight="1">
      <c r="A228" s="87"/>
      <c r="B228" s="101">
        <f t="shared" si="5"/>
        <v>196</v>
      </c>
      <c r="C228" s="108"/>
      <c r="D228" s="109"/>
      <c r="E228" s="109"/>
      <c r="F228" s="109"/>
      <c r="G228" s="109"/>
      <c r="H228" s="109"/>
      <c r="I228" s="109"/>
      <c r="J228" s="109"/>
      <c r="K228" s="109"/>
      <c r="L228" s="110"/>
      <c r="M228" s="350"/>
      <c r="N228" s="350"/>
      <c r="O228" s="350"/>
      <c r="P228" s="350"/>
      <c r="Q228" s="350"/>
      <c r="R228" s="351"/>
      <c r="S228" s="352"/>
      <c r="T228" s="352"/>
      <c r="U228" s="352"/>
      <c r="V228" s="353"/>
      <c r="W228" s="112"/>
      <c r="X228" s="117"/>
      <c r="Y228" s="117"/>
      <c r="Z228" s="118"/>
      <c r="AA228" s="122"/>
      <c r="AB228" s="123"/>
    </row>
    <row r="229" spans="1:28" ht="37.5" customHeight="1">
      <c r="A229" s="87"/>
      <c r="B229" s="101">
        <f t="shared" si="5"/>
        <v>197</v>
      </c>
      <c r="C229" s="108"/>
      <c r="D229" s="109"/>
      <c r="E229" s="109"/>
      <c r="F229" s="109"/>
      <c r="G229" s="109"/>
      <c r="H229" s="109"/>
      <c r="I229" s="109"/>
      <c r="J229" s="109"/>
      <c r="K229" s="109"/>
      <c r="L229" s="110"/>
      <c r="M229" s="350"/>
      <c r="N229" s="350"/>
      <c r="O229" s="350"/>
      <c r="P229" s="350"/>
      <c r="Q229" s="350"/>
      <c r="R229" s="351"/>
      <c r="S229" s="352"/>
      <c r="T229" s="352"/>
      <c r="U229" s="352"/>
      <c r="V229" s="353"/>
      <c r="W229" s="112"/>
      <c r="X229" s="117"/>
      <c r="Y229" s="117"/>
      <c r="Z229" s="118"/>
      <c r="AA229" s="122"/>
      <c r="AB229" s="123"/>
    </row>
    <row r="230" spans="1:28" ht="37.5" customHeight="1">
      <c r="A230" s="87"/>
      <c r="B230" s="101">
        <f t="shared" si="5"/>
        <v>198</v>
      </c>
      <c r="C230" s="108"/>
      <c r="D230" s="109"/>
      <c r="E230" s="109"/>
      <c r="F230" s="109"/>
      <c r="G230" s="109"/>
      <c r="H230" s="109"/>
      <c r="I230" s="109"/>
      <c r="J230" s="109"/>
      <c r="K230" s="109"/>
      <c r="L230" s="110"/>
      <c r="M230" s="350"/>
      <c r="N230" s="350"/>
      <c r="O230" s="350"/>
      <c r="P230" s="350"/>
      <c r="Q230" s="350"/>
      <c r="R230" s="351"/>
      <c r="S230" s="352"/>
      <c r="T230" s="352"/>
      <c r="U230" s="352"/>
      <c r="V230" s="353"/>
      <c r="W230" s="112"/>
      <c r="X230" s="117"/>
      <c r="Y230" s="117"/>
      <c r="Z230" s="118"/>
      <c r="AA230" s="122"/>
      <c r="AB230" s="123"/>
    </row>
    <row r="231" spans="1:28" ht="37.5" customHeight="1">
      <c r="A231" s="87"/>
      <c r="B231" s="101">
        <f t="shared" si="5"/>
        <v>199</v>
      </c>
      <c r="C231" s="108"/>
      <c r="D231" s="109"/>
      <c r="E231" s="109"/>
      <c r="F231" s="109"/>
      <c r="G231" s="109"/>
      <c r="H231" s="109"/>
      <c r="I231" s="109"/>
      <c r="J231" s="109"/>
      <c r="K231" s="109"/>
      <c r="L231" s="110"/>
      <c r="M231" s="350"/>
      <c r="N231" s="350"/>
      <c r="O231" s="350"/>
      <c r="P231" s="350"/>
      <c r="Q231" s="350"/>
      <c r="R231" s="351"/>
      <c r="S231" s="352"/>
      <c r="T231" s="352"/>
      <c r="U231" s="352"/>
      <c r="V231" s="353"/>
      <c r="W231" s="112"/>
      <c r="X231" s="117"/>
      <c r="Y231" s="117"/>
      <c r="Z231" s="118"/>
      <c r="AA231" s="122"/>
      <c r="AB231" s="123"/>
    </row>
    <row r="232" spans="1:28" ht="37.5" customHeight="1">
      <c r="A232" s="87"/>
      <c r="B232" s="101">
        <f t="shared" si="5"/>
        <v>200</v>
      </c>
      <c r="C232" s="108"/>
      <c r="D232" s="109"/>
      <c r="E232" s="109"/>
      <c r="F232" s="109"/>
      <c r="G232" s="109"/>
      <c r="H232" s="109"/>
      <c r="I232" s="109"/>
      <c r="J232" s="109"/>
      <c r="K232" s="109"/>
      <c r="L232" s="110"/>
      <c r="M232" s="350"/>
      <c r="N232" s="350"/>
      <c r="O232" s="350"/>
      <c r="P232" s="350"/>
      <c r="Q232" s="350"/>
      <c r="R232" s="351"/>
      <c r="S232" s="352"/>
      <c r="T232" s="352"/>
      <c r="U232" s="352"/>
      <c r="V232" s="353"/>
      <c r="W232" s="112"/>
      <c r="X232" s="117"/>
      <c r="Y232" s="117"/>
      <c r="Z232" s="118"/>
      <c r="AA232" s="122"/>
      <c r="AB232" s="123"/>
    </row>
    <row r="233" spans="1:28" ht="37.5" customHeight="1">
      <c r="A233" s="87"/>
      <c r="B233" s="101">
        <f t="shared" si="5"/>
        <v>201</v>
      </c>
      <c r="C233" s="108"/>
      <c r="D233" s="109"/>
      <c r="E233" s="109"/>
      <c r="F233" s="109"/>
      <c r="G233" s="109"/>
      <c r="H233" s="109"/>
      <c r="I233" s="109"/>
      <c r="J233" s="109"/>
      <c r="K233" s="109"/>
      <c r="L233" s="110"/>
      <c r="M233" s="350"/>
      <c r="N233" s="350"/>
      <c r="O233" s="350"/>
      <c r="P233" s="350"/>
      <c r="Q233" s="350"/>
      <c r="R233" s="351"/>
      <c r="S233" s="352"/>
      <c r="T233" s="352"/>
      <c r="U233" s="352"/>
      <c r="V233" s="353"/>
      <c r="W233" s="112"/>
      <c r="X233" s="117"/>
      <c r="Y233" s="117"/>
      <c r="Z233" s="118"/>
      <c r="AA233" s="122"/>
      <c r="AB233" s="123"/>
    </row>
    <row r="234" spans="1:28" ht="37.5" customHeight="1">
      <c r="A234" s="87"/>
      <c r="B234" s="101">
        <f t="shared" si="5"/>
        <v>202</v>
      </c>
      <c r="C234" s="108"/>
      <c r="D234" s="109"/>
      <c r="E234" s="109"/>
      <c r="F234" s="109"/>
      <c r="G234" s="109"/>
      <c r="H234" s="109"/>
      <c r="I234" s="109"/>
      <c r="J234" s="109"/>
      <c r="K234" s="109"/>
      <c r="L234" s="110"/>
      <c r="M234" s="350"/>
      <c r="N234" s="350"/>
      <c r="O234" s="350"/>
      <c r="P234" s="350"/>
      <c r="Q234" s="350"/>
      <c r="R234" s="351"/>
      <c r="S234" s="352"/>
      <c r="T234" s="352"/>
      <c r="U234" s="352"/>
      <c r="V234" s="353"/>
      <c r="W234" s="112"/>
      <c r="X234" s="117"/>
      <c r="Y234" s="117"/>
      <c r="Z234" s="118"/>
      <c r="AA234" s="122"/>
      <c r="AB234" s="123"/>
    </row>
    <row r="235" spans="1:28" ht="37.5" customHeight="1">
      <c r="A235" s="87"/>
      <c r="B235" s="101">
        <f t="shared" si="5"/>
        <v>203</v>
      </c>
      <c r="C235" s="108"/>
      <c r="D235" s="109"/>
      <c r="E235" s="109"/>
      <c r="F235" s="109"/>
      <c r="G235" s="109"/>
      <c r="H235" s="109"/>
      <c r="I235" s="109"/>
      <c r="J235" s="109"/>
      <c r="K235" s="109"/>
      <c r="L235" s="110"/>
      <c r="M235" s="350"/>
      <c r="N235" s="350"/>
      <c r="O235" s="350"/>
      <c r="P235" s="350"/>
      <c r="Q235" s="350"/>
      <c r="R235" s="351"/>
      <c r="S235" s="352"/>
      <c r="T235" s="352"/>
      <c r="U235" s="352"/>
      <c r="V235" s="353"/>
      <c r="W235" s="112"/>
      <c r="X235" s="117"/>
      <c r="Y235" s="117"/>
      <c r="Z235" s="118"/>
      <c r="AA235" s="122"/>
      <c r="AB235" s="123"/>
    </row>
    <row r="236" spans="1:28" ht="37.5" customHeight="1">
      <c r="A236" s="87"/>
      <c r="B236" s="101">
        <f t="shared" si="5"/>
        <v>204</v>
      </c>
      <c r="C236" s="108"/>
      <c r="D236" s="109"/>
      <c r="E236" s="109"/>
      <c r="F236" s="109"/>
      <c r="G236" s="109"/>
      <c r="H236" s="109"/>
      <c r="I236" s="109"/>
      <c r="J236" s="109"/>
      <c r="K236" s="109"/>
      <c r="L236" s="110"/>
      <c r="M236" s="350"/>
      <c r="N236" s="350"/>
      <c r="O236" s="350"/>
      <c r="P236" s="350"/>
      <c r="Q236" s="350"/>
      <c r="R236" s="351"/>
      <c r="S236" s="352"/>
      <c r="T236" s="352"/>
      <c r="U236" s="352"/>
      <c r="V236" s="353"/>
      <c r="W236" s="112"/>
      <c r="X236" s="117"/>
      <c r="Y236" s="117"/>
      <c r="Z236" s="118"/>
      <c r="AA236" s="122"/>
      <c r="AB236" s="123"/>
    </row>
    <row r="237" spans="1:28" ht="37.5" customHeight="1">
      <c r="A237" s="87"/>
      <c r="B237" s="101">
        <f t="shared" si="5"/>
        <v>205</v>
      </c>
      <c r="C237" s="108"/>
      <c r="D237" s="109"/>
      <c r="E237" s="109"/>
      <c r="F237" s="109"/>
      <c r="G237" s="109"/>
      <c r="H237" s="109"/>
      <c r="I237" s="109"/>
      <c r="J237" s="109"/>
      <c r="K237" s="109"/>
      <c r="L237" s="110"/>
      <c r="M237" s="350"/>
      <c r="N237" s="350"/>
      <c r="O237" s="350"/>
      <c r="P237" s="350"/>
      <c r="Q237" s="350"/>
      <c r="R237" s="351"/>
      <c r="S237" s="352"/>
      <c r="T237" s="352"/>
      <c r="U237" s="352"/>
      <c r="V237" s="353"/>
      <c r="W237" s="112"/>
      <c r="X237" s="117"/>
      <c r="Y237" s="117"/>
      <c r="Z237" s="118"/>
      <c r="AA237" s="122"/>
      <c r="AB237" s="123"/>
    </row>
    <row r="238" spans="1:28" ht="37.5" customHeight="1">
      <c r="A238" s="87"/>
      <c r="B238" s="101">
        <f t="shared" si="5"/>
        <v>206</v>
      </c>
      <c r="C238" s="108"/>
      <c r="D238" s="109"/>
      <c r="E238" s="109"/>
      <c r="F238" s="109"/>
      <c r="G238" s="109"/>
      <c r="H238" s="109"/>
      <c r="I238" s="109"/>
      <c r="J238" s="109"/>
      <c r="K238" s="109"/>
      <c r="L238" s="110"/>
      <c r="M238" s="350"/>
      <c r="N238" s="350"/>
      <c r="O238" s="350"/>
      <c r="P238" s="350"/>
      <c r="Q238" s="350"/>
      <c r="R238" s="351"/>
      <c r="S238" s="352"/>
      <c r="T238" s="352"/>
      <c r="U238" s="352"/>
      <c r="V238" s="353"/>
      <c r="W238" s="112"/>
      <c r="X238" s="117"/>
      <c r="Y238" s="117"/>
      <c r="Z238" s="118"/>
      <c r="AA238" s="122"/>
      <c r="AB238" s="123"/>
    </row>
    <row r="239" spans="1:28" ht="37.5" customHeight="1">
      <c r="A239" s="87"/>
      <c r="B239" s="101">
        <f t="shared" si="5"/>
        <v>207</v>
      </c>
      <c r="C239" s="108"/>
      <c r="D239" s="109"/>
      <c r="E239" s="109"/>
      <c r="F239" s="109"/>
      <c r="G239" s="109"/>
      <c r="H239" s="109"/>
      <c r="I239" s="109"/>
      <c r="J239" s="109"/>
      <c r="K239" s="109"/>
      <c r="L239" s="110"/>
      <c r="M239" s="350"/>
      <c r="N239" s="350"/>
      <c r="O239" s="350"/>
      <c r="P239" s="350"/>
      <c r="Q239" s="350"/>
      <c r="R239" s="351"/>
      <c r="S239" s="352"/>
      <c r="T239" s="352"/>
      <c r="U239" s="352"/>
      <c r="V239" s="353"/>
      <c r="W239" s="112"/>
      <c r="X239" s="117"/>
      <c r="Y239" s="117"/>
      <c r="Z239" s="118"/>
      <c r="AA239" s="122"/>
      <c r="AB239" s="123"/>
    </row>
    <row r="240" spans="1:28" ht="37.5" customHeight="1">
      <c r="A240" s="87"/>
      <c r="B240" s="101">
        <f t="shared" si="5"/>
        <v>208</v>
      </c>
      <c r="C240" s="108"/>
      <c r="D240" s="109"/>
      <c r="E240" s="109"/>
      <c r="F240" s="109"/>
      <c r="G240" s="109"/>
      <c r="H240" s="109"/>
      <c r="I240" s="109"/>
      <c r="J240" s="109"/>
      <c r="K240" s="109"/>
      <c r="L240" s="110"/>
      <c r="M240" s="350"/>
      <c r="N240" s="350"/>
      <c r="O240" s="350"/>
      <c r="P240" s="350"/>
      <c r="Q240" s="350"/>
      <c r="R240" s="351"/>
      <c r="S240" s="352"/>
      <c r="T240" s="352"/>
      <c r="U240" s="352"/>
      <c r="V240" s="353"/>
      <c r="W240" s="112"/>
      <c r="X240" s="117"/>
      <c r="Y240" s="117"/>
      <c r="Z240" s="118"/>
      <c r="AA240" s="122"/>
      <c r="AB240" s="123"/>
    </row>
    <row r="241" spans="1:28" ht="37.5" customHeight="1">
      <c r="A241" s="87"/>
      <c r="B241" s="101">
        <f t="shared" si="5"/>
        <v>209</v>
      </c>
      <c r="C241" s="108"/>
      <c r="D241" s="109"/>
      <c r="E241" s="109"/>
      <c r="F241" s="109"/>
      <c r="G241" s="109"/>
      <c r="H241" s="109"/>
      <c r="I241" s="109"/>
      <c r="J241" s="109"/>
      <c r="K241" s="109"/>
      <c r="L241" s="110"/>
      <c r="M241" s="350"/>
      <c r="N241" s="350"/>
      <c r="O241" s="350"/>
      <c r="P241" s="350"/>
      <c r="Q241" s="350"/>
      <c r="R241" s="351"/>
      <c r="S241" s="352"/>
      <c r="T241" s="352"/>
      <c r="U241" s="352"/>
      <c r="V241" s="353"/>
      <c r="W241" s="112"/>
      <c r="X241" s="117"/>
      <c r="Y241" s="117"/>
      <c r="Z241" s="118"/>
      <c r="AA241" s="122"/>
      <c r="AB241" s="123"/>
    </row>
    <row r="242" spans="1:28" ht="37.5" customHeight="1">
      <c r="A242" s="87"/>
      <c r="B242" s="101">
        <f t="shared" si="5"/>
        <v>210</v>
      </c>
      <c r="C242" s="108"/>
      <c r="D242" s="109"/>
      <c r="E242" s="109"/>
      <c r="F242" s="109"/>
      <c r="G242" s="109"/>
      <c r="H242" s="109"/>
      <c r="I242" s="109"/>
      <c r="J242" s="109"/>
      <c r="K242" s="109"/>
      <c r="L242" s="110"/>
      <c r="M242" s="350"/>
      <c r="N242" s="350"/>
      <c r="O242" s="350"/>
      <c r="P242" s="350"/>
      <c r="Q242" s="350"/>
      <c r="R242" s="351"/>
      <c r="S242" s="352"/>
      <c r="T242" s="352"/>
      <c r="U242" s="352"/>
      <c r="V242" s="353"/>
      <c r="W242" s="112"/>
      <c r="X242" s="117"/>
      <c r="Y242" s="117"/>
      <c r="Z242" s="118"/>
      <c r="AA242" s="122"/>
      <c r="AB242" s="123"/>
    </row>
    <row r="243" spans="1:28" ht="37.5" customHeight="1">
      <c r="A243" s="87"/>
      <c r="B243" s="101">
        <f t="shared" si="5"/>
        <v>211</v>
      </c>
      <c r="C243" s="108"/>
      <c r="D243" s="109"/>
      <c r="E243" s="109"/>
      <c r="F243" s="109"/>
      <c r="G243" s="109"/>
      <c r="H243" s="109"/>
      <c r="I243" s="109"/>
      <c r="J243" s="109"/>
      <c r="K243" s="109"/>
      <c r="L243" s="110"/>
      <c r="M243" s="350"/>
      <c r="N243" s="350"/>
      <c r="O243" s="350"/>
      <c r="P243" s="350"/>
      <c r="Q243" s="350"/>
      <c r="R243" s="351"/>
      <c r="S243" s="352"/>
      <c r="T243" s="352"/>
      <c r="U243" s="352"/>
      <c r="V243" s="353"/>
      <c r="W243" s="112"/>
      <c r="X243" s="117"/>
      <c r="Y243" s="117"/>
      <c r="Z243" s="118"/>
      <c r="AA243" s="122"/>
      <c r="AB243" s="123"/>
    </row>
    <row r="244" spans="1:28" ht="37.5" customHeight="1">
      <c r="A244" s="87"/>
      <c r="B244" s="101">
        <f t="shared" si="5"/>
        <v>212</v>
      </c>
      <c r="C244" s="108"/>
      <c r="D244" s="109"/>
      <c r="E244" s="109"/>
      <c r="F244" s="109"/>
      <c r="G244" s="109"/>
      <c r="H244" s="109"/>
      <c r="I244" s="109"/>
      <c r="J244" s="109"/>
      <c r="K244" s="109"/>
      <c r="L244" s="110"/>
      <c r="M244" s="350"/>
      <c r="N244" s="350"/>
      <c r="O244" s="350"/>
      <c r="P244" s="350"/>
      <c r="Q244" s="350"/>
      <c r="R244" s="351"/>
      <c r="S244" s="352"/>
      <c r="T244" s="352"/>
      <c r="U244" s="352"/>
      <c r="V244" s="353"/>
      <c r="W244" s="112"/>
      <c r="X244" s="117"/>
      <c r="Y244" s="117"/>
      <c r="Z244" s="118"/>
      <c r="AA244" s="122"/>
      <c r="AB244" s="123"/>
    </row>
    <row r="245" spans="1:28" ht="37.5" customHeight="1">
      <c r="A245" s="87"/>
      <c r="B245" s="101">
        <f t="shared" si="5"/>
        <v>213</v>
      </c>
      <c r="C245" s="108"/>
      <c r="D245" s="109"/>
      <c r="E245" s="109"/>
      <c r="F245" s="109"/>
      <c r="G245" s="109"/>
      <c r="H245" s="109"/>
      <c r="I245" s="109"/>
      <c r="J245" s="109"/>
      <c r="K245" s="109"/>
      <c r="L245" s="110"/>
      <c r="M245" s="350"/>
      <c r="N245" s="350"/>
      <c r="O245" s="350"/>
      <c r="P245" s="350"/>
      <c r="Q245" s="350"/>
      <c r="R245" s="351"/>
      <c r="S245" s="352"/>
      <c r="T245" s="352"/>
      <c r="U245" s="352"/>
      <c r="V245" s="353"/>
      <c r="W245" s="112"/>
      <c r="X245" s="117"/>
      <c r="Y245" s="117"/>
      <c r="Z245" s="118"/>
      <c r="AA245" s="122"/>
      <c r="AB245" s="123"/>
    </row>
    <row r="246" spans="1:28" ht="37.5" customHeight="1">
      <c r="A246" s="87"/>
      <c r="B246" s="101">
        <f t="shared" si="5"/>
        <v>214</v>
      </c>
      <c r="C246" s="108"/>
      <c r="D246" s="109"/>
      <c r="E246" s="109"/>
      <c r="F246" s="109"/>
      <c r="G246" s="109"/>
      <c r="H246" s="109"/>
      <c r="I246" s="109"/>
      <c r="J246" s="109"/>
      <c r="K246" s="109"/>
      <c r="L246" s="110"/>
      <c r="M246" s="350"/>
      <c r="N246" s="350"/>
      <c r="O246" s="350"/>
      <c r="P246" s="350"/>
      <c r="Q246" s="350"/>
      <c r="R246" s="351"/>
      <c r="S246" s="352"/>
      <c r="T246" s="352"/>
      <c r="U246" s="352"/>
      <c r="V246" s="353"/>
      <c r="W246" s="112"/>
      <c r="X246" s="117"/>
      <c r="Y246" s="117"/>
      <c r="Z246" s="118"/>
      <c r="AA246" s="122"/>
      <c r="AB246" s="123"/>
    </row>
    <row r="247" spans="1:28" ht="37.5" customHeight="1">
      <c r="A247" s="87"/>
      <c r="B247" s="101">
        <f t="shared" si="5"/>
        <v>215</v>
      </c>
      <c r="C247" s="108"/>
      <c r="D247" s="109"/>
      <c r="E247" s="109"/>
      <c r="F247" s="109"/>
      <c r="G247" s="109"/>
      <c r="H247" s="109"/>
      <c r="I247" s="109"/>
      <c r="J247" s="109"/>
      <c r="K247" s="109"/>
      <c r="L247" s="110"/>
      <c r="M247" s="350"/>
      <c r="N247" s="350"/>
      <c r="O247" s="350"/>
      <c r="P247" s="350"/>
      <c r="Q247" s="350"/>
      <c r="R247" s="351"/>
      <c r="S247" s="352"/>
      <c r="T247" s="352"/>
      <c r="U247" s="352"/>
      <c r="V247" s="353"/>
      <c r="W247" s="112"/>
      <c r="X247" s="117"/>
      <c r="Y247" s="117"/>
      <c r="Z247" s="118"/>
      <c r="AA247" s="122"/>
      <c r="AB247" s="123"/>
    </row>
    <row r="248" spans="1:28" ht="37.5" customHeight="1">
      <c r="A248" s="87"/>
      <c r="B248" s="101">
        <f t="shared" si="5"/>
        <v>216</v>
      </c>
      <c r="C248" s="108"/>
      <c r="D248" s="109"/>
      <c r="E248" s="109"/>
      <c r="F248" s="109"/>
      <c r="G248" s="109"/>
      <c r="H248" s="109"/>
      <c r="I248" s="109"/>
      <c r="J248" s="109"/>
      <c r="K248" s="109"/>
      <c r="L248" s="110"/>
      <c r="M248" s="350"/>
      <c r="N248" s="350"/>
      <c r="O248" s="350"/>
      <c r="P248" s="350"/>
      <c r="Q248" s="350"/>
      <c r="R248" s="351"/>
      <c r="S248" s="352"/>
      <c r="T248" s="352"/>
      <c r="U248" s="352"/>
      <c r="V248" s="353"/>
      <c r="W248" s="112"/>
      <c r="X248" s="117"/>
      <c r="Y248" s="117"/>
      <c r="Z248" s="118"/>
      <c r="AA248" s="122"/>
      <c r="AB248" s="123"/>
    </row>
    <row r="249" spans="1:28" ht="37.5" customHeight="1">
      <c r="A249" s="87"/>
      <c r="B249" s="101">
        <f t="shared" si="5"/>
        <v>217</v>
      </c>
      <c r="C249" s="108"/>
      <c r="D249" s="109"/>
      <c r="E249" s="109"/>
      <c r="F249" s="109"/>
      <c r="G249" s="109"/>
      <c r="H249" s="109"/>
      <c r="I249" s="109"/>
      <c r="J249" s="109"/>
      <c r="K249" s="109"/>
      <c r="L249" s="110"/>
      <c r="M249" s="350"/>
      <c r="N249" s="350"/>
      <c r="O249" s="350"/>
      <c r="P249" s="350"/>
      <c r="Q249" s="350"/>
      <c r="R249" s="351"/>
      <c r="S249" s="352"/>
      <c r="T249" s="352"/>
      <c r="U249" s="352"/>
      <c r="V249" s="353"/>
      <c r="W249" s="112"/>
      <c r="X249" s="117"/>
      <c r="Y249" s="117"/>
      <c r="Z249" s="118"/>
      <c r="AA249" s="122"/>
      <c r="AB249" s="123"/>
    </row>
    <row r="250" spans="1:28" ht="37.5" customHeight="1">
      <c r="A250" s="87"/>
      <c r="B250" s="101">
        <f t="shared" si="5"/>
        <v>218</v>
      </c>
      <c r="C250" s="108"/>
      <c r="D250" s="109"/>
      <c r="E250" s="109"/>
      <c r="F250" s="109"/>
      <c r="G250" s="109"/>
      <c r="H250" s="109"/>
      <c r="I250" s="109"/>
      <c r="J250" s="109"/>
      <c r="K250" s="109"/>
      <c r="L250" s="110"/>
      <c r="M250" s="350"/>
      <c r="N250" s="350"/>
      <c r="O250" s="350"/>
      <c r="P250" s="350"/>
      <c r="Q250" s="350"/>
      <c r="R250" s="351"/>
      <c r="S250" s="352"/>
      <c r="T250" s="352"/>
      <c r="U250" s="352"/>
      <c r="V250" s="353"/>
      <c r="W250" s="112"/>
      <c r="X250" s="117"/>
      <c r="Y250" s="117"/>
      <c r="Z250" s="118"/>
      <c r="AA250" s="122"/>
      <c r="AB250" s="123"/>
    </row>
    <row r="251" spans="1:28" ht="37.5" customHeight="1">
      <c r="A251" s="87"/>
      <c r="B251" s="101">
        <f t="shared" si="5"/>
        <v>219</v>
      </c>
      <c r="C251" s="108"/>
      <c r="D251" s="109"/>
      <c r="E251" s="109"/>
      <c r="F251" s="109"/>
      <c r="G251" s="109"/>
      <c r="H251" s="109"/>
      <c r="I251" s="109"/>
      <c r="J251" s="109"/>
      <c r="K251" s="109"/>
      <c r="L251" s="110"/>
      <c r="M251" s="350"/>
      <c r="N251" s="350"/>
      <c r="O251" s="350"/>
      <c r="P251" s="350"/>
      <c r="Q251" s="350"/>
      <c r="R251" s="351"/>
      <c r="S251" s="352"/>
      <c r="T251" s="352"/>
      <c r="U251" s="352"/>
      <c r="V251" s="353"/>
      <c r="W251" s="112"/>
      <c r="X251" s="117"/>
      <c r="Y251" s="117"/>
      <c r="Z251" s="118"/>
      <c r="AA251" s="122"/>
      <c r="AB251" s="123"/>
    </row>
    <row r="252" spans="1:28" ht="37.5" customHeight="1">
      <c r="A252" s="87"/>
      <c r="B252" s="101">
        <f t="shared" si="5"/>
        <v>220</v>
      </c>
      <c r="C252" s="108"/>
      <c r="D252" s="109"/>
      <c r="E252" s="109"/>
      <c r="F252" s="109"/>
      <c r="G252" s="109"/>
      <c r="H252" s="109"/>
      <c r="I252" s="109"/>
      <c r="J252" s="109"/>
      <c r="K252" s="109"/>
      <c r="L252" s="110"/>
      <c r="M252" s="350"/>
      <c r="N252" s="350"/>
      <c r="O252" s="350"/>
      <c r="P252" s="350"/>
      <c r="Q252" s="350"/>
      <c r="R252" s="351"/>
      <c r="S252" s="352"/>
      <c r="T252" s="352"/>
      <c r="U252" s="352"/>
      <c r="V252" s="353"/>
      <c r="W252" s="112"/>
      <c r="X252" s="117"/>
      <c r="Y252" s="117"/>
      <c r="Z252" s="118"/>
      <c r="AA252" s="122"/>
      <c r="AB252" s="123"/>
    </row>
    <row r="253" spans="1:28" ht="37.5" customHeight="1">
      <c r="A253" s="87"/>
      <c r="B253" s="101">
        <f t="shared" si="5"/>
        <v>221</v>
      </c>
      <c r="C253" s="108"/>
      <c r="D253" s="109"/>
      <c r="E253" s="109"/>
      <c r="F253" s="109"/>
      <c r="G253" s="109"/>
      <c r="H253" s="109"/>
      <c r="I253" s="109"/>
      <c r="J253" s="109"/>
      <c r="K253" s="109"/>
      <c r="L253" s="110"/>
      <c r="M253" s="350"/>
      <c r="N253" s="350"/>
      <c r="O253" s="350"/>
      <c r="P253" s="350"/>
      <c r="Q253" s="350"/>
      <c r="R253" s="351"/>
      <c r="S253" s="352"/>
      <c r="T253" s="352"/>
      <c r="U253" s="352"/>
      <c r="V253" s="353"/>
      <c r="W253" s="112"/>
      <c r="X253" s="117"/>
      <c r="Y253" s="117"/>
      <c r="Z253" s="118"/>
      <c r="AA253" s="122"/>
      <c r="AB253" s="123"/>
    </row>
    <row r="254" spans="1:28" ht="37.5" customHeight="1">
      <c r="A254" s="87"/>
      <c r="B254" s="101">
        <f t="shared" si="5"/>
        <v>222</v>
      </c>
      <c r="C254" s="108"/>
      <c r="D254" s="109"/>
      <c r="E254" s="109"/>
      <c r="F254" s="109"/>
      <c r="G254" s="109"/>
      <c r="H254" s="109"/>
      <c r="I254" s="109"/>
      <c r="J254" s="109"/>
      <c r="K254" s="109"/>
      <c r="L254" s="110"/>
      <c r="M254" s="350"/>
      <c r="N254" s="350"/>
      <c r="O254" s="350"/>
      <c r="P254" s="350"/>
      <c r="Q254" s="350"/>
      <c r="R254" s="351"/>
      <c r="S254" s="352"/>
      <c r="T254" s="352"/>
      <c r="U254" s="352"/>
      <c r="V254" s="353"/>
      <c r="W254" s="112"/>
      <c r="X254" s="117"/>
      <c r="Y254" s="117"/>
      <c r="Z254" s="118"/>
      <c r="AA254" s="122"/>
      <c r="AB254" s="123"/>
    </row>
    <row r="255" spans="1:28" ht="37.5" customHeight="1">
      <c r="A255" s="87"/>
      <c r="B255" s="101">
        <f t="shared" si="5"/>
        <v>223</v>
      </c>
      <c r="C255" s="108"/>
      <c r="D255" s="109"/>
      <c r="E255" s="109"/>
      <c r="F255" s="109"/>
      <c r="G255" s="109"/>
      <c r="H255" s="109"/>
      <c r="I255" s="109"/>
      <c r="J255" s="109"/>
      <c r="K255" s="109"/>
      <c r="L255" s="110"/>
      <c r="M255" s="350"/>
      <c r="N255" s="350"/>
      <c r="O255" s="350"/>
      <c r="P255" s="350"/>
      <c r="Q255" s="350"/>
      <c r="R255" s="351"/>
      <c r="S255" s="352"/>
      <c r="T255" s="352"/>
      <c r="U255" s="352"/>
      <c r="V255" s="353"/>
      <c r="W255" s="112"/>
      <c r="X255" s="117"/>
      <c r="Y255" s="117"/>
      <c r="Z255" s="118"/>
      <c r="AA255" s="122"/>
      <c r="AB255" s="123"/>
    </row>
    <row r="256" spans="1:28" ht="37.5" customHeight="1">
      <c r="A256" s="87"/>
      <c r="B256" s="101">
        <f t="shared" si="5"/>
        <v>224</v>
      </c>
      <c r="C256" s="108"/>
      <c r="D256" s="109"/>
      <c r="E256" s="109"/>
      <c r="F256" s="109"/>
      <c r="G256" s="109"/>
      <c r="H256" s="109"/>
      <c r="I256" s="109"/>
      <c r="J256" s="109"/>
      <c r="K256" s="109"/>
      <c r="L256" s="110"/>
      <c r="M256" s="350"/>
      <c r="N256" s="350"/>
      <c r="O256" s="350"/>
      <c r="P256" s="350"/>
      <c r="Q256" s="350"/>
      <c r="R256" s="351"/>
      <c r="S256" s="352"/>
      <c r="T256" s="352"/>
      <c r="U256" s="352"/>
      <c r="V256" s="353"/>
      <c r="W256" s="112"/>
      <c r="X256" s="117"/>
      <c r="Y256" s="117"/>
      <c r="Z256" s="118"/>
      <c r="AA256" s="122"/>
      <c r="AB256" s="123"/>
    </row>
    <row r="257" spans="1:28" ht="37.5" customHeight="1">
      <c r="A257" s="87"/>
      <c r="B257" s="101">
        <f t="shared" si="5"/>
        <v>225</v>
      </c>
      <c r="C257" s="108"/>
      <c r="D257" s="109"/>
      <c r="E257" s="109"/>
      <c r="F257" s="109"/>
      <c r="G257" s="109"/>
      <c r="H257" s="109"/>
      <c r="I257" s="109"/>
      <c r="J257" s="109"/>
      <c r="K257" s="109"/>
      <c r="L257" s="110"/>
      <c r="M257" s="350"/>
      <c r="N257" s="350"/>
      <c r="O257" s="350"/>
      <c r="P257" s="350"/>
      <c r="Q257" s="350"/>
      <c r="R257" s="351"/>
      <c r="S257" s="352"/>
      <c r="T257" s="352"/>
      <c r="U257" s="352"/>
      <c r="V257" s="353"/>
      <c r="W257" s="112"/>
      <c r="X257" s="117"/>
      <c r="Y257" s="117"/>
      <c r="Z257" s="118"/>
      <c r="AA257" s="122"/>
      <c r="AB257" s="123"/>
    </row>
    <row r="258" spans="1:28" ht="37.5" customHeight="1">
      <c r="A258" s="87"/>
      <c r="B258" s="101">
        <f t="shared" si="5"/>
        <v>226</v>
      </c>
      <c r="C258" s="108"/>
      <c r="D258" s="109"/>
      <c r="E258" s="109"/>
      <c r="F258" s="109"/>
      <c r="G258" s="109"/>
      <c r="H258" s="109"/>
      <c r="I258" s="109"/>
      <c r="J258" s="109"/>
      <c r="K258" s="109"/>
      <c r="L258" s="110"/>
      <c r="M258" s="350"/>
      <c r="N258" s="350"/>
      <c r="O258" s="350"/>
      <c r="P258" s="350"/>
      <c r="Q258" s="350"/>
      <c r="R258" s="351"/>
      <c r="S258" s="352"/>
      <c r="T258" s="352"/>
      <c r="U258" s="352"/>
      <c r="V258" s="353"/>
      <c r="W258" s="112"/>
      <c r="X258" s="117"/>
      <c r="Y258" s="117"/>
      <c r="Z258" s="118"/>
      <c r="AA258" s="122"/>
      <c r="AB258" s="123"/>
    </row>
    <row r="259" spans="1:28" ht="37.5" customHeight="1">
      <c r="A259" s="87"/>
      <c r="B259" s="101">
        <f t="shared" ref="B259:B322" si="6">B258+1</f>
        <v>227</v>
      </c>
      <c r="C259" s="108"/>
      <c r="D259" s="109"/>
      <c r="E259" s="109"/>
      <c r="F259" s="109"/>
      <c r="G259" s="109"/>
      <c r="H259" s="109"/>
      <c r="I259" s="109"/>
      <c r="J259" s="109"/>
      <c r="K259" s="109"/>
      <c r="L259" s="110"/>
      <c r="M259" s="350"/>
      <c r="N259" s="350"/>
      <c r="O259" s="350"/>
      <c r="P259" s="350"/>
      <c r="Q259" s="350"/>
      <c r="R259" s="351"/>
      <c r="S259" s="352"/>
      <c r="T259" s="352"/>
      <c r="U259" s="352"/>
      <c r="V259" s="353"/>
      <c r="W259" s="112"/>
      <c r="X259" s="117"/>
      <c r="Y259" s="117"/>
      <c r="Z259" s="118"/>
      <c r="AA259" s="122"/>
      <c r="AB259" s="123"/>
    </row>
    <row r="260" spans="1:28" ht="37.5" customHeight="1">
      <c r="A260" s="87"/>
      <c r="B260" s="101">
        <f t="shared" si="6"/>
        <v>228</v>
      </c>
      <c r="C260" s="108"/>
      <c r="D260" s="109"/>
      <c r="E260" s="109"/>
      <c r="F260" s="109"/>
      <c r="G260" s="109"/>
      <c r="H260" s="109"/>
      <c r="I260" s="109"/>
      <c r="J260" s="109"/>
      <c r="K260" s="109"/>
      <c r="L260" s="110"/>
      <c r="M260" s="350"/>
      <c r="N260" s="350"/>
      <c r="O260" s="350"/>
      <c r="P260" s="350"/>
      <c r="Q260" s="350"/>
      <c r="R260" s="351"/>
      <c r="S260" s="352"/>
      <c r="T260" s="352"/>
      <c r="U260" s="352"/>
      <c r="V260" s="353"/>
      <c r="W260" s="112"/>
      <c r="X260" s="117"/>
      <c r="Y260" s="117"/>
      <c r="Z260" s="118"/>
      <c r="AA260" s="122"/>
      <c r="AB260" s="123"/>
    </row>
    <row r="261" spans="1:28" ht="37.5" customHeight="1">
      <c r="A261" s="87"/>
      <c r="B261" s="101">
        <f t="shared" si="6"/>
        <v>229</v>
      </c>
      <c r="C261" s="108"/>
      <c r="D261" s="109"/>
      <c r="E261" s="109"/>
      <c r="F261" s="109"/>
      <c r="G261" s="109"/>
      <c r="H261" s="109"/>
      <c r="I261" s="109"/>
      <c r="J261" s="109"/>
      <c r="K261" s="109"/>
      <c r="L261" s="110"/>
      <c r="M261" s="350"/>
      <c r="N261" s="350"/>
      <c r="O261" s="350"/>
      <c r="P261" s="350"/>
      <c r="Q261" s="350"/>
      <c r="R261" s="351"/>
      <c r="S261" s="352"/>
      <c r="T261" s="352"/>
      <c r="U261" s="352"/>
      <c r="V261" s="353"/>
      <c r="W261" s="112"/>
      <c r="X261" s="117"/>
      <c r="Y261" s="117"/>
      <c r="Z261" s="118"/>
      <c r="AA261" s="122"/>
      <c r="AB261" s="123"/>
    </row>
    <row r="262" spans="1:28" ht="37.5" customHeight="1">
      <c r="A262" s="87"/>
      <c r="B262" s="101">
        <f t="shared" si="6"/>
        <v>230</v>
      </c>
      <c r="C262" s="108"/>
      <c r="D262" s="109"/>
      <c r="E262" s="109"/>
      <c r="F262" s="109"/>
      <c r="G262" s="109"/>
      <c r="H262" s="109"/>
      <c r="I262" s="109"/>
      <c r="J262" s="109"/>
      <c r="K262" s="109"/>
      <c r="L262" s="110"/>
      <c r="M262" s="350"/>
      <c r="N262" s="350"/>
      <c r="O262" s="350"/>
      <c r="P262" s="350"/>
      <c r="Q262" s="350"/>
      <c r="R262" s="351"/>
      <c r="S262" s="352"/>
      <c r="T262" s="352"/>
      <c r="U262" s="352"/>
      <c r="V262" s="353"/>
      <c r="W262" s="112"/>
      <c r="X262" s="117"/>
      <c r="Y262" s="117"/>
      <c r="Z262" s="118"/>
      <c r="AA262" s="122"/>
      <c r="AB262" s="123"/>
    </row>
    <row r="263" spans="1:28" ht="37.5" customHeight="1">
      <c r="A263" s="87"/>
      <c r="B263" s="101">
        <f t="shared" si="6"/>
        <v>231</v>
      </c>
      <c r="C263" s="108"/>
      <c r="D263" s="109"/>
      <c r="E263" s="109"/>
      <c r="F263" s="109"/>
      <c r="G263" s="109"/>
      <c r="H263" s="109"/>
      <c r="I263" s="109"/>
      <c r="J263" s="109"/>
      <c r="K263" s="109"/>
      <c r="L263" s="110"/>
      <c r="M263" s="350"/>
      <c r="N263" s="350"/>
      <c r="O263" s="350"/>
      <c r="P263" s="350"/>
      <c r="Q263" s="350"/>
      <c r="R263" s="351"/>
      <c r="S263" s="352"/>
      <c r="T263" s="352"/>
      <c r="U263" s="352"/>
      <c r="V263" s="353"/>
      <c r="W263" s="112"/>
      <c r="X263" s="117"/>
      <c r="Y263" s="117"/>
      <c r="Z263" s="118"/>
      <c r="AA263" s="122"/>
      <c r="AB263" s="123"/>
    </row>
    <row r="264" spans="1:28" ht="37.5" customHeight="1">
      <c r="A264" s="87"/>
      <c r="B264" s="101">
        <f t="shared" si="6"/>
        <v>232</v>
      </c>
      <c r="C264" s="108"/>
      <c r="D264" s="109"/>
      <c r="E264" s="109"/>
      <c r="F264" s="109"/>
      <c r="G264" s="109"/>
      <c r="H264" s="109"/>
      <c r="I264" s="109"/>
      <c r="J264" s="109"/>
      <c r="K264" s="109"/>
      <c r="L264" s="110"/>
      <c r="M264" s="350"/>
      <c r="N264" s="350"/>
      <c r="O264" s="350"/>
      <c r="P264" s="350"/>
      <c r="Q264" s="350"/>
      <c r="R264" s="351"/>
      <c r="S264" s="352"/>
      <c r="T264" s="352"/>
      <c r="U264" s="352"/>
      <c r="V264" s="353"/>
      <c r="W264" s="112"/>
      <c r="X264" s="117"/>
      <c r="Y264" s="117"/>
      <c r="Z264" s="118"/>
      <c r="AA264" s="122"/>
      <c r="AB264" s="123"/>
    </row>
    <row r="265" spans="1:28" ht="37.5" customHeight="1">
      <c r="A265" s="87"/>
      <c r="B265" s="101">
        <f t="shared" si="6"/>
        <v>233</v>
      </c>
      <c r="C265" s="108"/>
      <c r="D265" s="109"/>
      <c r="E265" s="109"/>
      <c r="F265" s="109"/>
      <c r="G265" s="109"/>
      <c r="H265" s="109"/>
      <c r="I265" s="109"/>
      <c r="J265" s="109"/>
      <c r="K265" s="109"/>
      <c r="L265" s="110"/>
      <c r="M265" s="350"/>
      <c r="N265" s="350"/>
      <c r="O265" s="350"/>
      <c r="P265" s="350"/>
      <c r="Q265" s="350"/>
      <c r="R265" s="351"/>
      <c r="S265" s="352"/>
      <c r="T265" s="352"/>
      <c r="U265" s="352"/>
      <c r="V265" s="353"/>
      <c r="W265" s="112"/>
      <c r="X265" s="117"/>
      <c r="Y265" s="117"/>
      <c r="Z265" s="118"/>
      <c r="AA265" s="122"/>
      <c r="AB265" s="123"/>
    </row>
    <row r="266" spans="1:28" ht="37.5" customHeight="1">
      <c r="A266" s="87"/>
      <c r="B266" s="101">
        <f t="shared" si="6"/>
        <v>234</v>
      </c>
      <c r="C266" s="108"/>
      <c r="D266" s="109"/>
      <c r="E266" s="109"/>
      <c r="F266" s="109"/>
      <c r="G266" s="109"/>
      <c r="H266" s="109"/>
      <c r="I266" s="109"/>
      <c r="J266" s="109"/>
      <c r="K266" s="109"/>
      <c r="L266" s="110"/>
      <c r="M266" s="350"/>
      <c r="N266" s="350"/>
      <c r="O266" s="350"/>
      <c r="P266" s="350"/>
      <c r="Q266" s="350"/>
      <c r="R266" s="351"/>
      <c r="S266" s="352"/>
      <c r="T266" s="352"/>
      <c r="U266" s="352"/>
      <c r="V266" s="353"/>
      <c r="W266" s="112"/>
      <c r="X266" s="117"/>
      <c r="Y266" s="117"/>
      <c r="Z266" s="118"/>
      <c r="AA266" s="122"/>
      <c r="AB266" s="123"/>
    </row>
    <row r="267" spans="1:28" ht="37.5" customHeight="1">
      <c r="A267" s="87"/>
      <c r="B267" s="101">
        <f t="shared" si="6"/>
        <v>235</v>
      </c>
      <c r="C267" s="108"/>
      <c r="D267" s="109"/>
      <c r="E267" s="109"/>
      <c r="F267" s="109"/>
      <c r="G267" s="109"/>
      <c r="H267" s="109"/>
      <c r="I267" s="109"/>
      <c r="J267" s="109"/>
      <c r="K267" s="109"/>
      <c r="L267" s="110"/>
      <c r="M267" s="350"/>
      <c r="N267" s="350"/>
      <c r="O267" s="350"/>
      <c r="P267" s="350"/>
      <c r="Q267" s="350"/>
      <c r="R267" s="351"/>
      <c r="S267" s="352"/>
      <c r="T267" s="352"/>
      <c r="U267" s="352"/>
      <c r="V267" s="353"/>
      <c r="W267" s="112"/>
      <c r="X267" s="117"/>
      <c r="Y267" s="117"/>
      <c r="Z267" s="118"/>
      <c r="AA267" s="122"/>
      <c r="AB267" s="123"/>
    </row>
    <row r="268" spans="1:28" ht="37.5" customHeight="1">
      <c r="A268" s="87"/>
      <c r="B268" s="101">
        <f t="shared" si="6"/>
        <v>236</v>
      </c>
      <c r="C268" s="108"/>
      <c r="D268" s="109"/>
      <c r="E268" s="109"/>
      <c r="F268" s="109"/>
      <c r="G268" s="109"/>
      <c r="H268" s="109"/>
      <c r="I268" s="109"/>
      <c r="J268" s="109"/>
      <c r="K268" s="109"/>
      <c r="L268" s="110"/>
      <c r="M268" s="350"/>
      <c r="N268" s="350"/>
      <c r="O268" s="350"/>
      <c r="P268" s="350"/>
      <c r="Q268" s="350"/>
      <c r="R268" s="351"/>
      <c r="S268" s="352"/>
      <c r="T268" s="352"/>
      <c r="U268" s="352"/>
      <c r="V268" s="353"/>
      <c r="W268" s="112"/>
      <c r="X268" s="117"/>
      <c r="Y268" s="117"/>
      <c r="Z268" s="118"/>
      <c r="AA268" s="122"/>
      <c r="AB268" s="123"/>
    </row>
    <row r="269" spans="1:28" ht="37.5" customHeight="1">
      <c r="A269" s="87"/>
      <c r="B269" s="101">
        <f t="shared" si="6"/>
        <v>237</v>
      </c>
      <c r="C269" s="108"/>
      <c r="D269" s="109"/>
      <c r="E269" s="109"/>
      <c r="F269" s="109"/>
      <c r="G269" s="109"/>
      <c r="H269" s="109"/>
      <c r="I269" s="109"/>
      <c r="J269" s="109"/>
      <c r="K269" s="109"/>
      <c r="L269" s="110"/>
      <c r="M269" s="350"/>
      <c r="N269" s="350"/>
      <c r="O269" s="350"/>
      <c r="P269" s="350"/>
      <c r="Q269" s="350"/>
      <c r="R269" s="351"/>
      <c r="S269" s="352"/>
      <c r="T269" s="352"/>
      <c r="U269" s="352"/>
      <c r="V269" s="353"/>
      <c r="W269" s="112"/>
      <c r="X269" s="117"/>
      <c r="Y269" s="117"/>
      <c r="Z269" s="118"/>
      <c r="AA269" s="122"/>
      <c r="AB269" s="123"/>
    </row>
    <row r="270" spans="1:28" ht="37.5" customHeight="1">
      <c r="A270" s="87"/>
      <c r="B270" s="101">
        <f t="shared" si="6"/>
        <v>238</v>
      </c>
      <c r="C270" s="108"/>
      <c r="D270" s="109"/>
      <c r="E270" s="109"/>
      <c r="F270" s="109"/>
      <c r="G270" s="109"/>
      <c r="H270" s="109"/>
      <c r="I270" s="109"/>
      <c r="J270" s="109"/>
      <c r="K270" s="109"/>
      <c r="L270" s="110"/>
      <c r="M270" s="350"/>
      <c r="N270" s="350"/>
      <c r="O270" s="350"/>
      <c r="P270" s="350"/>
      <c r="Q270" s="350"/>
      <c r="R270" s="351"/>
      <c r="S270" s="352"/>
      <c r="T270" s="352"/>
      <c r="U270" s="352"/>
      <c r="V270" s="353"/>
      <c r="W270" s="112"/>
      <c r="X270" s="117"/>
      <c r="Y270" s="117"/>
      <c r="Z270" s="118"/>
      <c r="AA270" s="122"/>
      <c r="AB270" s="123"/>
    </row>
    <row r="271" spans="1:28" ht="37.5" customHeight="1">
      <c r="A271" s="87"/>
      <c r="B271" s="101">
        <f t="shared" si="6"/>
        <v>239</v>
      </c>
      <c r="C271" s="108"/>
      <c r="D271" s="109"/>
      <c r="E271" s="109"/>
      <c r="F271" s="109"/>
      <c r="G271" s="109"/>
      <c r="H271" s="109"/>
      <c r="I271" s="109"/>
      <c r="J271" s="109"/>
      <c r="K271" s="109"/>
      <c r="L271" s="110"/>
      <c r="M271" s="350"/>
      <c r="N271" s="350"/>
      <c r="O271" s="350"/>
      <c r="P271" s="350"/>
      <c r="Q271" s="350"/>
      <c r="R271" s="351"/>
      <c r="S271" s="352"/>
      <c r="T271" s="352"/>
      <c r="U271" s="352"/>
      <c r="V271" s="353"/>
      <c r="W271" s="112"/>
      <c r="X271" s="117"/>
      <c r="Y271" s="117"/>
      <c r="Z271" s="118"/>
      <c r="AA271" s="122"/>
      <c r="AB271" s="123"/>
    </row>
    <row r="272" spans="1:28" ht="37.5" customHeight="1">
      <c r="A272" s="87"/>
      <c r="B272" s="101">
        <f t="shared" si="6"/>
        <v>240</v>
      </c>
      <c r="C272" s="108"/>
      <c r="D272" s="109"/>
      <c r="E272" s="109"/>
      <c r="F272" s="109"/>
      <c r="G272" s="109"/>
      <c r="H272" s="109"/>
      <c r="I272" s="109"/>
      <c r="J272" s="109"/>
      <c r="K272" s="109"/>
      <c r="L272" s="110"/>
      <c r="M272" s="350"/>
      <c r="N272" s="350"/>
      <c r="O272" s="350"/>
      <c r="P272" s="350"/>
      <c r="Q272" s="350"/>
      <c r="R272" s="351"/>
      <c r="S272" s="352"/>
      <c r="T272" s="352"/>
      <c r="U272" s="352"/>
      <c r="V272" s="353"/>
      <c r="W272" s="112"/>
      <c r="X272" s="117"/>
      <c r="Y272" s="117"/>
      <c r="Z272" s="118"/>
      <c r="AA272" s="122"/>
      <c r="AB272" s="123"/>
    </row>
    <row r="273" spans="1:28" ht="37.5" customHeight="1">
      <c r="A273" s="87"/>
      <c r="B273" s="101">
        <f t="shared" si="6"/>
        <v>241</v>
      </c>
      <c r="C273" s="108"/>
      <c r="D273" s="109"/>
      <c r="E273" s="109"/>
      <c r="F273" s="109"/>
      <c r="G273" s="109"/>
      <c r="H273" s="109"/>
      <c r="I273" s="109"/>
      <c r="J273" s="109"/>
      <c r="K273" s="109"/>
      <c r="L273" s="110"/>
      <c r="M273" s="350"/>
      <c r="N273" s="350"/>
      <c r="O273" s="350"/>
      <c r="P273" s="350"/>
      <c r="Q273" s="350"/>
      <c r="R273" s="351"/>
      <c r="S273" s="352"/>
      <c r="T273" s="352"/>
      <c r="U273" s="352"/>
      <c r="V273" s="353"/>
      <c r="W273" s="112"/>
      <c r="X273" s="117"/>
      <c r="Y273" s="117"/>
      <c r="Z273" s="118"/>
      <c r="AA273" s="122"/>
      <c r="AB273" s="123"/>
    </row>
    <row r="274" spans="1:28" ht="37.5" customHeight="1">
      <c r="A274" s="87"/>
      <c r="B274" s="101">
        <f t="shared" si="6"/>
        <v>242</v>
      </c>
      <c r="C274" s="108"/>
      <c r="D274" s="109"/>
      <c r="E274" s="109"/>
      <c r="F274" s="109"/>
      <c r="G274" s="109"/>
      <c r="H274" s="109"/>
      <c r="I274" s="109"/>
      <c r="J274" s="109"/>
      <c r="K274" s="109"/>
      <c r="L274" s="110"/>
      <c r="M274" s="350"/>
      <c r="N274" s="350"/>
      <c r="O274" s="350"/>
      <c r="P274" s="350"/>
      <c r="Q274" s="350"/>
      <c r="R274" s="351"/>
      <c r="S274" s="352"/>
      <c r="T274" s="352"/>
      <c r="U274" s="352"/>
      <c r="V274" s="353"/>
      <c r="W274" s="112"/>
      <c r="X274" s="117"/>
      <c r="Y274" s="117"/>
      <c r="Z274" s="118"/>
      <c r="AA274" s="122"/>
      <c r="AB274" s="123"/>
    </row>
    <row r="275" spans="1:28" ht="37.5" customHeight="1">
      <c r="A275" s="87"/>
      <c r="B275" s="101">
        <f t="shared" si="6"/>
        <v>243</v>
      </c>
      <c r="C275" s="108"/>
      <c r="D275" s="109"/>
      <c r="E275" s="109"/>
      <c r="F275" s="109"/>
      <c r="G275" s="109"/>
      <c r="H275" s="109"/>
      <c r="I275" s="109"/>
      <c r="J275" s="109"/>
      <c r="K275" s="109"/>
      <c r="L275" s="110"/>
      <c r="M275" s="350"/>
      <c r="N275" s="350"/>
      <c r="O275" s="350"/>
      <c r="P275" s="350"/>
      <c r="Q275" s="350"/>
      <c r="R275" s="351"/>
      <c r="S275" s="352"/>
      <c r="T275" s="352"/>
      <c r="U275" s="352"/>
      <c r="V275" s="353"/>
      <c r="W275" s="112"/>
      <c r="X275" s="117"/>
      <c r="Y275" s="117"/>
      <c r="Z275" s="118"/>
      <c r="AA275" s="122"/>
      <c r="AB275" s="123"/>
    </row>
    <row r="276" spans="1:28" ht="37.5" customHeight="1">
      <c r="A276" s="87"/>
      <c r="B276" s="101">
        <f t="shared" si="6"/>
        <v>244</v>
      </c>
      <c r="C276" s="108"/>
      <c r="D276" s="109"/>
      <c r="E276" s="109"/>
      <c r="F276" s="109"/>
      <c r="G276" s="109"/>
      <c r="H276" s="109"/>
      <c r="I276" s="109"/>
      <c r="J276" s="109"/>
      <c r="K276" s="109"/>
      <c r="L276" s="110"/>
      <c r="M276" s="350"/>
      <c r="N276" s="350"/>
      <c r="O276" s="350"/>
      <c r="P276" s="350"/>
      <c r="Q276" s="350"/>
      <c r="R276" s="351"/>
      <c r="S276" s="352"/>
      <c r="T276" s="352"/>
      <c r="U276" s="352"/>
      <c r="V276" s="353"/>
      <c r="W276" s="112"/>
      <c r="X276" s="117"/>
      <c r="Y276" s="117"/>
      <c r="Z276" s="118"/>
      <c r="AA276" s="122"/>
      <c r="AB276" s="123"/>
    </row>
    <row r="277" spans="1:28" ht="37.5" customHeight="1">
      <c r="A277" s="87"/>
      <c r="B277" s="101">
        <f t="shared" si="6"/>
        <v>245</v>
      </c>
      <c r="C277" s="108"/>
      <c r="D277" s="109"/>
      <c r="E277" s="109"/>
      <c r="F277" s="109"/>
      <c r="G277" s="109"/>
      <c r="H277" s="109"/>
      <c r="I277" s="109"/>
      <c r="J277" s="109"/>
      <c r="K277" s="109"/>
      <c r="L277" s="110"/>
      <c r="M277" s="350"/>
      <c r="N277" s="350"/>
      <c r="O277" s="350"/>
      <c r="P277" s="350"/>
      <c r="Q277" s="350"/>
      <c r="R277" s="351"/>
      <c r="S277" s="352"/>
      <c r="T277" s="352"/>
      <c r="U277" s="352"/>
      <c r="V277" s="353"/>
      <c r="W277" s="112"/>
      <c r="X277" s="117"/>
      <c r="Y277" s="117"/>
      <c r="Z277" s="118"/>
      <c r="AA277" s="122"/>
      <c r="AB277" s="123"/>
    </row>
    <row r="278" spans="1:28" ht="37.5" customHeight="1">
      <c r="A278" s="87"/>
      <c r="B278" s="101">
        <f t="shared" si="6"/>
        <v>246</v>
      </c>
      <c r="C278" s="108"/>
      <c r="D278" s="109"/>
      <c r="E278" s="109"/>
      <c r="F278" s="109"/>
      <c r="G278" s="109"/>
      <c r="H278" s="109"/>
      <c r="I278" s="109"/>
      <c r="J278" s="109"/>
      <c r="K278" s="109"/>
      <c r="L278" s="110"/>
      <c r="M278" s="350"/>
      <c r="N278" s="350"/>
      <c r="O278" s="350"/>
      <c r="P278" s="350"/>
      <c r="Q278" s="350"/>
      <c r="R278" s="351"/>
      <c r="S278" s="352"/>
      <c r="T278" s="352"/>
      <c r="U278" s="352"/>
      <c r="V278" s="353"/>
      <c r="W278" s="112"/>
      <c r="X278" s="117"/>
      <c r="Y278" s="117"/>
      <c r="Z278" s="118"/>
      <c r="AA278" s="122"/>
      <c r="AB278" s="123"/>
    </row>
    <row r="279" spans="1:28" ht="37.5" customHeight="1">
      <c r="A279" s="87"/>
      <c r="B279" s="101">
        <f t="shared" si="6"/>
        <v>247</v>
      </c>
      <c r="C279" s="108"/>
      <c r="D279" s="109"/>
      <c r="E279" s="109"/>
      <c r="F279" s="109"/>
      <c r="G279" s="109"/>
      <c r="H279" s="109"/>
      <c r="I279" s="109"/>
      <c r="J279" s="109"/>
      <c r="K279" s="109"/>
      <c r="L279" s="110"/>
      <c r="M279" s="350"/>
      <c r="N279" s="350"/>
      <c r="O279" s="350"/>
      <c r="P279" s="350"/>
      <c r="Q279" s="350"/>
      <c r="R279" s="351"/>
      <c r="S279" s="352"/>
      <c r="T279" s="352"/>
      <c r="U279" s="352"/>
      <c r="V279" s="353"/>
      <c r="W279" s="112"/>
      <c r="X279" s="117"/>
      <c r="Y279" s="117"/>
      <c r="Z279" s="118"/>
      <c r="AA279" s="122"/>
      <c r="AB279" s="123"/>
    </row>
    <row r="280" spans="1:28" ht="37.5" customHeight="1">
      <c r="A280" s="87"/>
      <c r="B280" s="101">
        <f t="shared" si="6"/>
        <v>248</v>
      </c>
      <c r="C280" s="108"/>
      <c r="D280" s="109"/>
      <c r="E280" s="109"/>
      <c r="F280" s="109"/>
      <c r="G280" s="109"/>
      <c r="H280" s="109"/>
      <c r="I280" s="109"/>
      <c r="J280" s="109"/>
      <c r="K280" s="109"/>
      <c r="L280" s="110"/>
      <c r="M280" s="350"/>
      <c r="N280" s="350"/>
      <c r="O280" s="350"/>
      <c r="P280" s="350"/>
      <c r="Q280" s="350"/>
      <c r="R280" s="351"/>
      <c r="S280" s="352"/>
      <c r="T280" s="352"/>
      <c r="U280" s="352"/>
      <c r="V280" s="353"/>
      <c r="W280" s="112"/>
      <c r="X280" s="117"/>
      <c r="Y280" s="117"/>
      <c r="Z280" s="118"/>
      <c r="AA280" s="122"/>
      <c r="AB280" s="123"/>
    </row>
    <row r="281" spans="1:28" ht="37.5" customHeight="1">
      <c r="A281" s="87"/>
      <c r="B281" s="101">
        <f t="shared" si="6"/>
        <v>249</v>
      </c>
      <c r="C281" s="108"/>
      <c r="D281" s="109"/>
      <c r="E281" s="109"/>
      <c r="F281" s="109"/>
      <c r="G281" s="109"/>
      <c r="H281" s="109"/>
      <c r="I281" s="109"/>
      <c r="J281" s="109"/>
      <c r="K281" s="109"/>
      <c r="L281" s="110"/>
      <c r="M281" s="350"/>
      <c r="N281" s="350"/>
      <c r="O281" s="350"/>
      <c r="P281" s="350"/>
      <c r="Q281" s="350"/>
      <c r="R281" s="351"/>
      <c r="S281" s="352"/>
      <c r="T281" s="352"/>
      <c r="U281" s="352"/>
      <c r="V281" s="353"/>
      <c r="W281" s="112"/>
      <c r="X281" s="117"/>
      <c r="Y281" s="117"/>
      <c r="Z281" s="118"/>
      <c r="AA281" s="122"/>
      <c r="AB281" s="123"/>
    </row>
    <row r="282" spans="1:28" ht="37.5" customHeight="1">
      <c r="A282" s="87"/>
      <c r="B282" s="101">
        <f t="shared" si="6"/>
        <v>250</v>
      </c>
      <c r="C282" s="108"/>
      <c r="D282" s="109"/>
      <c r="E282" s="109"/>
      <c r="F282" s="109"/>
      <c r="G282" s="109"/>
      <c r="H282" s="109"/>
      <c r="I282" s="109"/>
      <c r="J282" s="109"/>
      <c r="K282" s="109"/>
      <c r="L282" s="110"/>
      <c r="M282" s="350"/>
      <c r="N282" s="350"/>
      <c r="O282" s="350"/>
      <c r="P282" s="350"/>
      <c r="Q282" s="350"/>
      <c r="R282" s="351"/>
      <c r="S282" s="352"/>
      <c r="T282" s="352"/>
      <c r="U282" s="352"/>
      <c r="V282" s="353"/>
      <c r="W282" s="112"/>
      <c r="X282" s="117"/>
      <c r="Y282" s="117"/>
      <c r="Z282" s="118"/>
      <c r="AA282" s="122"/>
      <c r="AB282" s="123"/>
    </row>
    <row r="283" spans="1:28" ht="37.5" customHeight="1">
      <c r="A283" s="87"/>
      <c r="B283" s="101">
        <f t="shared" si="6"/>
        <v>251</v>
      </c>
      <c r="C283" s="108"/>
      <c r="D283" s="109"/>
      <c r="E283" s="109"/>
      <c r="F283" s="109"/>
      <c r="G283" s="109"/>
      <c r="H283" s="109"/>
      <c r="I283" s="109"/>
      <c r="J283" s="109"/>
      <c r="K283" s="109"/>
      <c r="L283" s="110"/>
      <c r="M283" s="350"/>
      <c r="N283" s="350"/>
      <c r="O283" s="350"/>
      <c r="P283" s="350"/>
      <c r="Q283" s="350"/>
      <c r="R283" s="351"/>
      <c r="S283" s="352"/>
      <c r="T283" s="352"/>
      <c r="U283" s="352"/>
      <c r="V283" s="353"/>
      <c r="W283" s="112"/>
      <c r="X283" s="117"/>
      <c r="Y283" s="117"/>
      <c r="Z283" s="118"/>
      <c r="AA283" s="122"/>
      <c r="AB283" s="123"/>
    </row>
    <row r="284" spans="1:28" ht="37.5" customHeight="1">
      <c r="A284" s="87"/>
      <c r="B284" s="101">
        <f t="shared" si="6"/>
        <v>252</v>
      </c>
      <c r="C284" s="108"/>
      <c r="D284" s="109"/>
      <c r="E284" s="109"/>
      <c r="F284" s="109"/>
      <c r="G284" s="109"/>
      <c r="H284" s="109"/>
      <c r="I284" s="109"/>
      <c r="J284" s="109"/>
      <c r="K284" s="109"/>
      <c r="L284" s="110"/>
      <c r="M284" s="350"/>
      <c r="N284" s="350"/>
      <c r="O284" s="350"/>
      <c r="P284" s="350"/>
      <c r="Q284" s="350"/>
      <c r="R284" s="351"/>
      <c r="S284" s="352"/>
      <c r="T284" s="352"/>
      <c r="U284" s="352"/>
      <c r="V284" s="353"/>
      <c r="W284" s="112"/>
      <c r="X284" s="117"/>
      <c r="Y284" s="117"/>
      <c r="Z284" s="118"/>
      <c r="AA284" s="122"/>
      <c r="AB284" s="123"/>
    </row>
    <row r="285" spans="1:28" ht="37.5" customHeight="1">
      <c r="A285" s="87"/>
      <c r="B285" s="101">
        <f t="shared" si="6"/>
        <v>253</v>
      </c>
      <c r="C285" s="108"/>
      <c r="D285" s="109"/>
      <c r="E285" s="109"/>
      <c r="F285" s="109"/>
      <c r="G285" s="109"/>
      <c r="H285" s="109"/>
      <c r="I285" s="109"/>
      <c r="J285" s="109"/>
      <c r="K285" s="109"/>
      <c r="L285" s="110"/>
      <c r="M285" s="350"/>
      <c r="N285" s="350"/>
      <c r="O285" s="350"/>
      <c r="P285" s="350"/>
      <c r="Q285" s="350"/>
      <c r="R285" s="351"/>
      <c r="S285" s="352"/>
      <c r="T285" s="352"/>
      <c r="U285" s="352"/>
      <c r="V285" s="353"/>
      <c r="W285" s="112"/>
      <c r="X285" s="117"/>
      <c r="Y285" s="117"/>
      <c r="Z285" s="118"/>
      <c r="AA285" s="122"/>
      <c r="AB285" s="123"/>
    </row>
    <row r="286" spans="1:28" ht="37.5" customHeight="1">
      <c r="A286" s="87"/>
      <c r="B286" s="101">
        <f t="shared" si="6"/>
        <v>254</v>
      </c>
      <c r="C286" s="108"/>
      <c r="D286" s="109"/>
      <c r="E286" s="109"/>
      <c r="F286" s="109"/>
      <c r="G286" s="109"/>
      <c r="H286" s="109"/>
      <c r="I286" s="109"/>
      <c r="J286" s="109"/>
      <c r="K286" s="109"/>
      <c r="L286" s="110"/>
      <c r="M286" s="350"/>
      <c r="N286" s="350"/>
      <c r="O286" s="350"/>
      <c r="P286" s="350"/>
      <c r="Q286" s="350"/>
      <c r="R286" s="351"/>
      <c r="S286" s="352"/>
      <c r="T286" s="352"/>
      <c r="U286" s="352"/>
      <c r="V286" s="353"/>
      <c r="W286" s="112"/>
      <c r="X286" s="117"/>
      <c r="Y286" s="117"/>
      <c r="Z286" s="118"/>
      <c r="AA286" s="122"/>
      <c r="AB286" s="123"/>
    </row>
    <row r="287" spans="1:28" ht="37.5" customHeight="1">
      <c r="A287" s="87"/>
      <c r="B287" s="101">
        <f t="shared" si="6"/>
        <v>255</v>
      </c>
      <c r="C287" s="108"/>
      <c r="D287" s="109"/>
      <c r="E287" s="109"/>
      <c r="F287" s="109"/>
      <c r="G287" s="109"/>
      <c r="H287" s="109"/>
      <c r="I287" s="109"/>
      <c r="J287" s="109"/>
      <c r="K287" s="109"/>
      <c r="L287" s="110"/>
      <c r="M287" s="350"/>
      <c r="N287" s="350"/>
      <c r="O287" s="350"/>
      <c r="P287" s="350"/>
      <c r="Q287" s="350"/>
      <c r="R287" s="351"/>
      <c r="S287" s="352"/>
      <c r="T287" s="352"/>
      <c r="U287" s="352"/>
      <c r="V287" s="353"/>
      <c r="W287" s="112"/>
      <c r="X287" s="117"/>
      <c r="Y287" s="117"/>
      <c r="Z287" s="118"/>
      <c r="AA287" s="122"/>
      <c r="AB287" s="123"/>
    </row>
    <row r="288" spans="1:28" ht="37.5" customHeight="1">
      <c r="A288" s="87"/>
      <c r="B288" s="101">
        <f t="shared" si="6"/>
        <v>256</v>
      </c>
      <c r="C288" s="108"/>
      <c r="D288" s="109"/>
      <c r="E288" s="109"/>
      <c r="F288" s="109"/>
      <c r="G288" s="109"/>
      <c r="H288" s="109"/>
      <c r="I288" s="109"/>
      <c r="J288" s="109"/>
      <c r="K288" s="109"/>
      <c r="L288" s="110"/>
      <c r="M288" s="350"/>
      <c r="N288" s="350"/>
      <c r="O288" s="350"/>
      <c r="P288" s="350"/>
      <c r="Q288" s="350"/>
      <c r="R288" s="351"/>
      <c r="S288" s="352"/>
      <c r="T288" s="352"/>
      <c r="U288" s="352"/>
      <c r="V288" s="353"/>
      <c r="W288" s="112"/>
      <c r="X288" s="117"/>
      <c r="Y288" s="117"/>
      <c r="Z288" s="118"/>
      <c r="AA288" s="122"/>
      <c r="AB288" s="123"/>
    </row>
    <row r="289" spans="1:28" ht="37.5" customHeight="1">
      <c r="A289" s="87"/>
      <c r="B289" s="101">
        <f t="shared" si="6"/>
        <v>257</v>
      </c>
      <c r="C289" s="108"/>
      <c r="D289" s="109"/>
      <c r="E289" s="109"/>
      <c r="F289" s="109"/>
      <c r="G289" s="109"/>
      <c r="H289" s="109"/>
      <c r="I289" s="109"/>
      <c r="J289" s="109"/>
      <c r="K289" s="109"/>
      <c r="L289" s="110"/>
      <c r="M289" s="350"/>
      <c r="N289" s="350"/>
      <c r="O289" s="350"/>
      <c r="P289" s="350"/>
      <c r="Q289" s="350"/>
      <c r="R289" s="351"/>
      <c r="S289" s="352"/>
      <c r="T289" s="352"/>
      <c r="U289" s="352"/>
      <c r="V289" s="353"/>
      <c r="W289" s="112"/>
      <c r="X289" s="117"/>
      <c r="Y289" s="117"/>
      <c r="Z289" s="118"/>
      <c r="AA289" s="122"/>
      <c r="AB289" s="123"/>
    </row>
    <row r="290" spans="1:28" ht="37.5" customHeight="1">
      <c r="A290" s="87"/>
      <c r="B290" s="101">
        <f t="shared" si="6"/>
        <v>258</v>
      </c>
      <c r="C290" s="108"/>
      <c r="D290" s="109"/>
      <c r="E290" s="109"/>
      <c r="F290" s="109"/>
      <c r="G290" s="109"/>
      <c r="H290" s="109"/>
      <c r="I290" s="109"/>
      <c r="J290" s="109"/>
      <c r="K290" s="109"/>
      <c r="L290" s="110"/>
      <c r="M290" s="350"/>
      <c r="N290" s="350"/>
      <c r="O290" s="350"/>
      <c r="P290" s="350"/>
      <c r="Q290" s="350"/>
      <c r="R290" s="351"/>
      <c r="S290" s="352"/>
      <c r="T290" s="352"/>
      <c r="U290" s="352"/>
      <c r="V290" s="353"/>
      <c r="W290" s="112"/>
      <c r="X290" s="117"/>
      <c r="Y290" s="117"/>
      <c r="Z290" s="118"/>
      <c r="AA290" s="122"/>
      <c r="AB290" s="123"/>
    </row>
    <row r="291" spans="1:28" ht="37.5" customHeight="1">
      <c r="A291" s="87"/>
      <c r="B291" s="101">
        <f t="shared" si="6"/>
        <v>259</v>
      </c>
      <c r="C291" s="108"/>
      <c r="D291" s="109"/>
      <c r="E291" s="109"/>
      <c r="F291" s="109"/>
      <c r="G291" s="109"/>
      <c r="H291" s="109"/>
      <c r="I291" s="109"/>
      <c r="J291" s="109"/>
      <c r="K291" s="109"/>
      <c r="L291" s="110"/>
      <c r="M291" s="350"/>
      <c r="N291" s="350"/>
      <c r="O291" s="350"/>
      <c r="P291" s="350"/>
      <c r="Q291" s="350"/>
      <c r="R291" s="351"/>
      <c r="S291" s="352"/>
      <c r="T291" s="352"/>
      <c r="U291" s="352"/>
      <c r="V291" s="353"/>
      <c r="W291" s="112"/>
      <c r="X291" s="117"/>
      <c r="Y291" s="117"/>
      <c r="Z291" s="118"/>
      <c r="AA291" s="122"/>
      <c r="AB291" s="123"/>
    </row>
    <row r="292" spans="1:28" ht="37.5" customHeight="1">
      <c r="A292" s="87"/>
      <c r="B292" s="101">
        <f t="shared" si="6"/>
        <v>260</v>
      </c>
      <c r="C292" s="108"/>
      <c r="D292" s="109"/>
      <c r="E292" s="109"/>
      <c r="F292" s="109"/>
      <c r="G292" s="109"/>
      <c r="H292" s="109"/>
      <c r="I292" s="109"/>
      <c r="J292" s="109"/>
      <c r="K292" s="109"/>
      <c r="L292" s="110"/>
      <c r="M292" s="350"/>
      <c r="N292" s="350"/>
      <c r="O292" s="350"/>
      <c r="P292" s="350"/>
      <c r="Q292" s="350"/>
      <c r="R292" s="351"/>
      <c r="S292" s="352"/>
      <c r="T292" s="352"/>
      <c r="U292" s="352"/>
      <c r="V292" s="353"/>
      <c r="W292" s="112"/>
      <c r="X292" s="117"/>
      <c r="Y292" s="117"/>
      <c r="Z292" s="118"/>
      <c r="AA292" s="122"/>
      <c r="AB292" s="123"/>
    </row>
    <row r="293" spans="1:28" ht="37.5" customHeight="1">
      <c r="A293" s="87"/>
      <c r="B293" s="101">
        <f t="shared" si="6"/>
        <v>261</v>
      </c>
      <c r="C293" s="108"/>
      <c r="D293" s="109"/>
      <c r="E293" s="109"/>
      <c r="F293" s="109"/>
      <c r="G293" s="109"/>
      <c r="H293" s="109"/>
      <c r="I293" s="109"/>
      <c r="J293" s="109"/>
      <c r="K293" s="109"/>
      <c r="L293" s="110"/>
      <c r="M293" s="350"/>
      <c r="N293" s="350"/>
      <c r="O293" s="350"/>
      <c r="P293" s="350"/>
      <c r="Q293" s="350"/>
      <c r="R293" s="351"/>
      <c r="S293" s="352"/>
      <c r="T293" s="352"/>
      <c r="U293" s="352"/>
      <c r="V293" s="353"/>
      <c r="W293" s="112"/>
      <c r="X293" s="117"/>
      <c r="Y293" s="117"/>
      <c r="Z293" s="118"/>
      <c r="AA293" s="122"/>
      <c r="AB293" s="123"/>
    </row>
    <row r="294" spans="1:28" ht="37.5" customHeight="1">
      <c r="A294" s="87"/>
      <c r="B294" s="101">
        <f t="shared" si="6"/>
        <v>262</v>
      </c>
      <c r="C294" s="108"/>
      <c r="D294" s="109"/>
      <c r="E294" s="109"/>
      <c r="F294" s="109"/>
      <c r="G294" s="109"/>
      <c r="H294" s="109"/>
      <c r="I294" s="109"/>
      <c r="J294" s="109"/>
      <c r="K294" s="109"/>
      <c r="L294" s="110"/>
      <c r="M294" s="350"/>
      <c r="N294" s="350"/>
      <c r="O294" s="350"/>
      <c r="P294" s="350"/>
      <c r="Q294" s="350"/>
      <c r="R294" s="351"/>
      <c r="S294" s="352"/>
      <c r="T294" s="352"/>
      <c r="U294" s="352"/>
      <c r="V294" s="353"/>
      <c r="W294" s="112"/>
      <c r="X294" s="117"/>
      <c r="Y294" s="117"/>
      <c r="Z294" s="118"/>
      <c r="AA294" s="122"/>
      <c r="AB294" s="123"/>
    </row>
    <row r="295" spans="1:28" ht="37.5" customHeight="1">
      <c r="A295" s="87"/>
      <c r="B295" s="101">
        <f t="shared" si="6"/>
        <v>263</v>
      </c>
      <c r="C295" s="108"/>
      <c r="D295" s="109"/>
      <c r="E295" s="109"/>
      <c r="F295" s="109"/>
      <c r="G295" s="109"/>
      <c r="H295" s="109"/>
      <c r="I295" s="109"/>
      <c r="J295" s="109"/>
      <c r="K295" s="109"/>
      <c r="L295" s="110"/>
      <c r="M295" s="350"/>
      <c r="N295" s="350"/>
      <c r="O295" s="350"/>
      <c r="P295" s="350"/>
      <c r="Q295" s="350"/>
      <c r="R295" s="351"/>
      <c r="S295" s="352"/>
      <c r="T295" s="352"/>
      <c r="U295" s="352"/>
      <c r="V295" s="353"/>
      <c r="W295" s="112"/>
      <c r="X295" s="117"/>
      <c r="Y295" s="117"/>
      <c r="Z295" s="118"/>
      <c r="AA295" s="122"/>
      <c r="AB295" s="123"/>
    </row>
    <row r="296" spans="1:28" ht="37.5" customHeight="1">
      <c r="A296" s="87"/>
      <c r="B296" s="101">
        <f t="shared" si="6"/>
        <v>264</v>
      </c>
      <c r="C296" s="108"/>
      <c r="D296" s="109"/>
      <c r="E296" s="109"/>
      <c r="F296" s="109"/>
      <c r="G296" s="109"/>
      <c r="H296" s="109"/>
      <c r="I296" s="109"/>
      <c r="J296" s="109"/>
      <c r="K296" s="109"/>
      <c r="L296" s="110"/>
      <c r="M296" s="350"/>
      <c r="N296" s="350"/>
      <c r="O296" s="350"/>
      <c r="P296" s="350"/>
      <c r="Q296" s="350"/>
      <c r="R296" s="351"/>
      <c r="S296" s="352"/>
      <c r="T296" s="352"/>
      <c r="U296" s="352"/>
      <c r="V296" s="353"/>
      <c r="W296" s="112"/>
      <c r="X296" s="117"/>
      <c r="Y296" s="117"/>
      <c r="Z296" s="118"/>
      <c r="AA296" s="122"/>
      <c r="AB296" s="123"/>
    </row>
    <row r="297" spans="1:28" ht="37.5" customHeight="1">
      <c r="A297" s="87"/>
      <c r="B297" s="101">
        <f t="shared" si="6"/>
        <v>265</v>
      </c>
      <c r="C297" s="108"/>
      <c r="D297" s="109"/>
      <c r="E297" s="109"/>
      <c r="F297" s="109"/>
      <c r="G297" s="109"/>
      <c r="H297" s="109"/>
      <c r="I297" s="109"/>
      <c r="J297" s="109"/>
      <c r="K297" s="109"/>
      <c r="L297" s="110"/>
      <c r="M297" s="350"/>
      <c r="N297" s="350"/>
      <c r="O297" s="350"/>
      <c r="P297" s="350"/>
      <c r="Q297" s="350"/>
      <c r="R297" s="351"/>
      <c r="S297" s="352"/>
      <c r="T297" s="352"/>
      <c r="U297" s="352"/>
      <c r="V297" s="353"/>
      <c r="W297" s="112"/>
      <c r="X297" s="117"/>
      <c r="Y297" s="117"/>
      <c r="Z297" s="118"/>
      <c r="AA297" s="122"/>
      <c r="AB297" s="123"/>
    </row>
    <row r="298" spans="1:28" ht="37.5" customHeight="1">
      <c r="A298" s="87"/>
      <c r="B298" s="101">
        <f t="shared" si="6"/>
        <v>266</v>
      </c>
      <c r="C298" s="108"/>
      <c r="D298" s="109"/>
      <c r="E298" s="109"/>
      <c r="F298" s="109"/>
      <c r="G298" s="109"/>
      <c r="H298" s="109"/>
      <c r="I298" s="109"/>
      <c r="J298" s="109"/>
      <c r="K298" s="109"/>
      <c r="L298" s="110"/>
      <c r="M298" s="350"/>
      <c r="N298" s="350"/>
      <c r="O298" s="350"/>
      <c r="P298" s="350"/>
      <c r="Q298" s="350"/>
      <c r="R298" s="351"/>
      <c r="S298" s="352"/>
      <c r="T298" s="352"/>
      <c r="U298" s="352"/>
      <c r="V298" s="353"/>
      <c r="W298" s="112"/>
      <c r="X298" s="117"/>
      <c r="Y298" s="117"/>
      <c r="Z298" s="118"/>
      <c r="AA298" s="122"/>
      <c r="AB298" s="123"/>
    </row>
    <row r="299" spans="1:28" ht="37.5" customHeight="1">
      <c r="A299" s="87"/>
      <c r="B299" s="101">
        <f t="shared" si="6"/>
        <v>267</v>
      </c>
      <c r="C299" s="108"/>
      <c r="D299" s="109"/>
      <c r="E299" s="109"/>
      <c r="F299" s="109"/>
      <c r="G299" s="109"/>
      <c r="H299" s="109"/>
      <c r="I299" s="109"/>
      <c r="J299" s="109"/>
      <c r="K299" s="109"/>
      <c r="L299" s="110"/>
      <c r="M299" s="350"/>
      <c r="N299" s="350"/>
      <c r="O299" s="350"/>
      <c r="P299" s="350"/>
      <c r="Q299" s="350"/>
      <c r="R299" s="351"/>
      <c r="S299" s="352"/>
      <c r="T299" s="352"/>
      <c r="U299" s="352"/>
      <c r="V299" s="353"/>
      <c r="W299" s="112"/>
      <c r="X299" s="117"/>
      <c r="Y299" s="117"/>
      <c r="Z299" s="118"/>
      <c r="AA299" s="122"/>
      <c r="AB299" s="123"/>
    </row>
    <row r="300" spans="1:28" ht="37.5" customHeight="1">
      <c r="A300" s="87"/>
      <c r="B300" s="101">
        <f t="shared" si="6"/>
        <v>268</v>
      </c>
      <c r="C300" s="108"/>
      <c r="D300" s="109"/>
      <c r="E300" s="109"/>
      <c r="F300" s="109"/>
      <c r="G300" s="109"/>
      <c r="H300" s="109"/>
      <c r="I300" s="109"/>
      <c r="J300" s="109"/>
      <c r="K300" s="109"/>
      <c r="L300" s="110"/>
      <c r="M300" s="350"/>
      <c r="N300" s="350"/>
      <c r="O300" s="350"/>
      <c r="P300" s="350"/>
      <c r="Q300" s="350"/>
      <c r="R300" s="351"/>
      <c r="S300" s="352"/>
      <c r="T300" s="352"/>
      <c r="U300" s="352"/>
      <c r="V300" s="353"/>
      <c r="W300" s="112"/>
      <c r="X300" s="117"/>
      <c r="Y300" s="117"/>
      <c r="Z300" s="118"/>
      <c r="AA300" s="122"/>
      <c r="AB300" s="123"/>
    </row>
    <row r="301" spans="1:28" ht="37.5" customHeight="1">
      <c r="A301" s="87"/>
      <c r="B301" s="101">
        <f t="shared" si="6"/>
        <v>269</v>
      </c>
      <c r="C301" s="108"/>
      <c r="D301" s="109"/>
      <c r="E301" s="109"/>
      <c r="F301" s="109"/>
      <c r="G301" s="109"/>
      <c r="H301" s="109"/>
      <c r="I301" s="109"/>
      <c r="J301" s="109"/>
      <c r="K301" s="109"/>
      <c r="L301" s="110"/>
      <c r="M301" s="350"/>
      <c r="N301" s="350"/>
      <c r="O301" s="350"/>
      <c r="P301" s="350"/>
      <c r="Q301" s="350"/>
      <c r="R301" s="351"/>
      <c r="S301" s="352"/>
      <c r="T301" s="352"/>
      <c r="U301" s="352"/>
      <c r="V301" s="353"/>
      <c r="W301" s="112"/>
      <c r="X301" s="117"/>
      <c r="Y301" s="117"/>
      <c r="Z301" s="118"/>
      <c r="AA301" s="122"/>
      <c r="AB301" s="123"/>
    </row>
    <row r="302" spans="1:28" ht="37.5" customHeight="1">
      <c r="A302" s="87"/>
      <c r="B302" s="101">
        <f t="shared" si="6"/>
        <v>270</v>
      </c>
      <c r="C302" s="108"/>
      <c r="D302" s="109"/>
      <c r="E302" s="109"/>
      <c r="F302" s="109"/>
      <c r="G302" s="109"/>
      <c r="H302" s="109"/>
      <c r="I302" s="109"/>
      <c r="J302" s="109"/>
      <c r="K302" s="109"/>
      <c r="L302" s="110"/>
      <c r="M302" s="350"/>
      <c r="N302" s="350"/>
      <c r="O302" s="350"/>
      <c r="P302" s="350"/>
      <c r="Q302" s="350"/>
      <c r="R302" s="351"/>
      <c r="S302" s="352"/>
      <c r="T302" s="352"/>
      <c r="U302" s="352"/>
      <c r="V302" s="353"/>
      <c r="W302" s="112"/>
      <c r="X302" s="117"/>
      <c r="Y302" s="117"/>
      <c r="Z302" s="118"/>
      <c r="AA302" s="122"/>
      <c r="AB302" s="123"/>
    </row>
    <row r="303" spans="1:28" ht="37.5" customHeight="1">
      <c r="A303" s="87"/>
      <c r="B303" s="101">
        <f t="shared" si="6"/>
        <v>271</v>
      </c>
      <c r="C303" s="108"/>
      <c r="D303" s="109"/>
      <c r="E303" s="109"/>
      <c r="F303" s="109"/>
      <c r="G303" s="109"/>
      <c r="H303" s="109"/>
      <c r="I303" s="109"/>
      <c r="J303" s="109"/>
      <c r="K303" s="109"/>
      <c r="L303" s="110"/>
      <c r="M303" s="350"/>
      <c r="N303" s="350"/>
      <c r="O303" s="350"/>
      <c r="P303" s="350"/>
      <c r="Q303" s="350"/>
      <c r="R303" s="351"/>
      <c r="S303" s="352"/>
      <c r="T303" s="352"/>
      <c r="U303" s="352"/>
      <c r="V303" s="353"/>
      <c r="W303" s="112"/>
      <c r="X303" s="117"/>
      <c r="Y303" s="117"/>
      <c r="Z303" s="118"/>
      <c r="AA303" s="122"/>
      <c r="AB303" s="123"/>
    </row>
    <row r="304" spans="1:28" ht="37.5" customHeight="1">
      <c r="A304" s="87"/>
      <c r="B304" s="101">
        <f t="shared" si="6"/>
        <v>272</v>
      </c>
      <c r="C304" s="108"/>
      <c r="D304" s="109"/>
      <c r="E304" s="109"/>
      <c r="F304" s="109"/>
      <c r="G304" s="109"/>
      <c r="H304" s="109"/>
      <c r="I304" s="109"/>
      <c r="J304" s="109"/>
      <c r="K304" s="109"/>
      <c r="L304" s="110"/>
      <c r="M304" s="350"/>
      <c r="N304" s="350"/>
      <c r="O304" s="350"/>
      <c r="P304" s="350"/>
      <c r="Q304" s="350"/>
      <c r="R304" s="351"/>
      <c r="S304" s="352"/>
      <c r="T304" s="352"/>
      <c r="U304" s="352"/>
      <c r="V304" s="353"/>
      <c r="W304" s="112"/>
      <c r="X304" s="117"/>
      <c r="Y304" s="117"/>
      <c r="Z304" s="118"/>
      <c r="AA304" s="122"/>
      <c r="AB304" s="123"/>
    </row>
    <row r="305" spans="1:28" ht="37.5" customHeight="1">
      <c r="A305" s="87"/>
      <c r="B305" s="101">
        <f t="shared" si="6"/>
        <v>273</v>
      </c>
      <c r="C305" s="108"/>
      <c r="D305" s="109"/>
      <c r="E305" s="109"/>
      <c r="F305" s="109"/>
      <c r="G305" s="109"/>
      <c r="H305" s="109"/>
      <c r="I305" s="109"/>
      <c r="J305" s="109"/>
      <c r="K305" s="109"/>
      <c r="L305" s="110"/>
      <c r="M305" s="350"/>
      <c r="N305" s="350"/>
      <c r="O305" s="350"/>
      <c r="P305" s="350"/>
      <c r="Q305" s="350"/>
      <c r="R305" s="351"/>
      <c r="S305" s="352"/>
      <c r="T305" s="352"/>
      <c r="U305" s="352"/>
      <c r="V305" s="353"/>
      <c r="W305" s="112"/>
      <c r="X305" s="117"/>
      <c r="Y305" s="117"/>
      <c r="Z305" s="118"/>
      <c r="AA305" s="122"/>
      <c r="AB305" s="123"/>
    </row>
    <row r="306" spans="1:28" ht="37.5" customHeight="1">
      <c r="A306" s="87"/>
      <c r="B306" s="101">
        <f t="shared" si="6"/>
        <v>274</v>
      </c>
      <c r="C306" s="108"/>
      <c r="D306" s="109"/>
      <c r="E306" s="109"/>
      <c r="F306" s="109"/>
      <c r="G306" s="109"/>
      <c r="H306" s="109"/>
      <c r="I306" s="109"/>
      <c r="J306" s="109"/>
      <c r="K306" s="109"/>
      <c r="L306" s="110"/>
      <c r="M306" s="350"/>
      <c r="N306" s="350"/>
      <c r="O306" s="350"/>
      <c r="P306" s="350"/>
      <c r="Q306" s="350"/>
      <c r="R306" s="351"/>
      <c r="S306" s="352"/>
      <c r="T306" s="352"/>
      <c r="U306" s="352"/>
      <c r="V306" s="353"/>
      <c r="W306" s="112"/>
      <c r="X306" s="117"/>
      <c r="Y306" s="117"/>
      <c r="Z306" s="118"/>
      <c r="AA306" s="122"/>
      <c r="AB306" s="123"/>
    </row>
    <row r="307" spans="1:28" ht="37.5" customHeight="1">
      <c r="A307" s="87"/>
      <c r="B307" s="101">
        <f t="shared" si="6"/>
        <v>275</v>
      </c>
      <c r="C307" s="108"/>
      <c r="D307" s="109"/>
      <c r="E307" s="109"/>
      <c r="F307" s="109"/>
      <c r="G307" s="109"/>
      <c r="H307" s="109"/>
      <c r="I307" s="109"/>
      <c r="J307" s="109"/>
      <c r="K307" s="109"/>
      <c r="L307" s="110"/>
      <c r="M307" s="350"/>
      <c r="N307" s="350"/>
      <c r="O307" s="350"/>
      <c r="P307" s="350"/>
      <c r="Q307" s="350"/>
      <c r="R307" s="351"/>
      <c r="S307" s="352"/>
      <c r="T307" s="352"/>
      <c r="U307" s="352"/>
      <c r="V307" s="353"/>
      <c r="W307" s="112"/>
      <c r="X307" s="117"/>
      <c r="Y307" s="117"/>
      <c r="Z307" s="118"/>
      <c r="AA307" s="122"/>
      <c r="AB307" s="123"/>
    </row>
    <row r="308" spans="1:28" ht="37.5" customHeight="1">
      <c r="A308" s="87"/>
      <c r="B308" s="101">
        <f t="shared" si="6"/>
        <v>276</v>
      </c>
      <c r="C308" s="108"/>
      <c r="D308" s="109"/>
      <c r="E308" s="109"/>
      <c r="F308" s="109"/>
      <c r="G308" s="109"/>
      <c r="H308" s="109"/>
      <c r="I308" s="109"/>
      <c r="J308" s="109"/>
      <c r="K308" s="109"/>
      <c r="L308" s="110"/>
      <c r="M308" s="350"/>
      <c r="N308" s="350"/>
      <c r="O308" s="350"/>
      <c r="P308" s="350"/>
      <c r="Q308" s="350"/>
      <c r="R308" s="351"/>
      <c r="S308" s="352"/>
      <c r="T308" s="352"/>
      <c r="U308" s="352"/>
      <c r="V308" s="353"/>
      <c r="W308" s="112"/>
      <c r="X308" s="117"/>
      <c r="Y308" s="117"/>
      <c r="Z308" s="118"/>
      <c r="AA308" s="122"/>
      <c r="AB308" s="123"/>
    </row>
    <row r="309" spans="1:28" ht="37.5" customHeight="1">
      <c r="A309" s="87"/>
      <c r="B309" s="101">
        <f t="shared" si="6"/>
        <v>277</v>
      </c>
      <c r="C309" s="108"/>
      <c r="D309" s="109"/>
      <c r="E309" s="109"/>
      <c r="F309" s="109"/>
      <c r="G309" s="109"/>
      <c r="H309" s="109"/>
      <c r="I309" s="109"/>
      <c r="J309" s="109"/>
      <c r="K309" s="109"/>
      <c r="L309" s="110"/>
      <c r="M309" s="350"/>
      <c r="N309" s="350"/>
      <c r="O309" s="350"/>
      <c r="P309" s="350"/>
      <c r="Q309" s="350"/>
      <c r="R309" s="351"/>
      <c r="S309" s="352"/>
      <c r="T309" s="352"/>
      <c r="U309" s="352"/>
      <c r="V309" s="353"/>
      <c r="W309" s="112"/>
      <c r="X309" s="117"/>
      <c r="Y309" s="117"/>
      <c r="Z309" s="118"/>
      <c r="AA309" s="122"/>
      <c r="AB309" s="123"/>
    </row>
    <row r="310" spans="1:28" ht="37.5" customHeight="1">
      <c r="A310" s="87"/>
      <c r="B310" s="101">
        <f t="shared" si="6"/>
        <v>278</v>
      </c>
      <c r="C310" s="108"/>
      <c r="D310" s="109"/>
      <c r="E310" s="109"/>
      <c r="F310" s="109"/>
      <c r="G310" s="109"/>
      <c r="H310" s="109"/>
      <c r="I310" s="109"/>
      <c r="J310" s="109"/>
      <c r="K310" s="109"/>
      <c r="L310" s="110"/>
      <c r="M310" s="350"/>
      <c r="N310" s="350"/>
      <c r="O310" s="350"/>
      <c r="P310" s="350"/>
      <c r="Q310" s="350"/>
      <c r="R310" s="351"/>
      <c r="S310" s="352"/>
      <c r="T310" s="352"/>
      <c r="U310" s="352"/>
      <c r="V310" s="353"/>
      <c r="W310" s="112"/>
      <c r="X310" s="117"/>
      <c r="Y310" s="117"/>
      <c r="Z310" s="118"/>
      <c r="AA310" s="122"/>
      <c r="AB310" s="123"/>
    </row>
    <row r="311" spans="1:28" ht="37.5" customHeight="1">
      <c r="A311" s="87"/>
      <c r="B311" s="101">
        <f t="shared" si="6"/>
        <v>279</v>
      </c>
      <c r="C311" s="108"/>
      <c r="D311" s="109"/>
      <c r="E311" s="109"/>
      <c r="F311" s="109"/>
      <c r="G311" s="109"/>
      <c r="H311" s="109"/>
      <c r="I311" s="109"/>
      <c r="J311" s="109"/>
      <c r="K311" s="109"/>
      <c r="L311" s="110"/>
      <c r="M311" s="350"/>
      <c r="N311" s="350"/>
      <c r="O311" s="350"/>
      <c r="P311" s="350"/>
      <c r="Q311" s="350"/>
      <c r="R311" s="351"/>
      <c r="S311" s="352"/>
      <c r="T311" s="352"/>
      <c r="U311" s="352"/>
      <c r="V311" s="353"/>
      <c r="W311" s="112"/>
      <c r="X311" s="117"/>
      <c r="Y311" s="117"/>
      <c r="Z311" s="118"/>
      <c r="AA311" s="122"/>
      <c r="AB311" s="123"/>
    </row>
    <row r="312" spans="1:28" ht="37.5" customHeight="1">
      <c r="A312" s="87"/>
      <c r="B312" s="101">
        <f t="shared" si="6"/>
        <v>280</v>
      </c>
      <c r="C312" s="108"/>
      <c r="D312" s="109"/>
      <c r="E312" s="109"/>
      <c r="F312" s="109"/>
      <c r="G312" s="109"/>
      <c r="H312" s="109"/>
      <c r="I312" s="109"/>
      <c r="J312" s="109"/>
      <c r="K312" s="109"/>
      <c r="L312" s="110"/>
      <c r="M312" s="350"/>
      <c r="N312" s="350"/>
      <c r="O312" s="350"/>
      <c r="P312" s="350"/>
      <c r="Q312" s="350"/>
      <c r="R312" s="351"/>
      <c r="S312" s="352"/>
      <c r="T312" s="352"/>
      <c r="U312" s="352"/>
      <c r="V312" s="353"/>
      <c r="W312" s="112"/>
      <c r="X312" s="117"/>
      <c r="Y312" s="117"/>
      <c r="Z312" s="118"/>
      <c r="AA312" s="122"/>
      <c r="AB312" s="123"/>
    </row>
    <row r="313" spans="1:28" ht="37.5" customHeight="1">
      <c r="A313" s="87"/>
      <c r="B313" s="101">
        <f t="shared" si="6"/>
        <v>281</v>
      </c>
      <c r="C313" s="108"/>
      <c r="D313" s="109"/>
      <c r="E313" s="109"/>
      <c r="F313" s="109"/>
      <c r="G313" s="109"/>
      <c r="H313" s="109"/>
      <c r="I313" s="109"/>
      <c r="J313" s="109"/>
      <c r="K313" s="109"/>
      <c r="L313" s="110"/>
      <c r="M313" s="350"/>
      <c r="N313" s="350"/>
      <c r="O313" s="350"/>
      <c r="P313" s="350"/>
      <c r="Q313" s="350"/>
      <c r="R313" s="351"/>
      <c r="S313" s="352"/>
      <c r="T313" s="352"/>
      <c r="U313" s="352"/>
      <c r="V313" s="353"/>
      <c r="W313" s="112"/>
      <c r="X313" s="117"/>
      <c r="Y313" s="117"/>
      <c r="Z313" s="118"/>
      <c r="AA313" s="122"/>
      <c r="AB313" s="123"/>
    </row>
    <row r="314" spans="1:28" ht="37.5" customHeight="1">
      <c r="A314" s="87"/>
      <c r="B314" s="101">
        <f t="shared" si="6"/>
        <v>282</v>
      </c>
      <c r="C314" s="108"/>
      <c r="D314" s="109"/>
      <c r="E314" s="109"/>
      <c r="F314" s="109"/>
      <c r="G314" s="109"/>
      <c r="H314" s="109"/>
      <c r="I314" s="109"/>
      <c r="J314" s="109"/>
      <c r="K314" s="109"/>
      <c r="L314" s="110"/>
      <c r="M314" s="350"/>
      <c r="N314" s="350"/>
      <c r="O314" s="350"/>
      <c r="P314" s="350"/>
      <c r="Q314" s="350"/>
      <c r="R314" s="351"/>
      <c r="S314" s="352"/>
      <c r="T314" s="352"/>
      <c r="U314" s="352"/>
      <c r="V314" s="353"/>
      <c r="W314" s="112"/>
      <c r="X314" s="117"/>
      <c r="Y314" s="117"/>
      <c r="Z314" s="118"/>
      <c r="AA314" s="122"/>
      <c r="AB314" s="123"/>
    </row>
    <row r="315" spans="1:28" ht="37.5" customHeight="1">
      <c r="A315" s="87"/>
      <c r="B315" s="101">
        <f t="shared" si="6"/>
        <v>283</v>
      </c>
      <c r="C315" s="108"/>
      <c r="D315" s="109"/>
      <c r="E315" s="109"/>
      <c r="F315" s="109"/>
      <c r="G315" s="109"/>
      <c r="H315" s="109"/>
      <c r="I315" s="109"/>
      <c r="J315" s="109"/>
      <c r="K315" s="109"/>
      <c r="L315" s="110"/>
      <c r="M315" s="350"/>
      <c r="N315" s="350"/>
      <c r="O315" s="350"/>
      <c r="P315" s="350"/>
      <c r="Q315" s="350"/>
      <c r="R315" s="351"/>
      <c r="S315" s="352"/>
      <c r="T315" s="352"/>
      <c r="U315" s="352"/>
      <c r="V315" s="353"/>
      <c r="W315" s="112"/>
      <c r="X315" s="117"/>
      <c r="Y315" s="117"/>
      <c r="Z315" s="118"/>
      <c r="AA315" s="122"/>
      <c r="AB315" s="123"/>
    </row>
    <row r="316" spans="1:28" ht="37.5" customHeight="1">
      <c r="A316" s="87"/>
      <c r="B316" s="101">
        <f t="shared" si="6"/>
        <v>284</v>
      </c>
      <c r="C316" s="108"/>
      <c r="D316" s="109"/>
      <c r="E316" s="109"/>
      <c r="F316" s="109"/>
      <c r="G316" s="109"/>
      <c r="H316" s="109"/>
      <c r="I316" s="109"/>
      <c r="J316" s="109"/>
      <c r="K316" s="109"/>
      <c r="L316" s="110"/>
      <c r="M316" s="350"/>
      <c r="N316" s="350"/>
      <c r="O316" s="350"/>
      <c r="P316" s="350"/>
      <c r="Q316" s="350"/>
      <c r="R316" s="351"/>
      <c r="S316" s="352"/>
      <c r="T316" s="352"/>
      <c r="U316" s="352"/>
      <c r="V316" s="353"/>
      <c r="W316" s="112"/>
      <c r="X316" s="117"/>
      <c r="Y316" s="117"/>
      <c r="Z316" s="118"/>
      <c r="AA316" s="122"/>
      <c r="AB316" s="123"/>
    </row>
    <row r="317" spans="1:28" ht="37.5" customHeight="1">
      <c r="A317" s="87"/>
      <c r="B317" s="101">
        <f t="shared" si="6"/>
        <v>285</v>
      </c>
      <c r="C317" s="108"/>
      <c r="D317" s="109"/>
      <c r="E317" s="109"/>
      <c r="F317" s="109"/>
      <c r="G317" s="109"/>
      <c r="H317" s="109"/>
      <c r="I317" s="109"/>
      <c r="J317" s="109"/>
      <c r="K317" s="109"/>
      <c r="L317" s="110"/>
      <c r="M317" s="350"/>
      <c r="N317" s="350"/>
      <c r="O317" s="350"/>
      <c r="P317" s="350"/>
      <c r="Q317" s="350"/>
      <c r="R317" s="351"/>
      <c r="S317" s="352"/>
      <c r="T317" s="352"/>
      <c r="U317" s="352"/>
      <c r="V317" s="353"/>
      <c r="W317" s="112"/>
      <c r="X317" s="117"/>
      <c r="Y317" s="117"/>
      <c r="Z317" s="118"/>
      <c r="AA317" s="122"/>
      <c r="AB317" s="123"/>
    </row>
    <row r="318" spans="1:28" ht="37.5" customHeight="1">
      <c r="A318" s="87"/>
      <c r="B318" s="101">
        <f t="shared" si="6"/>
        <v>286</v>
      </c>
      <c r="C318" s="108"/>
      <c r="D318" s="109"/>
      <c r="E318" s="109"/>
      <c r="F318" s="109"/>
      <c r="G318" s="109"/>
      <c r="H318" s="109"/>
      <c r="I318" s="109"/>
      <c r="J318" s="109"/>
      <c r="K318" s="109"/>
      <c r="L318" s="110"/>
      <c r="M318" s="350"/>
      <c r="N318" s="350"/>
      <c r="O318" s="350"/>
      <c r="P318" s="350"/>
      <c r="Q318" s="350"/>
      <c r="R318" s="351"/>
      <c r="S318" s="352"/>
      <c r="T318" s="352"/>
      <c r="U318" s="352"/>
      <c r="V318" s="353"/>
      <c r="W318" s="112"/>
      <c r="X318" s="117"/>
      <c r="Y318" s="117"/>
      <c r="Z318" s="118"/>
      <c r="AA318" s="122"/>
      <c r="AB318" s="123"/>
    </row>
    <row r="319" spans="1:28" ht="37.5" customHeight="1">
      <c r="A319" s="87"/>
      <c r="B319" s="101">
        <f t="shared" si="6"/>
        <v>287</v>
      </c>
      <c r="C319" s="108"/>
      <c r="D319" s="109"/>
      <c r="E319" s="109"/>
      <c r="F319" s="109"/>
      <c r="G319" s="109"/>
      <c r="H319" s="109"/>
      <c r="I319" s="109"/>
      <c r="J319" s="109"/>
      <c r="K319" s="109"/>
      <c r="L319" s="110"/>
      <c r="M319" s="350"/>
      <c r="N319" s="350"/>
      <c r="O319" s="350"/>
      <c r="P319" s="350"/>
      <c r="Q319" s="350"/>
      <c r="R319" s="351"/>
      <c r="S319" s="352"/>
      <c r="T319" s="352"/>
      <c r="U319" s="352"/>
      <c r="V319" s="353"/>
      <c r="W319" s="112"/>
      <c r="X319" s="117"/>
      <c r="Y319" s="117"/>
      <c r="Z319" s="118"/>
      <c r="AA319" s="122"/>
      <c r="AB319" s="123"/>
    </row>
    <row r="320" spans="1:28" ht="37.5" customHeight="1">
      <c r="A320" s="87"/>
      <c r="B320" s="101">
        <f t="shared" si="6"/>
        <v>288</v>
      </c>
      <c r="C320" s="108"/>
      <c r="D320" s="109"/>
      <c r="E320" s="109"/>
      <c r="F320" s="109"/>
      <c r="G320" s="109"/>
      <c r="H320" s="109"/>
      <c r="I320" s="109"/>
      <c r="J320" s="109"/>
      <c r="K320" s="109"/>
      <c r="L320" s="110"/>
      <c r="M320" s="350"/>
      <c r="N320" s="350"/>
      <c r="O320" s="350"/>
      <c r="P320" s="350"/>
      <c r="Q320" s="350"/>
      <c r="R320" s="351"/>
      <c r="S320" s="352"/>
      <c r="T320" s="352"/>
      <c r="U320" s="352"/>
      <c r="V320" s="353"/>
      <c r="W320" s="112"/>
      <c r="X320" s="117"/>
      <c r="Y320" s="117"/>
      <c r="Z320" s="118"/>
      <c r="AA320" s="122"/>
      <c r="AB320" s="123"/>
    </row>
    <row r="321" spans="1:28" ht="37.5" customHeight="1">
      <c r="A321" s="87"/>
      <c r="B321" s="101">
        <f t="shared" si="6"/>
        <v>289</v>
      </c>
      <c r="C321" s="108"/>
      <c r="D321" s="109"/>
      <c r="E321" s="109"/>
      <c r="F321" s="109"/>
      <c r="G321" s="109"/>
      <c r="H321" s="109"/>
      <c r="I321" s="109"/>
      <c r="J321" s="109"/>
      <c r="K321" s="109"/>
      <c r="L321" s="110"/>
      <c r="M321" s="350"/>
      <c r="N321" s="350"/>
      <c r="O321" s="350"/>
      <c r="P321" s="350"/>
      <c r="Q321" s="350"/>
      <c r="R321" s="351"/>
      <c r="S321" s="352"/>
      <c r="T321" s="352"/>
      <c r="U321" s="352"/>
      <c r="V321" s="353"/>
      <c r="W321" s="112"/>
      <c r="X321" s="117"/>
      <c r="Y321" s="117"/>
      <c r="Z321" s="118"/>
      <c r="AA321" s="122"/>
      <c r="AB321" s="123"/>
    </row>
    <row r="322" spans="1:28" ht="37.5" customHeight="1">
      <c r="A322" s="87"/>
      <c r="B322" s="101">
        <f t="shared" si="6"/>
        <v>290</v>
      </c>
      <c r="C322" s="108"/>
      <c r="D322" s="109"/>
      <c r="E322" s="109"/>
      <c r="F322" s="109"/>
      <c r="G322" s="109"/>
      <c r="H322" s="109"/>
      <c r="I322" s="109"/>
      <c r="J322" s="109"/>
      <c r="K322" s="109"/>
      <c r="L322" s="110"/>
      <c r="M322" s="350"/>
      <c r="N322" s="350"/>
      <c r="O322" s="350"/>
      <c r="P322" s="350"/>
      <c r="Q322" s="350"/>
      <c r="R322" s="351"/>
      <c r="S322" s="352"/>
      <c r="T322" s="352"/>
      <c r="U322" s="352"/>
      <c r="V322" s="353"/>
      <c r="W322" s="112"/>
      <c r="X322" s="117"/>
      <c r="Y322" s="117"/>
      <c r="Z322" s="118"/>
      <c r="AA322" s="122"/>
      <c r="AB322" s="123"/>
    </row>
    <row r="323" spans="1:28" ht="37.5" customHeight="1">
      <c r="A323" s="87"/>
      <c r="B323" s="101">
        <f t="shared" ref="B323:B386" si="7">B322+1</f>
        <v>291</v>
      </c>
      <c r="C323" s="108"/>
      <c r="D323" s="109"/>
      <c r="E323" s="109"/>
      <c r="F323" s="109"/>
      <c r="G323" s="109"/>
      <c r="H323" s="109"/>
      <c r="I323" s="109"/>
      <c r="J323" s="109"/>
      <c r="K323" s="109"/>
      <c r="L323" s="110"/>
      <c r="M323" s="350"/>
      <c r="N323" s="350"/>
      <c r="O323" s="350"/>
      <c r="P323" s="350"/>
      <c r="Q323" s="350"/>
      <c r="R323" s="351"/>
      <c r="S323" s="352"/>
      <c r="T323" s="352"/>
      <c r="U323" s="352"/>
      <c r="V323" s="353"/>
      <c r="W323" s="112"/>
      <c r="X323" s="117"/>
      <c r="Y323" s="117"/>
      <c r="Z323" s="118"/>
      <c r="AA323" s="122"/>
      <c r="AB323" s="123"/>
    </row>
    <row r="324" spans="1:28" ht="37.5" customHeight="1">
      <c r="A324" s="87"/>
      <c r="B324" s="101">
        <f t="shared" si="7"/>
        <v>292</v>
      </c>
      <c r="C324" s="108"/>
      <c r="D324" s="109"/>
      <c r="E324" s="109"/>
      <c r="F324" s="109"/>
      <c r="G324" s="109"/>
      <c r="H324" s="109"/>
      <c r="I324" s="109"/>
      <c r="J324" s="109"/>
      <c r="K324" s="109"/>
      <c r="L324" s="110"/>
      <c r="M324" s="350"/>
      <c r="N324" s="350"/>
      <c r="O324" s="350"/>
      <c r="P324" s="350"/>
      <c r="Q324" s="350"/>
      <c r="R324" s="351"/>
      <c r="S324" s="352"/>
      <c r="T324" s="352"/>
      <c r="U324" s="352"/>
      <c r="V324" s="353"/>
      <c r="W324" s="112"/>
      <c r="X324" s="117"/>
      <c r="Y324" s="117"/>
      <c r="Z324" s="118"/>
      <c r="AA324" s="122"/>
      <c r="AB324" s="123"/>
    </row>
    <row r="325" spans="1:28" ht="37.5" customHeight="1">
      <c r="A325" s="87"/>
      <c r="B325" s="101">
        <f t="shared" si="7"/>
        <v>293</v>
      </c>
      <c r="C325" s="108"/>
      <c r="D325" s="109"/>
      <c r="E325" s="109"/>
      <c r="F325" s="109"/>
      <c r="G325" s="109"/>
      <c r="H325" s="109"/>
      <c r="I325" s="109"/>
      <c r="J325" s="109"/>
      <c r="K325" s="109"/>
      <c r="L325" s="110"/>
      <c r="M325" s="350"/>
      <c r="N325" s="350"/>
      <c r="O325" s="350"/>
      <c r="P325" s="350"/>
      <c r="Q325" s="350"/>
      <c r="R325" s="351"/>
      <c r="S325" s="352"/>
      <c r="T325" s="352"/>
      <c r="U325" s="352"/>
      <c r="V325" s="353"/>
      <c r="W325" s="112"/>
      <c r="X325" s="117"/>
      <c r="Y325" s="117"/>
      <c r="Z325" s="118"/>
      <c r="AA325" s="122"/>
      <c r="AB325" s="123"/>
    </row>
    <row r="326" spans="1:28" ht="37.5" customHeight="1">
      <c r="A326" s="87"/>
      <c r="B326" s="101">
        <f t="shared" si="7"/>
        <v>294</v>
      </c>
      <c r="C326" s="108"/>
      <c r="D326" s="109"/>
      <c r="E326" s="109"/>
      <c r="F326" s="109"/>
      <c r="G326" s="109"/>
      <c r="H326" s="109"/>
      <c r="I326" s="109"/>
      <c r="J326" s="109"/>
      <c r="K326" s="109"/>
      <c r="L326" s="110"/>
      <c r="M326" s="350"/>
      <c r="N326" s="350"/>
      <c r="O326" s="350"/>
      <c r="P326" s="350"/>
      <c r="Q326" s="350"/>
      <c r="R326" s="351"/>
      <c r="S326" s="352"/>
      <c r="T326" s="352"/>
      <c r="U326" s="352"/>
      <c r="V326" s="353"/>
      <c r="W326" s="112"/>
      <c r="X326" s="117"/>
      <c r="Y326" s="117"/>
      <c r="Z326" s="118"/>
      <c r="AA326" s="122"/>
      <c r="AB326" s="123"/>
    </row>
    <row r="327" spans="1:28" ht="37.5" customHeight="1">
      <c r="A327" s="87"/>
      <c r="B327" s="101">
        <f t="shared" si="7"/>
        <v>295</v>
      </c>
      <c r="C327" s="108"/>
      <c r="D327" s="109"/>
      <c r="E327" s="109"/>
      <c r="F327" s="109"/>
      <c r="G327" s="109"/>
      <c r="H327" s="109"/>
      <c r="I327" s="109"/>
      <c r="J327" s="109"/>
      <c r="K327" s="109"/>
      <c r="L327" s="110"/>
      <c r="M327" s="350"/>
      <c r="N327" s="350"/>
      <c r="O327" s="350"/>
      <c r="P327" s="350"/>
      <c r="Q327" s="350"/>
      <c r="R327" s="351"/>
      <c r="S327" s="352"/>
      <c r="T327" s="352"/>
      <c r="U327" s="352"/>
      <c r="V327" s="353"/>
      <c r="W327" s="112"/>
      <c r="X327" s="117"/>
      <c r="Y327" s="117"/>
      <c r="Z327" s="118"/>
      <c r="AA327" s="122"/>
      <c r="AB327" s="123"/>
    </row>
    <row r="328" spans="1:28" ht="37.5" customHeight="1">
      <c r="A328" s="87"/>
      <c r="B328" s="101">
        <f t="shared" si="7"/>
        <v>296</v>
      </c>
      <c r="C328" s="108"/>
      <c r="D328" s="109"/>
      <c r="E328" s="109"/>
      <c r="F328" s="109"/>
      <c r="G328" s="109"/>
      <c r="H328" s="109"/>
      <c r="I328" s="109"/>
      <c r="J328" s="109"/>
      <c r="K328" s="109"/>
      <c r="L328" s="110"/>
      <c r="M328" s="350"/>
      <c r="N328" s="350"/>
      <c r="O328" s="350"/>
      <c r="P328" s="350"/>
      <c r="Q328" s="350"/>
      <c r="R328" s="351"/>
      <c r="S328" s="352"/>
      <c r="T328" s="352"/>
      <c r="U328" s="352"/>
      <c r="V328" s="353"/>
      <c r="W328" s="112"/>
      <c r="X328" s="117"/>
      <c r="Y328" s="117"/>
      <c r="Z328" s="118"/>
      <c r="AA328" s="122"/>
      <c r="AB328" s="123"/>
    </row>
    <row r="329" spans="1:28" ht="37.5" customHeight="1">
      <c r="A329" s="87"/>
      <c r="B329" s="101">
        <f t="shared" si="7"/>
        <v>297</v>
      </c>
      <c r="C329" s="108"/>
      <c r="D329" s="109"/>
      <c r="E329" s="109"/>
      <c r="F329" s="109"/>
      <c r="G329" s="109"/>
      <c r="H329" s="109"/>
      <c r="I329" s="109"/>
      <c r="J329" s="109"/>
      <c r="K329" s="109"/>
      <c r="L329" s="110"/>
      <c r="M329" s="350"/>
      <c r="N329" s="350"/>
      <c r="O329" s="350"/>
      <c r="P329" s="350"/>
      <c r="Q329" s="350"/>
      <c r="R329" s="351"/>
      <c r="S329" s="352"/>
      <c r="T329" s="352"/>
      <c r="U329" s="352"/>
      <c r="V329" s="353"/>
      <c r="W329" s="112"/>
      <c r="X329" s="117"/>
      <c r="Y329" s="117"/>
      <c r="Z329" s="118"/>
      <c r="AA329" s="122"/>
      <c r="AB329" s="123"/>
    </row>
    <row r="330" spans="1:28" ht="37.5" customHeight="1">
      <c r="A330" s="87"/>
      <c r="B330" s="101">
        <f t="shared" si="7"/>
        <v>298</v>
      </c>
      <c r="C330" s="108"/>
      <c r="D330" s="109"/>
      <c r="E330" s="109"/>
      <c r="F330" s="109"/>
      <c r="G330" s="109"/>
      <c r="H330" s="109"/>
      <c r="I330" s="109"/>
      <c r="J330" s="109"/>
      <c r="K330" s="109"/>
      <c r="L330" s="110"/>
      <c r="M330" s="350"/>
      <c r="N330" s="350"/>
      <c r="O330" s="350"/>
      <c r="P330" s="350"/>
      <c r="Q330" s="350"/>
      <c r="R330" s="351"/>
      <c r="S330" s="352"/>
      <c r="T330" s="352"/>
      <c r="U330" s="352"/>
      <c r="V330" s="353"/>
      <c r="W330" s="112"/>
      <c r="X330" s="117"/>
      <c r="Y330" s="117"/>
      <c r="Z330" s="118"/>
      <c r="AA330" s="122"/>
      <c r="AB330" s="123"/>
    </row>
    <row r="331" spans="1:28" ht="37.5" customHeight="1">
      <c r="A331" s="87"/>
      <c r="B331" s="101">
        <f t="shared" si="7"/>
        <v>299</v>
      </c>
      <c r="C331" s="108"/>
      <c r="D331" s="109"/>
      <c r="E331" s="109"/>
      <c r="F331" s="109"/>
      <c r="G331" s="109"/>
      <c r="H331" s="109"/>
      <c r="I331" s="109"/>
      <c r="J331" s="109"/>
      <c r="K331" s="109"/>
      <c r="L331" s="110"/>
      <c r="M331" s="350"/>
      <c r="N331" s="350"/>
      <c r="O331" s="350"/>
      <c r="P331" s="350"/>
      <c r="Q331" s="350"/>
      <c r="R331" s="351"/>
      <c r="S331" s="352"/>
      <c r="T331" s="352"/>
      <c r="U331" s="352"/>
      <c r="V331" s="353"/>
      <c r="W331" s="112"/>
      <c r="X331" s="117"/>
      <c r="Y331" s="117"/>
      <c r="Z331" s="118"/>
      <c r="AA331" s="122"/>
      <c r="AB331" s="123"/>
    </row>
    <row r="332" spans="1:28" ht="37.5" customHeight="1">
      <c r="A332" s="87"/>
      <c r="B332" s="101">
        <f t="shared" si="7"/>
        <v>300</v>
      </c>
      <c r="C332" s="108"/>
      <c r="D332" s="109"/>
      <c r="E332" s="109"/>
      <c r="F332" s="109"/>
      <c r="G332" s="109"/>
      <c r="H332" s="109"/>
      <c r="I332" s="109"/>
      <c r="J332" s="109"/>
      <c r="K332" s="109"/>
      <c r="L332" s="110"/>
      <c r="M332" s="350"/>
      <c r="N332" s="350"/>
      <c r="O332" s="350"/>
      <c r="P332" s="350"/>
      <c r="Q332" s="350"/>
      <c r="R332" s="351"/>
      <c r="S332" s="352"/>
      <c r="T332" s="352"/>
      <c r="U332" s="352"/>
      <c r="V332" s="353"/>
      <c r="W332" s="112"/>
      <c r="X332" s="117"/>
      <c r="Y332" s="117"/>
      <c r="Z332" s="118"/>
      <c r="AA332" s="122"/>
      <c r="AB332" s="123"/>
    </row>
    <row r="333" spans="1:28" ht="37.5" customHeight="1">
      <c r="A333" s="87"/>
      <c r="B333" s="101">
        <f t="shared" si="7"/>
        <v>301</v>
      </c>
      <c r="C333" s="108"/>
      <c r="D333" s="109"/>
      <c r="E333" s="109"/>
      <c r="F333" s="109"/>
      <c r="G333" s="109"/>
      <c r="H333" s="109"/>
      <c r="I333" s="109"/>
      <c r="J333" s="109"/>
      <c r="K333" s="109"/>
      <c r="L333" s="110"/>
      <c r="M333" s="350"/>
      <c r="N333" s="350"/>
      <c r="O333" s="350"/>
      <c r="P333" s="350"/>
      <c r="Q333" s="350"/>
      <c r="R333" s="351"/>
      <c r="S333" s="352"/>
      <c r="T333" s="352"/>
      <c r="U333" s="352"/>
      <c r="V333" s="353"/>
      <c r="W333" s="112"/>
      <c r="X333" s="117"/>
      <c r="Y333" s="117"/>
      <c r="Z333" s="118"/>
      <c r="AA333" s="122"/>
      <c r="AB333" s="123"/>
    </row>
    <row r="334" spans="1:28" ht="37.5" customHeight="1">
      <c r="A334" s="87"/>
      <c r="B334" s="101">
        <f t="shared" si="7"/>
        <v>302</v>
      </c>
      <c r="C334" s="108"/>
      <c r="D334" s="109"/>
      <c r="E334" s="109"/>
      <c r="F334" s="109"/>
      <c r="G334" s="109"/>
      <c r="H334" s="109"/>
      <c r="I334" s="109"/>
      <c r="J334" s="109"/>
      <c r="K334" s="109"/>
      <c r="L334" s="110"/>
      <c r="M334" s="350"/>
      <c r="N334" s="350"/>
      <c r="O334" s="350"/>
      <c r="P334" s="350"/>
      <c r="Q334" s="350"/>
      <c r="R334" s="351"/>
      <c r="S334" s="352"/>
      <c r="T334" s="352"/>
      <c r="U334" s="352"/>
      <c r="V334" s="353"/>
      <c r="W334" s="112"/>
      <c r="X334" s="117"/>
      <c r="Y334" s="117"/>
      <c r="Z334" s="118"/>
      <c r="AA334" s="122"/>
      <c r="AB334" s="123"/>
    </row>
    <row r="335" spans="1:28" ht="37.5" customHeight="1">
      <c r="A335" s="87"/>
      <c r="B335" s="101">
        <f t="shared" si="7"/>
        <v>303</v>
      </c>
      <c r="C335" s="108"/>
      <c r="D335" s="109"/>
      <c r="E335" s="109"/>
      <c r="F335" s="109"/>
      <c r="G335" s="109"/>
      <c r="H335" s="109"/>
      <c r="I335" s="109"/>
      <c r="J335" s="109"/>
      <c r="K335" s="109"/>
      <c r="L335" s="110"/>
      <c r="M335" s="350"/>
      <c r="N335" s="350"/>
      <c r="O335" s="350"/>
      <c r="P335" s="350"/>
      <c r="Q335" s="350"/>
      <c r="R335" s="351"/>
      <c r="S335" s="352"/>
      <c r="T335" s="352"/>
      <c r="U335" s="352"/>
      <c r="V335" s="353"/>
      <c r="W335" s="112"/>
      <c r="X335" s="117"/>
      <c r="Y335" s="117"/>
      <c r="Z335" s="118"/>
      <c r="AA335" s="122"/>
      <c r="AB335" s="123"/>
    </row>
    <row r="336" spans="1:28" ht="37.5" customHeight="1">
      <c r="A336" s="87"/>
      <c r="B336" s="101">
        <f t="shared" si="7"/>
        <v>304</v>
      </c>
      <c r="C336" s="108"/>
      <c r="D336" s="109"/>
      <c r="E336" s="109"/>
      <c r="F336" s="109"/>
      <c r="G336" s="109"/>
      <c r="H336" s="109"/>
      <c r="I336" s="109"/>
      <c r="J336" s="109"/>
      <c r="K336" s="109"/>
      <c r="L336" s="110"/>
      <c r="M336" s="350"/>
      <c r="N336" s="350"/>
      <c r="O336" s="350"/>
      <c r="P336" s="350"/>
      <c r="Q336" s="350"/>
      <c r="R336" s="351"/>
      <c r="S336" s="352"/>
      <c r="T336" s="352"/>
      <c r="U336" s="352"/>
      <c r="V336" s="353"/>
      <c r="W336" s="112"/>
      <c r="X336" s="117"/>
      <c r="Y336" s="117"/>
      <c r="Z336" s="118"/>
      <c r="AA336" s="122"/>
      <c r="AB336" s="123"/>
    </row>
    <row r="337" spans="1:28" ht="37.5" customHeight="1">
      <c r="A337" s="87"/>
      <c r="B337" s="101">
        <f t="shared" si="7"/>
        <v>305</v>
      </c>
      <c r="C337" s="108"/>
      <c r="D337" s="109"/>
      <c r="E337" s="109"/>
      <c r="F337" s="109"/>
      <c r="G337" s="109"/>
      <c r="H337" s="109"/>
      <c r="I337" s="109"/>
      <c r="J337" s="109"/>
      <c r="K337" s="109"/>
      <c r="L337" s="110"/>
      <c r="M337" s="350"/>
      <c r="N337" s="350"/>
      <c r="O337" s="350"/>
      <c r="P337" s="350"/>
      <c r="Q337" s="350"/>
      <c r="R337" s="351"/>
      <c r="S337" s="352"/>
      <c r="T337" s="352"/>
      <c r="U337" s="352"/>
      <c r="V337" s="353"/>
      <c r="W337" s="112"/>
      <c r="X337" s="117"/>
      <c r="Y337" s="117"/>
      <c r="Z337" s="118"/>
      <c r="AA337" s="122"/>
      <c r="AB337" s="123"/>
    </row>
    <row r="338" spans="1:28" ht="37.5" customHeight="1">
      <c r="A338" s="87"/>
      <c r="B338" s="101">
        <f t="shared" si="7"/>
        <v>306</v>
      </c>
      <c r="C338" s="108"/>
      <c r="D338" s="109"/>
      <c r="E338" s="109"/>
      <c r="F338" s="109"/>
      <c r="G338" s="109"/>
      <c r="H338" s="109"/>
      <c r="I338" s="109"/>
      <c r="J338" s="109"/>
      <c r="K338" s="109"/>
      <c r="L338" s="110"/>
      <c r="M338" s="350"/>
      <c r="N338" s="350"/>
      <c r="O338" s="350"/>
      <c r="P338" s="350"/>
      <c r="Q338" s="350"/>
      <c r="R338" s="351"/>
      <c r="S338" s="352"/>
      <c r="T338" s="352"/>
      <c r="U338" s="352"/>
      <c r="V338" s="353"/>
      <c r="W338" s="112"/>
      <c r="X338" s="117"/>
      <c r="Y338" s="117"/>
      <c r="Z338" s="118"/>
      <c r="AA338" s="122"/>
      <c r="AB338" s="123"/>
    </row>
    <row r="339" spans="1:28" ht="37.5" customHeight="1">
      <c r="A339" s="87"/>
      <c r="B339" s="101">
        <f t="shared" si="7"/>
        <v>307</v>
      </c>
      <c r="C339" s="108"/>
      <c r="D339" s="109"/>
      <c r="E339" s="109"/>
      <c r="F339" s="109"/>
      <c r="G339" s="109"/>
      <c r="H339" s="109"/>
      <c r="I339" s="109"/>
      <c r="J339" s="109"/>
      <c r="K339" s="109"/>
      <c r="L339" s="110"/>
      <c r="M339" s="350"/>
      <c r="N339" s="350"/>
      <c r="O339" s="350"/>
      <c r="P339" s="350"/>
      <c r="Q339" s="350"/>
      <c r="R339" s="351"/>
      <c r="S339" s="352"/>
      <c r="T339" s="352"/>
      <c r="U339" s="352"/>
      <c r="V339" s="353"/>
      <c r="W339" s="112"/>
      <c r="X339" s="117"/>
      <c r="Y339" s="117"/>
      <c r="Z339" s="118"/>
      <c r="AA339" s="122"/>
      <c r="AB339" s="123"/>
    </row>
    <row r="340" spans="1:28" ht="37.5" customHeight="1">
      <c r="A340" s="87"/>
      <c r="B340" s="101">
        <f t="shared" si="7"/>
        <v>308</v>
      </c>
      <c r="C340" s="108"/>
      <c r="D340" s="109"/>
      <c r="E340" s="109"/>
      <c r="F340" s="109"/>
      <c r="G340" s="109"/>
      <c r="H340" s="109"/>
      <c r="I340" s="109"/>
      <c r="J340" s="109"/>
      <c r="K340" s="109"/>
      <c r="L340" s="110"/>
      <c r="M340" s="350"/>
      <c r="N340" s="350"/>
      <c r="O340" s="350"/>
      <c r="P340" s="350"/>
      <c r="Q340" s="350"/>
      <c r="R340" s="351"/>
      <c r="S340" s="352"/>
      <c r="T340" s="352"/>
      <c r="U340" s="352"/>
      <c r="V340" s="353"/>
      <c r="W340" s="112"/>
      <c r="X340" s="117"/>
      <c r="Y340" s="117"/>
      <c r="Z340" s="118"/>
      <c r="AA340" s="122"/>
      <c r="AB340" s="123"/>
    </row>
    <row r="341" spans="1:28" ht="37.5" customHeight="1">
      <c r="A341" s="87"/>
      <c r="B341" s="101">
        <f t="shared" si="7"/>
        <v>309</v>
      </c>
      <c r="C341" s="108"/>
      <c r="D341" s="109"/>
      <c r="E341" s="109"/>
      <c r="F341" s="109"/>
      <c r="G341" s="109"/>
      <c r="H341" s="109"/>
      <c r="I341" s="109"/>
      <c r="J341" s="109"/>
      <c r="K341" s="109"/>
      <c r="L341" s="110"/>
      <c r="M341" s="350"/>
      <c r="N341" s="350"/>
      <c r="O341" s="350"/>
      <c r="P341" s="350"/>
      <c r="Q341" s="350"/>
      <c r="R341" s="351"/>
      <c r="S341" s="352"/>
      <c r="T341" s="352"/>
      <c r="U341" s="352"/>
      <c r="V341" s="353"/>
      <c r="W341" s="112"/>
      <c r="X341" s="117"/>
      <c r="Y341" s="117"/>
      <c r="Z341" s="118"/>
      <c r="AA341" s="122"/>
      <c r="AB341" s="123"/>
    </row>
    <row r="342" spans="1:28" ht="37.5" customHeight="1">
      <c r="A342" s="87"/>
      <c r="B342" s="101">
        <f t="shared" si="7"/>
        <v>310</v>
      </c>
      <c r="C342" s="108"/>
      <c r="D342" s="109"/>
      <c r="E342" s="109"/>
      <c r="F342" s="109"/>
      <c r="G342" s="109"/>
      <c r="H342" s="109"/>
      <c r="I342" s="109"/>
      <c r="J342" s="109"/>
      <c r="K342" s="109"/>
      <c r="L342" s="110"/>
      <c r="M342" s="350"/>
      <c r="N342" s="350"/>
      <c r="O342" s="350"/>
      <c r="P342" s="350"/>
      <c r="Q342" s="350"/>
      <c r="R342" s="351"/>
      <c r="S342" s="352"/>
      <c r="T342" s="352"/>
      <c r="U342" s="352"/>
      <c r="V342" s="353"/>
      <c r="W342" s="112"/>
      <c r="X342" s="117"/>
      <c r="Y342" s="117"/>
      <c r="Z342" s="118"/>
      <c r="AA342" s="122"/>
      <c r="AB342" s="123"/>
    </row>
    <row r="343" spans="1:28" ht="37.5" customHeight="1">
      <c r="A343" s="87"/>
      <c r="B343" s="101">
        <f t="shared" si="7"/>
        <v>311</v>
      </c>
      <c r="C343" s="108"/>
      <c r="D343" s="109"/>
      <c r="E343" s="109"/>
      <c r="F343" s="109"/>
      <c r="G343" s="109"/>
      <c r="H343" s="109"/>
      <c r="I343" s="109"/>
      <c r="J343" s="109"/>
      <c r="K343" s="109"/>
      <c r="L343" s="110"/>
      <c r="M343" s="350"/>
      <c r="N343" s="350"/>
      <c r="O343" s="350"/>
      <c r="P343" s="350"/>
      <c r="Q343" s="350"/>
      <c r="R343" s="351"/>
      <c r="S343" s="352"/>
      <c r="T343" s="352"/>
      <c r="U343" s="352"/>
      <c r="V343" s="353"/>
      <c r="W343" s="112"/>
      <c r="X343" s="117"/>
      <c r="Y343" s="117"/>
      <c r="Z343" s="118"/>
      <c r="AA343" s="122"/>
      <c r="AB343" s="123"/>
    </row>
    <row r="344" spans="1:28" ht="37.5" customHeight="1">
      <c r="A344" s="87"/>
      <c r="B344" s="101">
        <f t="shared" si="7"/>
        <v>312</v>
      </c>
      <c r="C344" s="108"/>
      <c r="D344" s="109"/>
      <c r="E344" s="109"/>
      <c r="F344" s="109"/>
      <c r="G344" s="109"/>
      <c r="H344" s="109"/>
      <c r="I344" s="109"/>
      <c r="J344" s="109"/>
      <c r="K344" s="109"/>
      <c r="L344" s="110"/>
      <c r="M344" s="350"/>
      <c r="N344" s="350"/>
      <c r="O344" s="350"/>
      <c r="P344" s="350"/>
      <c r="Q344" s="350"/>
      <c r="R344" s="351"/>
      <c r="S344" s="352"/>
      <c r="T344" s="352"/>
      <c r="U344" s="352"/>
      <c r="V344" s="353"/>
      <c r="W344" s="112"/>
      <c r="X344" s="117"/>
      <c r="Y344" s="117"/>
      <c r="Z344" s="118"/>
      <c r="AA344" s="122"/>
      <c r="AB344" s="123"/>
    </row>
    <row r="345" spans="1:28" ht="37.5" customHeight="1">
      <c r="A345" s="87"/>
      <c r="B345" s="101">
        <f t="shared" si="7"/>
        <v>313</v>
      </c>
      <c r="C345" s="108"/>
      <c r="D345" s="109"/>
      <c r="E345" s="109"/>
      <c r="F345" s="109"/>
      <c r="G345" s="109"/>
      <c r="H345" s="109"/>
      <c r="I345" s="109"/>
      <c r="J345" s="109"/>
      <c r="K345" s="109"/>
      <c r="L345" s="110"/>
      <c r="M345" s="350"/>
      <c r="N345" s="350"/>
      <c r="O345" s="350"/>
      <c r="P345" s="350"/>
      <c r="Q345" s="350"/>
      <c r="R345" s="351"/>
      <c r="S345" s="352"/>
      <c r="T345" s="352"/>
      <c r="U345" s="352"/>
      <c r="V345" s="353"/>
      <c r="W345" s="112"/>
      <c r="X345" s="117"/>
      <c r="Y345" s="117"/>
      <c r="Z345" s="118"/>
      <c r="AA345" s="122"/>
      <c r="AB345" s="123"/>
    </row>
    <row r="346" spans="1:28" ht="37.5" customHeight="1">
      <c r="A346" s="87"/>
      <c r="B346" s="101">
        <f t="shared" si="7"/>
        <v>314</v>
      </c>
      <c r="C346" s="108"/>
      <c r="D346" s="109"/>
      <c r="E346" s="109"/>
      <c r="F346" s="109"/>
      <c r="G346" s="109"/>
      <c r="H346" s="109"/>
      <c r="I346" s="109"/>
      <c r="J346" s="109"/>
      <c r="K346" s="109"/>
      <c r="L346" s="110"/>
      <c r="M346" s="350"/>
      <c r="N346" s="350"/>
      <c r="O346" s="350"/>
      <c r="P346" s="350"/>
      <c r="Q346" s="350"/>
      <c r="R346" s="351"/>
      <c r="S346" s="352"/>
      <c r="T346" s="352"/>
      <c r="U346" s="352"/>
      <c r="V346" s="353"/>
      <c r="W346" s="112"/>
      <c r="X346" s="117"/>
      <c r="Y346" s="117"/>
      <c r="Z346" s="118"/>
      <c r="AA346" s="122"/>
      <c r="AB346" s="123"/>
    </row>
    <row r="347" spans="1:28" ht="37.5" customHeight="1">
      <c r="A347" s="87"/>
      <c r="B347" s="101">
        <f t="shared" si="7"/>
        <v>315</v>
      </c>
      <c r="C347" s="108"/>
      <c r="D347" s="109"/>
      <c r="E347" s="109"/>
      <c r="F347" s="109"/>
      <c r="G347" s="109"/>
      <c r="H347" s="109"/>
      <c r="I347" s="109"/>
      <c r="J347" s="109"/>
      <c r="K347" s="109"/>
      <c r="L347" s="110"/>
      <c r="M347" s="350"/>
      <c r="N347" s="350"/>
      <c r="O347" s="350"/>
      <c r="P347" s="350"/>
      <c r="Q347" s="350"/>
      <c r="R347" s="351"/>
      <c r="S347" s="352"/>
      <c r="T347" s="352"/>
      <c r="U347" s="352"/>
      <c r="V347" s="353"/>
      <c r="W347" s="112"/>
      <c r="X347" s="117"/>
      <c r="Y347" s="117"/>
      <c r="Z347" s="118"/>
      <c r="AA347" s="122"/>
      <c r="AB347" s="123"/>
    </row>
    <row r="348" spans="1:28" ht="37.5" customHeight="1">
      <c r="A348" s="87"/>
      <c r="B348" s="101">
        <f t="shared" si="7"/>
        <v>316</v>
      </c>
      <c r="C348" s="108"/>
      <c r="D348" s="109"/>
      <c r="E348" s="109"/>
      <c r="F348" s="109"/>
      <c r="G348" s="109"/>
      <c r="H348" s="109"/>
      <c r="I348" s="109"/>
      <c r="J348" s="109"/>
      <c r="K348" s="109"/>
      <c r="L348" s="110"/>
      <c r="M348" s="350"/>
      <c r="N348" s="350"/>
      <c r="O348" s="350"/>
      <c r="P348" s="350"/>
      <c r="Q348" s="350"/>
      <c r="R348" s="351"/>
      <c r="S348" s="352"/>
      <c r="T348" s="352"/>
      <c r="U348" s="352"/>
      <c r="V348" s="353"/>
      <c r="W348" s="112"/>
      <c r="X348" s="117"/>
      <c r="Y348" s="117"/>
      <c r="Z348" s="118"/>
      <c r="AA348" s="122"/>
      <c r="AB348" s="123"/>
    </row>
    <row r="349" spans="1:28" ht="37.5" customHeight="1">
      <c r="A349" s="87"/>
      <c r="B349" s="101">
        <f t="shared" si="7"/>
        <v>317</v>
      </c>
      <c r="C349" s="108"/>
      <c r="D349" s="109"/>
      <c r="E349" s="109"/>
      <c r="F349" s="109"/>
      <c r="G349" s="109"/>
      <c r="H349" s="109"/>
      <c r="I349" s="109"/>
      <c r="J349" s="109"/>
      <c r="K349" s="109"/>
      <c r="L349" s="110"/>
      <c r="M349" s="350"/>
      <c r="N349" s="350"/>
      <c r="O349" s="350"/>
      <c r="P349" s="350"/>
      <c r="Q349" s="350"/>
      <c r="R349" s="351"/>
      <c r="S349" s="352"/>
      <c r="T349" s="352"/>
      <c r="U349" s="352"/>
      <c r="V349" s="353"/>
      <c r="W349" s="112"/>
      <c r="X349" s="117"/>
      <c r="Y349" s="117"/>
      <c r="Z349" s="118"/>
      <c r="AA349" s="122"/>
      <c r="AB349" s="123"/>
    </row>
    <row r="350" spans="1:28" ht="37.5" customHeight="1">
      <c r="A350" s="87"/>
      <c r="B350" s="101">
        <f t="shared" si="7"/>
        <v>318</v>
      </c>
      <c r="C350" s="108"/>
      <c r="D350" s="109"/>
      <c r="E350" s="109"/>
      <c r="F350" s="109"/>
      <c r="G350" s="109"/>
      <c r="H350" s="109"/>
      <c r="I350" s="109"/>
      <c r="J350" s="109"/>
      <c r="K350" s="109"/>
      <c r="L350" s="110"/>
      <c r="M350" s="350"/>
      <c r="N350" s="350"/>
      <c r="O350" s="350"/>
      <c r="P350" s="350"/>
      <c r="Q350" s="350"/>
      <c r="R350" s="351"/>
      <c r="S350" s="352"/>
      <c r="T350" s="352"/>
      <c r="U350" s="352"/>
      <c r="V350" s="353"/>
      <c r="W350" s="112"/>
      <c r="X350" s="117"/>
      <c r="Y350" s="117"/>
      <c r="Z350" s="118"/>
      <c r="AA350" s="122"/>
      <c r="AB350" s="123"/>
    </row>
    <row r="351" spans="1:28" ht="37.5" customHeight="1">
      <c r="A351" s="87"/>
      <c r="B351" s="101">
        <f t="shared" si="7"/>
        <v>319</v>
      </c>
      <c r="C351" s="108"/>
      <c r="D351" s="109"/>
      <c r="E351" s="109"/>
      <c r="F351" s="109"/>
      <c r="G351" s="109"/>
      <c r="H351" s="109"/>
      <c r="I351" s="109"/>
      <c r="J351" s="109"/>
      <c r="K351" s="109"/>
      <c r="L351" s="110"/>
      <c r="M351" s="350"/>
      <c r="N351" s="350"/>
      <c r="O351" s="350"/>
      <c r="P351" s="350"/>
      <c r="Q351" s="350"/>
      <c r="R351" s="351"/>
      <c r="S351" s="352"/>
      <c r="T351" s="352"/>
      <c r="U351" s="352"/>
      <c r="V351" s="353"/>
      <c r="W351" s="112"/>
      <c r="X351" s="117"/>
      <c r="Y351" s="117"/>
      <c r="Z351" s="118"/>
      <c r="AA351" s="122"/>
      <c r="AB351" s="123"/>
    </row>
    <row r="352" spans="1:28" ht="37.5" customHeight="1">
      <c r="A352" s="87"/>
      <c r="B352" s="101">
        <f t="shared" si="7"/>
        <v>320</v>
      </c>
      <c r="C352" s="108"/>
      <c r="D352" s="109"/>
      <c r="E352" s="109"/>
      <c r="F352" s="109"/>
      <c r="G352" s="109"/>
      <c r="H352" s="109"/>
      <c r="I352" s="109"/>
      <c r="J352" s="109"/>
      <c r="K352" s="109"/>
      <c r="L352" s="110"/>
      <c r="M352" s="350"/>
      <c r="N352" s="350"/>
      <c r="O352" s="350"/>
      <c r="P352" s="350"/>
      <c r="Q352" s="350"/>
      <c r="R352" s="351"/>
      <c r="S352" s="352"/>
      <c r="T352" s="352"/>
      <c r="U352" s="352"/>
      <c r="V352" s="353"/>
      <c r="W352" s="112"/>
      <c r="X352" s="117"/>
      <c r="Y352" s="117"/>
      <c r="Z352" s="118"/>
      <c r="AA352" s="122"/>
      <c r="AB352" s="123"/>
    </row>
    <row r="353" spans="1:28" ht="37.5" customHeight="1">
      <c r="A353" s="87"/>
      <c r="B353" s="101">
        <f t="shared" si="7"/>
        <v>321</v>
      </c>
      <c r="C353" s="108"/>
      <c r="D353" s="109"/>
      <c r="E353" s="109"/>
      <c r="F353" s="109"/>
      <c r="G353" s="109"/>
      <c r="H353" s="109"/>
      <c r="I353" s="109"/>
      <c r="J353" s="109"/>
      <c r="K353" s="109"/>
      <c r="L353" s="110"/>
      <c r="M353" s="350"/>
      <c r="N353" s="350"/>
      <c r="O353" s="350"/>
      <c r="P353" s="350"/>
      <c r="Q353" s="350"/>
      <c r="R353" s="351"/>
      <c r="S353" s="352"/>
      <c r="T353" s="352"/>
      <c r="U353" s="352"/>
      <c r="V353" s="353"/>
      <c r="W353" s="112"/>
      <c r="X353" s="117"/>
      <c r="Y353" s="117"/>
      <c r="Z353" s="118"/>
      <c r="AA353" s="122"/>
      <c r="AB353" s="123"/>
    </row>
    <row r="354" spans="1:28" ht="37.5" customHeight="1">
      <c r="A354" s="87"/>
      <c r="B354" s="101">
        <f t="shared" si="7"/>
        <v>322</v>
      </c>
      <c r="C354" s="108"/>
      <c r="D354" s="109"/>
      <c r="E354" s="109"/>
      <c r="F354" s="109"/>
      <c r="G354" s="109"/>
      <c r="H354" s="109"/>
      <c r="I354" s="109"/>
      <c r="J354" s="109"/>
      <c r="K354" s="109"/>
      <c r="L354" s="110"/>
      <c r="M354" s="350"/>
      <c r="N354" s="350"/>
      <c r="O354" s="350"/>
      <c r="P354" s="350"/>
      <c r="Q354" s="350"/>
      <c r="R354" s="351"/>
      <c r="S354" s="352"/>
      <c r="T354" s="352"/>
      <c r="U354" s="352"/>
      <c r="V354" s="353"/>
      <c r="W354" s="112"/>
      <c r="X354" s="117"/>
      <c r="Y354" s="117"/>
      <c r="Z354" s="118"/>
      <c r="AA354" s="122"/>
      <c r="AB354" s="123"/>
    </row>
    <row r="355" spans="1:28" ht="37.5" customHeight="1">
      <c r="A355" s="87"/>
      <c r="B355" s="101">
        <f t="shared" si="7"/>
        <v>323</v>
      </c>
      <c r="C355" s="108"/>
      <c r="D355" s="109"/>
      <c r="E355" s="109"/>
      <c r="F355" s="109"/>
      <c r="G355" s="109"/>
      <c r="H355" s="109"/>
      <c r="I355" s="109"/>
      <c r="J355" s="109"/>
      <c r="K355" s="109"/>
      <c r="L355" s="110"/>
      <c r="M355" s="350"/>
      <c r="N355" s="350"/>
      <c r="O355" s="350"/>
      <c r="P355" s="350"/>
      <c r="Q355" s="350"/>
      <c r="R355" s="351"/>
      <c r="S355" s="352"/>
      <c r="T355" s="352"/>
      <c r="U355" s="352"/>
      <c r="V355" s="353"/>
      <c r="W355" s="112"/>
      <c r="X355" s="117"/>
      <c r="Y355" s="117"/>
      <c r="Z355" s="118"/>
      <c r="AA355" s="122"/>
      <c r="AB355" s="123"/>
    </row>
    <row r="356" spans="1:28" ht="37.5" customHeight="1">
      <c r="A356" s="87"/>
      <c r="B356" s="101">
        <f t="shared" si="7"/>
        <v>324</v>
      </c>
      <c r="C356" s="108"/>
      <c r="D356" s="109"/>
      <c r="E356" s="109"/>
      <c r="F356" s="109"/>
      <c r="G356" s="109"/>
      <c r="H356" s="109"/>
      <c r="I356" s="109"/>
      <c r="J356" s="109"/>
      <c r="K356" s="109"/>
      <c r="L356" s="110"/>
      <c r="M356" s="350"/>
      <c r="N356" s="350"/>
      <c r="O356" s="350"/>
      <c r="P356" s="350"/>
      <c r="Q356" s="350"/>
      <c r="R356" s="351"/>
      <c r="S356" s="352"/>
      <c r="T356" s="352"/>
      <c r="U356" s="352"/>
      <c r="V356" s="353"/>
      <c r="W356" s="112"/>
      <c r="X356" s="117"/>
      <c r="Y356" s="117"/>
      <c r="Z356" s="118"/>
      <c r="AA356" s="122"/>
      <c r="AB356" s="123"/>
    </row>
    <row r="357" spans="1:28" ht="37.5" customHeight="1">
      <c r="A357" s="87"/>
      <c r="B357" s="101">
        <f t="shared" si="7"/>
        <v>325</v>
      </c>
      <c r="C357" s="108"/>
      <c r="D357" s="109"/>
      <c r="E357" s="109"/>
      <c r="F357" s="109"/>
      <c r="G357" s="109"/>
      <c r="H357" s="109"/>
      <c r="I357" s="109"/>
      <c r="J357" s="109"/>
      <c r="K357" s="109"/>
      <c r="L357" s="110"/>
      <c r="M357" s="350"/>
      <c r="N357" s="350"/>
      <c r="O357" s="350"/>
      <c r="P357" s="350"/>
      <c r="Q357" s="350"/>
      <c r="R357" s="351"/>
      <c r="S357" s="352"/>
      <c r="T357" s="352"/>
      <c r="U357" s="352"/>
      <c r="V357" s="353"/>
      <c r="W357" s="112"/>
      <c r="X357" s="117"/>
      <c r="Y357" s="117"/>
      <c r="Z357" s="118"/>
      <c r="AA357" s="122"/>
      <c r="AB357" s="123"/>
    </row>
    <row r="358" spans="1:28" ht="37.5" customHeight="1">
      <c r="A358" s="87"/>
      <c r="B358" s="101">
        <f t="shared" si="7"/>
        <v>326</v>
      </c>
      <c r="C358" s="108"/>
      <c r="D358" s="109"/>
      <c r="E358" s="109"/>
      <c r="F358" s="109"/>
      <c r="G358" s="109"/>
      <c r="H358" s="109"/>
      <c r="I358" s="109"/>
      <c r="J358" s="109"/>
      <c r="K358" s="109"/>
      <c r="L358" s="110"/>
      <c r="M358" s="350"/>
      <c r="N358" s="350"/>
      <c r="O358" s="350"/>
      <c r="P358" s="350"/>
      <c r="Q358" s="350"/>
      <c r="R358" s="351"/>
      <c r="S358" s="352"/>
      <c r="T358" s="352"/>
      <c r="U358" s="352"/>
      <c r="V358" s="353"/>
      <c r="W358" s="112"/>
      <c r="X358" s="117"/>
      <c r="Y358" s="117"/>
      <c r="Z358" s="118"/>
      <c r="AA358" s="122"/>
      <c r="AB358" s="123"/>
    </row>
    <row r="359" spans="1:28" ht="37.5" customHeight="1">
      <c r="A359" s="87"/>
      <c r="B359" s="101">
        <f t="shared" si="7"/>
        <v>327</v>
      </c>
      <c r="C359" s="108"/>
      <c r="D359" s="109"/>
      <c r="E359" s="109"/>
      <c r="F359" s="109"/>
      <c r="G359" s="109"/>
      <c r="H359" s="109"/>
      <c r="I359" s="109"/>
      <c r="J359" s="109"/>
      <c r="K359" s="109"/>
      <c r="L359" s="110"/>
      <c r="M359" s="350"/>
      <c r="N359" s="350"/>
      <c r="O359" s="350"/>
      <c r="P359" s="350"/>
      <c r="Q359" s="350"/>
      <c r="R359" s="351"/>
      <c r="S359" s="352"/>
      <c r="T359" s="352"/>
      <c r="U359" s="352"/>
      <c r="V359" s="353"/>
      <c r="W359" s="112"/>
      <c r="X359" s="117"/>
      <c r="Y359" s="117"/>
      <c r="Z359" s="118"/>
      <c r="AA359" s="122"/>
      <c r="AB359" s="123"/>
    </row>
    <row r="360" spans="1:28" ht="37.5" customHeight="1">
      <c r="A360" s="87"/>
      <c r="B360" s="101">
        <f t="shared" si="7"/>
        <v>328</v>
      </c>
      <c r="C360" s="108"/>
      <c r="D360" s="109"/>
      <c r="E360" s="109"/>
      <c r="F360" s="109"/>
      <c r="G360" s="109"/>
      <c r="H360" s="109"/>
      <c r="I360" s="109"/>
      <c r="J360" s="109"/>
      <c r="K360" s="109"/>
      <c r="L360" s="110"/>
      <c r="M360" s="350"/>
      <c r="N360" s="350"/>
      <c r="O360" s="350"/>
      <c r="P360" s="350"/>
      <c r="Q360" s="350"/>
      <c r="R360" s="351"/>
      <c r="S360" s="352"/>
      <c r="T360" s="352"/>
      <c r="U360" s="352"/>
      <c r="V360" s="353"/>
      <c r="W360" s="112"/>
      <c r="X360" s="117"/>
      <c r="Y360" s="117"/>
      <c r="Z360" s="118"/>
      <c r="AA360" s="122"/>
      <c r="AB360" s="123"/>
    </row>
    <row r="361" spans="1:28" ht="37.5" customHeight="1">
      <c r="A361" s="87"/>
      <c r="B361" s="101">
        <f t="shared" si="7"/>
        <v>329</v>
      </c>
      <c r="C361" s="108"/>
      <c r="D361" s="109"/>
      <c r="E361" s="109"/>
      <c r="F361" s="109"/>
      <c r="G361" s="109"/>
      <c r="H361" s="109"/>
      <c r="I361" s="109"/>
      <c r="J361" s="109"/>
      <c r="K361" s="109"/>
      <c r="L361" s="110"/>
      <c r="M361" s="350"/>
      <c r="N361" s="350"/>
      <c r="O361" s="350"/>
      <c r="P361" s="350"/>
      <c r="Q361" s="350"/>
      <c r="R361" s="351"/>
      <c r="S361" s="352"/>
      <c r="T361" s="352"/>
      <c r="U361" s="352"/>
      <c r="V361" s="353"/>
      <c r="W361" s="112"/>
      <c r="X361" s="117"/>
      <c r="Y361" s="117"/>
      <c r="Z361" s="118"/>
      <c r="AA361" s="122"/>
      <c r="AB361" s="123"/>
    </row>
    <row r="362" spans="1:28" ht="37.5" customHeight="1">
      <c r="A362" s="87"/>
      <c r="B362" s="101">
        <f t="shared" si="7"/>
        <v>330</v>
      </c>
      <c r="C362" s="108"/>
      <c r="D362" s="109"/>
      <c r="E362" s="109"/>
      <c r="F362" s="109"/>
      <c r="G362" s="109"/>
      <c r="H362" s="109"/>
      <c r="I362" s="109"/>
      <c r="J362" s="109"/>
      <c r="K362" s="109"/>
      <c r="L362" s="110"/>
      <c r="M362" s="350"/>
      <c r="N362" s="350"/>
      <c r="O362" s="350"/>
      <c r="P362" s="350"/>
      <c r="Q362" s="350"/>
      <c r="R362" s="351"/>
      <c r="S362" s="352"/>
      <c r="T362" s="352"/>
      <c r="U362" s="352"/>
      <c r="V362" s="353"/>
      <c r="W362" s="112"/>
      <c r="X362" s="117"/>
      <c r="Y362" s="117"/>
      <c r="Z362" s="118"/>
      <c r="AA362" s="122"/>
      <c r="AB362" s="123"/>
    </row>
    <row r="363" spans="1:28" ht="37.5" customHeight="1">
      <c r="A363" s="87"/>
      <c r="B363" s="101">
        <f t="shared" si="7"/>
        <v>331</v>
      </c>
      <c r="C363" s="108"/>
      <c r="D363" s="109"/>
      <c r="E363" s="109"/>
      <c r="F363" s="109"/>
      <c r="G363" s="109"/>
      <c r="H363" s="109"/>
      <c r="I363" s="109"/>
      <c r="J363" s="109"/>
      <c r="K363" s="109"/>
      <c r="L363" s="110"/>
      <c r="M363" s="350"/>
      <c r="N363" s="350"/>
      <c r="O363" s="350"/>
      <c r="P363" s="350"/>
      <c r="Q363" s="350"/>
      <c r="R363" s="351"/>
      <c r="S363" s="352"/>
      <c r="T363" s="352"/>
      <c r="U363" s="352"/>
      <c r="V363" s="353"/>
      <c r="W363" s="112"/>
      <c r="X363" s="117"/>
      <c r="Y363" s="117"/>
      <c r="Z363" s="118"/>
      <c r="AA363" s="122"/>
      <c r="AB363" s="123"/>
    </row>
    <row r="364" spans="1:28" ht="37.5" customHeight="1">
      <c r="A364" s="87"/>
      <c r="B364" s="101">
        <f t="shared" si="7"/>
        <v>332</v>
      </c>
      <c r="C364" s="108"/>
      <c r="D364" s="109"/>
      <c r="E364" s="109"/>
      <c r="F364" s="109"/>
      <c r="G364" s="109"/>
      <c r="H364" s="109"/>
      <c r="I364" s="109"/>
      <c r="J364" s="109"/>
      <c r="K364" s="109"/>
      <c r="L364" s="110"/>
      <c r="M364" s="350"/>
      <c r="N364" s="350"/>
      <c r="O364" s="350"/>
      <c r="P364" s="350"/>
      <c r="Q364" s="350"/>
      <c r="R364" s="351"/>
      <c r="S364" s="352"/>
      <c r="T364" s="352"/>
      <c r="U364" s="352"/>
      <c r="V364" s="353"/>
      <c r="W364" s="112"/>
      <c r="X364" s="117"/>
      <c r="Y364" s="117"/>
      <c r="Z364" s="118"/>
      <c r="AA364" s="122"/>
      <c r="AB364" s="123"/>
    </row>
    <row r="365" spans="1:28" ht="37.5" customHeight="1">
      <c r="A365" s="87"/>
      <c r="B365" s="101">
        <f t="shared" si="7"/>
        <v>333</v>
      </c>
      <c r="C365" s="108"/>
      <c r="D365" s="109"/>
      <c r="E365" s="109"/>
      <c r="F365" s="109"/>
      <c r="G365" s="109"/>
      <c r="H365" s="109"/>
      <c r="I365" s="109"/>
      <c r="J365" s="109"/>
      <c r="K365" s="109"/>
      <c r="L365" s="110"/>
      <c r="M365" s="350"/>
      <c r="N365" s="350"/>
      <c r="O365" s="350"/>
      <c r="P365" s="350"/>
      <c r="Q365" s="350"/>
      <c r="R365" s="351"/>
      <c r="S365" s="352"/>
      <c r="T365" s="352"/>
      <c r="U365" s="352"/>
      <c r="V365" s="353"/>
      <c r="W365" s="112"/>
      <c r="X365" s="117"/>
      <c r="Y365" s="117"/>
      <c r="Z365" s="118"/>
      <c r="AA365" s="122"/>
      <c r="AB365" s="123"/>
    </row>
    <row r="366" spans="1:28" ht="37.5" customHeight="1">
      <c r="A366" s="87"/>
      <c r="B366" s="101">
        <f t="shared" si="7"/>
        <v>334</v>
      </c>
      <c r="C366" s="108"/>
      <c r="D366" s="109"/>
      <c r="E366" s="109"/>
      <c r="F366" s="109"/>
      <c r="G366" s="109"/>
      <c r="H366" s="109"/>
      <c r="I366" s="109"/>
      <c r="J366" s="109"/>
      <c r="K366" s="109"/>
      <c r="L366" s="110"/>
      <c r="M366" s="350"/>
      <c r="N366" s="350"/>
      <c r="O366" s="350"/>
      <c r="P366" s="350"/>
      <c r="Q366" s="350"/>
      <c r="R366" s="351"/>
      <c r="S366" s="352"/>
      <c r="T366" s="352"/>
      <c r="U366" s="352"/>
      <c r="V366" s="353"/>
      <c r="W366" s="112"/>
      <c r="X366" s="117"/>
      <c r="Y366" s="117"/>
      <c r="Z366" s="118"/>
      <c r="AA366" s="122"/>
      <c r="AB366" s="123"/>
    </row>
    <row r="367" spans="1:28" ht="37.5" customHeight="1">
      <c r="A367" s="87"/>
      <c r="B367" s="101">
        <f t="shared" si="7"/>
        <v>335</v>
      </c>
      <c r="C367" s="108"/>
      <c r="D367" s="109"/>
      <c r="E367" s="109"/>
      <c r="F367" s="109"/>
      <c r="G367" s="109"/>
      <c r="H367" s="109"/>
      <c r="I367" s="109"/>
      <c r="J367" s="109"/>
      <c r="K367" s="109"/>
      <c r="L367" s="110"/>
      <c r="M367" s="350"/>
      <c r="N367" s="350"/>
      <c r="O367" s="350"/>
      <c r="P367" s="350"/>
      <c r="Q367" s="350"/>
      <c r="R367" s="351"/>
      <c r="S367" s="352"/>
      <c r="T367" s="352"/>
      <c r="U367" s="352"/>
      <c r="V367" s="353"/>
      <c r="W367" s="112"/>
      <c r="X367" s="117"/>
      <c r="Y367" s="117"/>
      <c r="Z367" s="118"/>
      <c r="AA367" s="122"/>
      <c r="AB367" s="123"/>
    </row>
    <row r="368" spans="1:28" ht="37.5" customHeight="1">
      <c r="A368" s="87"/>
      <c r="B368" s="101">
        <f t="shared" si="7"/>
        <v>336</v>
      </c>
      <c r="C368" s="108"/>
      <c r="D368" s="109"/>
      <c r="E368" s="109"/>
      <c r="F368" s="109"/>
      <c r="G368" s="109"/>
      <c r="H368" s="109"/>
      <c r="I368" s="109"/>
      <c r="J368" s="109"/>
      <c r="K368" s="109"/>
      <c r="L368" s="110"/>
      <c r="M368" s="350"/>
      <c r="N368" s="350"/>
      <c r="O368" s="350"/>
      <c r="P368" s="350"/>
      <c r="Q368" s="350"/>
      <c r="R368" s="351"/>
      <c r="S368" s="352"/>
      <c r="T368" s="352"/>
      <c r="U368" s="352"/>
      <c r="V368" s="353"/>
      <c r="W368" s="112"/>
      <c r="X368" s="117"/>
      <c r="Y368" s="117"/>
      <c r="Z368" s="118"/>
      <c r="AA368" s="122"/>
      <c r="AB368" s="123"/>
    </row>
    <row r="369" spans="1:28" ht="37.5" customHeight="1">
      <c r="A369" s="87"/>
      <c r="B369" s="101">
        <f t="shared" si="7"/>
        <v>337</v>
      </c>
      <c r="C369" s="108"/>
      <c r="D369" s="109"/>
      <c r="E369" s="109"/>
      <c r="F369" s="109"/>
      <c r="G369" s="109"/>
      <c r="H369" s="109"/>
      <c r="I369" s="109"/>
      <c r="J369" s="109"/>
      <c r="K369" s="109"/>
      <c r="L369" s="110"/>
      <c r="M369" s="350"/>
      <c r="N369" s="350"/>
      <c r="O369" s="350"/>
      <c r="P369" s="350"/>
      <c r="Q369" s="350"/>
      <c r="R369" s="351"/>
      <c r="S369" s="352"/>
      <c r="T369" s="352"/>
      <c r="U369" s="352"/>
      <c r="V369" s="353"/>
      <c r="W369" s="112"/>
      <c r="X369" s="117"/>
      <c r="Y369" s="117"/>
      <c r="Z369" s="118"/>
      <c r="AA369" s="122"/>
      <c r="AB369" s="123"/>
    </row>
    <row r="370" spans="1:28" ht="37.5" customHeight="1">
      <c r="A370" s="87"/>
      <c r="B370" s="101">
        <f t="shared" si="7"/>
        <v>338</v>
      </c>
      <c r="C370" s="108"/>
      <c r="D370" s="109"/>
      <c r="E370" s="109"/>
      <c r="F370" s="109"/>
      <c r="G370" s="109"/>
      <c r="H370" s="109"/>
      <c r="I370" s="109"/>
      <c r="J370" s="109"/>
      <c r="K370" s="109"/>
      <c r="L370" s="110"/>
      <c r="M370" s="350"/>
      <c r="N370" s="350"/>
      <c r="O370" s="350"/>
      <c r="P370" s="350"/>
      <c r="Q370" s="350"/>
      <c r="R370" s="351"/>
      <c r="S370" s="352"/>
      <c r="T370" s="352"/>
      <c r="U370" s="352"/>
      <c r="V370" s="353"/>
      <c r="W370" s="112"/>
      <c r="X370" s="117"/>
      <c r="Y370" s="117"/>
      <c r="Z370" s="118"/>
      <c r="AA370" s="122"/>
      <c r="AB370" s="123"/>
    </row>
    <row r="371" spans="1:28" ht="37.5" customHeight="1">
      <c r="A371" s="87"/>
      <c r="B371" s="101">
        <f t="shared" si="7"/>
        <v>339</v>
      </c>
      <c r="C371" s="108"/>
      <c r="D371" s="109"/>
      <c r="E371" s="109"/>
      <c r="F371" s="109"/>
      <c r="G371" s="109"/>
      <c r="H371" s="109"/>
      <c r="I371" s="109"/>
      <c r="J371" s="109"/>
      <c r="K371" s="109"/>
      <c r="L371" s="110"/>
      <c r="M371" s="350"/>
      <c r="N371" s="350"/>
      <c r="O371" s="350"/>
      <c r="P371" s="350"/>
      <c r="Q371" s="350"/>
      <c r="R371" s="351"/>
      <c r="S371" s="352"/>
      <c r="T371" s="352"/>
      <c r="U371" s="352"/>
      <c r="V371" s="353"/>
      <c r="W371" s="112"/>
      <c r="X371" s="117"/>
      <c r="Y371" s="117"/>
      <c r="Z371" s="118"/>
      <c r="AA371" s="122"/>
      <c r="AB371" s="123"/>
    </row>
    <row r="372" spans="1:28" ht="37.5" customHeight="1">
      <c r="A372" s="87"/>
      <c r="B372" s="101">
        <f t="shared" si="7"/>
        <v>340</v>
      </c>
      <c r="C372" s="108"/>
      <c r="D372" s="109"/>
      <c r="E372" s="109"/>
      <c r="F372" s="109"/>
      <c r="G372" s="109"/>
      <c r="H372" s="109"/>
      <c r="I372" s="109"/>
      <c r="J372" s="109"/>
      <c r="K372" s="109"/>
      <c r="L372" s="110"/>
      <c r="M372" s="350"/>
      <c r="N372" s="350"/>
      <c r="O372" s="350"/>
      <c r="P372" s="350"/>
      <c r="Q372" s="350"/>
      <c r="R372" s="351"/>
      <c r="S372" s="352"/>
      <c r="T372" s="352"/>
      <c r="U372" s="352"/>
      <c r="V372" s="353"/>
      <c r="W372" s="112"/>
      <c r="X372" s="117"/>
      <c r="Y372" s="117"/>
      <c r="Z372" s="118"/>
      <c r="AA372" s="122"/>
      <c r="AB372" s="123"/>
    </row>
    <row r="373" spans="1:28" ht="37.5" customHeight="1">
      <c r="A373" s="87"/>
      <c r="B373" s="101">
        <f t="shared" si="7"/>
        <v>341</v>
      </c>
      <c r="C373" s="108"/>
      <c r="D373" s="109"/>
      <c r="E373" s="109"/>
      <c r="F373" s="109"/>
      <c r="G373" s="109"/>
      <c r="H373" s="109"/>
      <c r="I373" s="109"/>
      <c r="J373" s="109"/>
      <c r="K373" s="109"/>
      <c r="L373" s="110"/>
      <c r="M373" s="350"/>
      <c r="N373" s="350"/>
      <c r="O373" s="350"/>
      <c r="P373" s="350"/>
      <c r="Q373" s="350"/>
      <c r="R373" s="351"/>
      <c r="S373" s="352"/>
      <c r="T373" s="352"/>
      <c r="U373" s="352"/>
      <c r="V373" s="353"/>
      <c r="W373" s="112"/>
      <c r="X373" s="117"/>
      <c r="Y373" s="117"/>
      <c r="Z373" s="118"/>
      <c r="AA373" s="122"/>
      <c r="AB373" s="123"/>
    </row>
    <row r="374" spans="1:28" ht="37.5" customHeight="1">
      <c r="A374" s="87"/>
      <c r="B374" s="101">
        <f t="shared" si="7"/>
        <v>342</v>
      </c>
      <c r="C374" s="108"/>
      <c r="D374" s="109"/>
      <c r="E374" s="109"/>
      <c r="F374" s="109"/>
      <c r="G374" s="109"/>
      <c r="H374" s="109"/>
      <c r="I374" s="109"/>
      <c r="J374" s="109"/>
      <c r="K374" s="109"/>
      <c r="L374" s="110"/>
      <c r="M374" s="350"/>
      <c r="N374" s="350"/>
      <c r="O374" s="350"/>
      <c r="P374" s="350"/>
      <c r="Q374" s="350"/>
      <c r="R374" s="351"/>
      <c r="S374" s="352"/>
      <c r="T374" s="352"/>
      <c r="U374" s="352"/>
      <c r="V374" s="353"/>
      <c r="W374" s="112"/>
      <c r="X374" s="117"/>
      <c r="Y374" s="117"/>
      <c r="Z374" s="118"/>
      <c r="AA374" s="122"/>
      <c r="AB374" s="123"/>
    </row>
    <row r="375" spans="1:28" ht="37.5" customHeight="1">
      <c r="A375" s="87"/>
      <c r="B375" s="101">
        <f t="shared" si="7"/>
        <v>343</v>
      </c>
      <c r="C375" s="108"/>
      <c r="D375" s="109"/>
      <c r="E375" s="109"/>
      <c r="F375" s="109"/>
      <c r="G375" s="109"/>
      <c r="H375" s="109"/>
      <c r="I375" s="109"/>
      <c r="J375" s="109"/>
      <c r="K375" s="109"/>
      <c r="L375" s="110"/>
      <c r="M375" s="350"/>
      <c r="N375" s="350"/>
      <c r="O375" s="350"/>
      <c r="P375" s="350"/>
      <c r="Q375" s="350"/>
      <c r="R375" s="351"/>
      <c r="S375" s="352"/>
      <c r="T375" s="352"/>
      <c r="U375" s="352"/>
      <c r="V375" s="353"/>
      <c r="W375" s="112"/>
      <c r="X375" s="117"/>
      <c r="Y375" s="117"/>
      <c r="Z375" s="118"/>
      <c r="AA375" s="122"/>
      <c r="AB375" s="123"/>
    </row>
    <row r="376" spans="1:28" ht="37.5" customHeight="1">
      <c r="A376" s="87"/>
      <c r="B376" s="101">
        <f t="shared" si="7"/>
        <v>344</v>
      </c>
      <c r="C376" s="108"/>
      <c r="D376" s="109"/>
      <c r="E376" s="109"/>
      <c r="F376" s="109"/>
      <c r="G376" s="109"/>
      <c r="H376" s="109"/>
      <c r="I376" s="109"/>
      <c r="J376" s="109"/>
      <c r="K376" s="109"/>
      <c r="L376" s="110"/>
      <c r="M376" s="350"/>
      <c r="N376" s="350"/>
      <c r="O376" s="350"/>
      <c r="P376" s="350"/>
      <c r="Q376" s="350"/>
      <c r="R376" s="351"/>
      <c r="S376" s="352"/>
      <c r="T376" s="352"/>
      <c r="U376" s="352"/>
      <c r="V376" s="353"/>
      <c r="W376" s="112"/>
      <c r="X376" s="117"/>
      <c r="Y376" s="117"/>
      <c r="Z376" s="118"/>
      <c r="AA376" s="122"/>
      <c r="AB376" s="123"/>
    </row>
    <row r="377" spans="1:28" ht="37.5" customHeight="1">
      <c r="A377" s="87"/>
      <c r="B377" s="101">
        <f t="shared" si="7"/>
        <v>345</v>
      </c>
      <c r="C377" s="108"/>
      <c r="D377" s="109"/>
      <c r="E377" s="109"/>
      <c r="F377" s="109"/>
      <c r="G377" s="109"/>
      <c r="H377" s="109"/>
      <c r="I377" s="109"/>
      <c r="J377" s="109"/>
      <c r="K377" s="109"/>
      <c r="L377" s="110"/>
      <c r="M377" s="350"/>
      <c r="N377" s="350"/>
      <c r="O377" s="350"/>
      <c r="P377" s="350"/>
      <c r="Q377" s="350"/>
      <c r="R377" s="351"/>
      <c r="S377" s="352"/>
      <c r="T377" s="352"/>
      <c r="U377" s="352"/>
      <c r="V377" s="353"/>
      <c r="W377" s="112"/>
      <c r="X377" s="117"/>
      <c r="Y377" s="117"/>
      <c r="Z377" s="118"/>
      <c r="AA377" s="122"/>
      <c r="AB377" s="123"/>
    </row>
    <row r="378" spans="1:28" ht="37.5" customHeight="1">
      <c r="A378" s="87"/>
      <c r="B378" s="101">
        <f t="shared" si="7"/>
        <v>346</v>
      </c>
      <c r="C378" s="108"/>
      <c r="D378" s="109"/>
      <c r="E378" s="109"/>
      <c r="F378" s="109"/>
      <c r="G378" s="109"/>
      <c r="H378" s="109"/>
      <c r="I378" s="109"/>
      <c r="J378" s="109"/>
      <c r="K378" s="109"/>
      <c r="L378" s="110"/>
      <c r="M378" s="350"/>
      <c r="N378" s="350"/>
      <c r="O378" s="350"/>
      <c r="P378" s="350"/>
      <c r="Q378" s="350"/>
      <c r="R378" s="351"/>
      <c r="S378" s="352"/>
      <c r="T378" s="352"/>
      <c r="U378" s="352"/>
      <c r="V378" s="353"/>
      <c r="W378" s="112"/>
      <c r="X378" s="117"/>
      <c r="Y378" s="117"/>
      <c r="Z378" s="118"/>
      <c r="AA378" s="122"/>
      <c r="AB378" s="123"/>
    </row>
    <row r="379" spans="1:28" ht="37.5" customHeight="1">
      <c r="A379" s="87"/>
      <c r="B379" s="101">
        <f t="shared" si="7"/>
        <v>347</v>
      </c>
      <c r="C379" s="108"/>
      <c r="D379" s="109"/>
      <c r="E379" s="109"/>
      <c r="F379" s="109"/>
      <c r="G379" s="109"/>
      <c r="H379" s="109"/>
      <c r="I379" s="109"/>
      <c r="J379" s="109"/>
      <c r="K379" s="109"/>
      <c r="L379" s="110"/>
      <c r="M379" s="350"/>
      <c r="N379" s="350"/>
      <c r="O379" s="350"/>
      <c r="P379" s="350"/>
      <c r="Q379" s="350"/>
      <c r="R379" s="351"/>
      <c r="S379" s="352"/>
      <c r="T379" s="352"/>
      <c r="U379" s="352"/>
      <c r="V379" s="353"/>
      <c r="W379" s="112"/>
      <c r="X379" s="117"/>
      <c r="Y379" s="117"/>
      <c r="Z379" s="118"/>
      <c r="AA379" s="122"/>
      <c r="AB379" s="123"/>
    </row>
    <row r="380" spans="1:28" ht="37.5" customHeight="1">
      <c r="A380" s="87"/>
      <c r="B380" s="101">
        <f t="shared" si="7"/>
        <v>348</v>
      </c>
      <c r="C380" s="108"/>
      <c r="D380" s="109"/>
      <c r="E380" s="109"/>
      <c r="F380" s="109"/>
      <c r="G380" s="109"/>
      <c r="H380" s="109"/>
      <c r="I380" s="109"/>
      <c r="J380" s="109"/>
      <c r="K380" s="109"/>
      <c r="L380" s="110"/>
      <c r="M380" s="350"/>
      <c r="N380" s="350"/>
      <c r="O380" s="350"/>
      <c r="P380" s="350"/>
      <c r="Q380" s="350"/>
      <c r="R380" s="351"/>
      <c r="S380" s="352"/>
      <c r="T380" s="352"/>
      <c r="U380" s="352"/>
      <c r="V380" s="353"/>
      <c r="W380" s="112"/>
      <c r="X380" s="117"/>
      <c r="Y380" s="117"/>
      <c r="Z380" s="118"/>
      <c r="AA380" s="122"/>
      <c r="AB380" s="123"/>
    </row>
    <row r="381" spans="1:28" ht="37.5" customHeight="1">
      <c r="A381" s="87"/>
      <c r="B381" s="101">
        <f t="shared" si="7"/>
        <v>349</v>
      </c>
      <c r="C381" s="108"/>
      <c r="D381" s="109"/>
      <c r="E381" s="109"/>
      <c r="F381" s="109"/>
      <c r="G381" s="109"/>
      <c r="H381" s="109"/>
      <c r="I381" s="109"/>
      <c r="J381" s="109"/>
      <c r="K381" s="109"/>
      <c r="L381" s="110"/>
      <c r="M381" s="350"/>
      <c r="N381" s="350"/>
      <c r="O381" s="350"/>
      <c r="P381" s="350"/>
      <c r="Q381" s="350"/>
      <c r="R381" s="351"/>
      <c r="S381" s="352"/>
      <c r="T381" s="352"/>
      <c r="U381" s="352"/>
      <c r="V381" s="353"/>
      <c r="W381" s="112"/>
      <c r="X381" s="117"/>
      <c r="Y381" s="117"/>
      <c r="Z381" s="118"/>
      <c r="AA381" s="122"/>
      <c r="AB381" s="123"/>
    </row>
    <row r="382" spans="1:28" ht="37.5" customHeight="1">
      <c r="A382" s="87"/>
      <c r="B382" s="101">
        <f t="shared" si="7"/>
        <v>350</v>
      </c>
      <c r="C382" s="108"/>
      <c r="D382" s="109"/>
      <c r="E382" s="109"/>
      <c r="F382" s="109"/>
      <c r="G382" s="109"/>
      <c r="H382" s="109"/>
      <c r="I382" s="109"/>
      <c r="J382" s="109"/>
      <c r="K382" s="109"/>
      <c r="L382" s="110"/>
      <c r="M382" s="350"/>
      <c r="N382" s="350"/>
      <c r="O382" s="350"/>
      <c r="P382" s="350"/>
      <c r="Q382" s="350"/>
      <c r="R382" s="351"/>
      <c r="S382" s="352"/>
      <c r="T382" s="352"/>
      <c r="U382" s="352"/>
      <c r="V382" s="353"/>
      <c r="W382" s="112"/>
      <c r="X382" s="117"/>
      <c r="Y382" s="117"/>
      <c r="Z382" s="118"/>
      <c r="AA382" s="122"/>
      <c r="AB382" s="123"/>
    </row>
    <row r="383" spans="1:28" ht="37.5" customHeight="1">
      <c r="A383" s="87"/>
      <c r="B383" s="101">
        <f t="shared" si="7"/>
        <v>351</v>
      </c>
      <c r="C383" s="108"/>
      <c r="D383" s="109"/>
      <c r="E383" s="109"/>
      <c r="F383" s="109"/>
      <c r="G383" s="109"/>
      <c r="H383" s="109"/>
      <c r="I383" s="109"/>
      <c r="J383" s="109"/>
      <c r="K383" s="109"/>
      <c r="L383" s="110"/>
      <c r="M383" s="350"/>
      <c r="N383" s="350"/>
      <c r="O383" s="350"/>
      <c r="P383" s="350"/>
      <c r="Q383" s="350"/>
      <c r="R383" s="351"/>
      <c r="S383" s="352"/>
      <c r="T383" s="352"/>
      <c r="U383" s="352"/>
      <c r="V383" s="353"/>
      <c r="W383" s="112"/>
      <c r="X383" s="117"/>
      <c r="Y383" s="117"/>
      <c r="Z383" s="118"/>
      <c r="AA383" s="122"/>
      <c r="AB383" s="123"/>
    </row>
    <row r="384" spans="1:28" ht="37.5" customHeight="1">
      <c r="A384" s="87"/>
      <c r="B384" s="101">
        <f t="shared" si="7"/>
        <v>352</v>
      </c>
      <c r="C384" s="108"/>
      <c r="D384" s="109"/>
      <c r="E384" s="109"/>
      <c r="F384" s="109"/>
      <c r="G384" s="109"/>
      <c r="H384" s="109"/>
      <c r="I384" s="109"/>
      <c r="J384" s="109"/>
      <c r="K384" s="109"/>
      <c r="L384" s="110"/>
      <c r="M384" s="350"/>
      <c r="N384" s="350"/>
      <c r="O384" s="350"/>
      <c r="P384" s="350"/>
      <c r="Q384" s="350"/>
      <c r="R384" s="351"/>
      <c r="S384" s="352"/>
      <c r="T384" s="352"/>
      <c r="U384" s="352"/>
      <c r="V384" s="353"/>
      <c r="W384" s="112"/>
      <c r="X384" s="117"/>
      <c r="Y384" s="117"/>
      <c r="Z384" s="118"/>
      <c r="AA384" s="122"/>
      <c r="AB384" s="123"/>
    </row>
    <row r="385" spans="1:28" ht="37.5" customHeight="1">
      <c r="A385" s="87"/>
      <c r="B385" s="101">
        <f t="shared" si="7"/>
        <v>353</v>
      </c>
      <c r="C385" s="108"/>
      <c r="D385" s="109"/>
      <c r="E385" s="109"/>
      <c r="F385" s="109"/>
      <c r="G385" s="109"/>
      <c r="H385" s="109"/>
      <c r="I385" s="109"/>
      <c r="J385" s="109"/>
      <c r="K385" s="109"/>
      <c r="L385" s="110"/>
      <c r="M385" s="350"/>
      <c r="N385" s="350"/>
      <c r="O385" s="350"/>
      <c r="P385" s="350"/>
      <c r="Q385" s="350"/>
      <c r="R385" s="351"/>
      <c r="S385" s="352"/>
      <c r="T385" s="352"/>
      <c r="U385" s="352"/>
      <c r="V385" s="353"/>
      <c r="W385" s="112"/>
      <c r="X385" s="117"/>
      <c r="Y385" s="117"/>
      <c r="Z385" s="118"/>
      <c r="AA385" s="122"/>
      <c r="AB385" s="123"/>
    </row>
    <row r="386" spans="1:28" ht="37.5" customHeight="1">
      <c r="A386" s="87"/>
      <c r="B386" s="101">
        <f t="shared" si="7"/>
        <v>354</v>
      </c>
      <c r="C386" s="108"/>
      <c r="D386" s="109"/>
      <c r="E386" s="109"/>
      <c r="F386" s="109"/>
      <c r="G386" s="109"/>
      <c r="H386" s="109"/>
      <c r="I386" s="109"/>
      <c r="J386" s="109"/>
      <c r="K386" s="109"/>
      <c r="L386" s="110"/>
      <c r="M386" s="350"/>
      <c r="N386" s="350"/>
      <c r="O386" s="350"/>
      <c r="P386" s="350"/>
      <c r="Q386" s="350"/>
      <c r="R386" s="351"/>
      <c r="S386" s="352"/>
      <c r="T386" s="352"/>
      <c r="U386" s="352"/>
      <c r="V386" s="353"/>
      <c r="W386" s="112"/>
      <c r="X386" s="117"/>
      <c r="Y386" s="117"/>
      <c r="Z386" s="118"/>
      <c r="AA386" s="122"/>
      <c r="AB386" s="123"/>
    </row>
    <row r="387" spans="1:28" ht="37.5" customHeight="1">
      <c r="A387" s="87"/>
      <c r="B387" s="101">
        <f t="shared" ref="B387:B450" si="8">B386+1</f>
        <v>355</v>
      </c>
      <c r="C387" s="108"/>
      <c r="D387" s="109"/>
      <c r="E387" s="109"/>
      <c r="F387" s="109"/>
      <c r="G387" s="109"/>
      <c r="H387" s="109"/>
      <c r="I387" s="109"/>
      <c r="J387" s="109"/>
      <c r="K387" s="109"/>
      <c r="L387" s="110"/>
      <c r="M387" s="350"/>
      <c r="N387" s="350"/>
      <c r="O387" s="350"/>
      <c r="P387" s="350"/>
      <c r="Q387" s="350"/>
      <c r="R387" s="351"/>
      <c r="S387" s="352"/>
      <c r="T387" s="352"/>
      <c r="U387" s="352"/>
      <c r="V387" s="353"/>
      <c r="W387" s="112"/>
      <c r="X387" s="117"/>
      <c r="Y387" s="117"/>
      <c r="Z387" s="118"/>
      <c r="AA387" s="122"/>
      <c r="AB387" s="123"/>
    </row>
    <row r="388" spans="1:28" ht="37.5" customHeight="1">
      <c r="A388" s="87"/>
      <c r="B388" s="101">
        <f t="shared" si="8"/>
        <v>356</v>
      </c>
      <c r="C388" s="108"/>
      <c r="D388" s="109"/>
      <c r="E388" s="109"/>
      <c r="F388" s="109"/>
      <c r="G388" s="109"/>
      <c r="H388" s="109"/>
      <c r="I388" s="109"/>
      <c r="J388" s="109"/>
      <c r="K388" s="109"/>
      <c r="L388" s="110"/>
      <c r="M388" s="350"/>
      <c r="N388" s="350"/>
      <c r="O388" s="350"/>
      <c r="P388" s="350"/>
      <c r="Q388" s="350"/>
      <c r="R388" s="351"/>
      <c r="S388" s="352"/>
      <c r="T388" s="352"/>
      <c r="U388" s="352"/>
      <c r="V388" s="353"/>
      <c r="W388" s="112"/>
      <c r="X388" s="117"/>
      <c r="Y388" s="117"/>
      <c r="Z388" s="118"/>
      <c r="AA388" s="122"/>
      <c r="AB388" s="123"/>
    </row>
    <row r="389" spans="1:28" ht="37.5" customHeight="1">
      <c r="A389" s="87"/>
      <c r="B389" s="101">
        <f t="shared" si="8"/>
        <v>357</v>
      </c>
      <c r="C389" s="108"/>
      <c r="D389" s="109"/>
      <c r="E389" s="109"/>
      <c r="F389" s="109"/>
      <c r="G389" s="109"/>
      <c r="H389" s="109"/>
      <c r="I389" s="109"/>
      <c r="J389" s="109"/>
      <c r="K389" s="109"/>
      <c r="L389" s="110"/>
      <c r="M389" s="350"/>
      <c r="N389" s="350"/>
      <c r="O389" s="350"/>
      <c r="P389" s="350"/>
      <c r="Q389" s="350"/>
      <c r="R389" s="351"/>
      <c r="S389" s="352"/>
      <c r="T389" s="352"/>
      <c r="U389" s="352"/>
      <c r="V389" s="353"/>
      <c r="W389" s="112"/>
      <c r="X389" s="117"/>
      <c r="Y389" s="117"/>
      <c r="Z389" s="118"/>
      <c r="AA389" s="122"/>
      <c r="AB389" s="123"/>
    </row>
    <row r="390" spans="1:28" ht="37.5" customHeight="1">
      <c r="A390" s="87"/>
      <c r="B390" s="101">
        <f t="shared" si="8"/>
        <v>358</v>
      </c>
      <c r="C390" s="108"/>
      <c r="D390" s="109"/>
      <c r="E390" s="109"/>
      <c r="F390" s="109"/>
      <c r="G390" s="109"/>
      <c r="H390" s="109"/>
      <c r="I390" s="109"/>
      <c r="J390" s="109"/>
      <c r="K390" s="109"/>
      <c r="L390" s="110"/>
      <c r="M390" s="350"/>
      <c r="N390" s="350"/>
      <c r="O390" s="350"/>
      <c r="P390" s="350"/>
      <c r="Q390" s="350"/>
      <c r="R390" s="351"/>
      <c r="S390" s="352"/>
      <c r="T390" s="352"/>
      <c r="U390" s="352"/>
      <c r="V390" s="353"/>
      <c r="W390" s="112"/>
      <c r="X390" s="117"/>
      <c r="Y390" s="117"/>
      <c r="Z390" s="118"/>
      <c r="AA390" s="122"/>
      <c r="AB390" s="123"/>
    </row>
    <row r="391" spans="1:28" ht="37.5" customHeight="1">
      <c r="A391" s="87"/>
      <c r="B391" s="101">
        <f t="shared" si="8"/>
        <v>359</v>
      </c>
      <c r="C391" s="108"/>
      <c r="D391" s="109"/>
      <c r="E391" s="109"/>
      <c r="F391" s="109"/>
      <c r="G391" s="109"/>
      <c r="H391" s="109"/>
      <c r="I391" s="109"/>
      <c r="J391" s="109"/>
      <c r="K391" s="109"/>
      <c r="L391" s="110"/>
      <c r="M391" s="350"/>
      <c r="N391" s="350"/>
      <c r="O391" s="350"/>
      <c r="P391" s="350"/>
      <c r="Q391" s="350"/>
      <c r="R391" s="351"/>
      <c r="S391" s="352"/>
      <c r="T391" s="352"/>
      <c r="U391" s="352"/>
      <c r="V391" s="353"/>
      <c r="W391" s="112"/>
      <c r="X391" s="117"/>
      <c r="Y391" s="117"/>
      <c r="Z391" s="118"/>
      <c r="AA391" s="122"/>
      <c r="AB391" s="123"/>
    </row>
    <row r="392" spans="1:28" ht="37.5" customHeight="1">
      <c r="A392" s="87"/>
      <c r="B392" s="101">
        <f t="shared" si="8"/>
        <v>360</v>
      </c>
      <c r="C392" s="108"/>
      <c r="D392" s="109"/>
      <c r="E392" s="109"/>
      <c r="F392" s="109"/>
      <c r="G392" s="109"/>
      <c r="H392" s="109"/>
      <c r="I392" s="109"/>
      <c r="J392" s="109"/>
      <c r="K392" s="109"/>
      <c r="L392" s="110"/>
      <c r="M392" s="350"/>
      <c r="N392" s="350"/>
      <c r="O392" s="350"/>
      <c r="P392" s="350"/>
      <c r="Q392" s="350"/>
      <c r="R392" s="351"/>
      <c r="S392" s="352"/>
      <c r="T392" s="352"/>
      <c r="U392" s="352"/>
      <c r="V392" s="353"/>
      <c r="W392" s="112"/>
      <c r="X392" s="117"/>
      <c r="Y392" s="117"/>
      <c r="Z392" s="118"/>
      <c r="AA392" s="122"/>
      <c r="AB392" s="123"/>
    </row>
    <row r="393" spans="1:28" ht="37.5" customHeight="1">
      <c r="A393" s="87"/>
      <c r="B393" s="101">
        <f t="shared" si="8"/>
        <v>361</v>
      </c>
      <c r="C393" s="108"/>
      <c r="D393" s="109"/>
      <c r="E393" s="109"/>
      <c r="F393" s="109"/>
      <c r="G393" s="109"/>
      <c r="H393" s="109"/>
      <c r="I393" s="109"/>
      <c r="J393" s="109"/>
      <c r="K393" s="109"/>
      <c r="L393" s="110"/>
      <c r="M393" s="350"/>
      <c r="N393" s="350"/>
      <c r="O393" s="350"/>
      <c r="P393" s="350"/>
      <c r="Q393" s="350"/>
      <c r="R393" s="351"/>
      <c r="S393" s="352"/>
      <c r="T393" s="352"/>
      <c r="U393" s="352"/>
      <c r="V393" s="353"/>
      <c r="W393" s="112"/>
      <c r="X393" s="117"/>
      <c r="Y393" s="117"/>
      <c r="Z393" s="118"/>
      <c r="AA393" s="122"/>
      <c r="AB393" s="123"/>
    </row>
    <row r="394" spans="1:28" ht="37.5" customHeight="1">
      <c r="A394" s="87"/>
      <c r="B394" s="101">
        <f t="shared" si="8"/>
        <v>362</v>
      </c>
      <c r="C394" s="108"/>
      <c r="D394" s="109"/>
      <c r="E394" s="109"/>
      <c r="F394" s="109"/>
      <c r="G394" s="109"/>
      <c r="H394" s="109"/>
      <c r="I394" s="109"/>
      <c r="J394" s="109"/>
      <c r="K394" s="109"/>
      <c r="L394" s="110"/>
      <c r="M394" s="350"/>
      <c r="N394" s="350"/>
      <c r="O394" s="350"/>
      <c r="P394" s="350"/>
      <c r="Q394" s="350"/>
      <c r="R394" s="351"/>
      <c r="S394" s="352"/>
      <c r="T394" s="352"/>
      <c r="U394" s="352"/>
      <c r="V394" s="353"/>
      <c r="W394" s="112"/>
      <c r="X394" s="117"/>
      <c r="Y394" s="117"/>
      <c r="Z394" s="118"/>
      <c r="AA394" s="122"/>
      <c r="AB394" s="123"/>
    </row>
    <row r="395" spans="1:28" ht="37.5" customHeight="1">
      <c r="A395" s="87"/>
      <c r="B395" s="101">
        <f t="shared" si="8"/>
        <v>363</v>
      </c>
      <c r="C395" s="108"/>
      <c r="D395" s="109"/>
      <c r="E395" s="109"/>
      <c r="F395" s="109"/>
      <c r="G395" s="109"/>
      <c r="H395" s="109"/>
      <c r="I395" s="109"/>
      <c r="J395" s="109"/>
      <c r="K395" s="109"/>
      <c r="L395" s="110"/>
      <c r="M395" s="350"/>
      <c r="N395" s="350"/>
      <c r="O395" s="350"/>
      <c r="P395" s="350"/>
      <c r="Q395" s="350"/>
      <c r="R395" s="351"/>
      <c r="S395" s="352"/>
      <c r="T395" s="352"/>
      <c r="U395" s="352"/>
      <c r="V395" s="353"/>
      <c r="W395" s="112"/>
      <c r="X395" s="117"/>
      <c r="Y395" s="117"/>
      <c r="Z395" s="118"/>
      <c r="AA395" s="122"/>
      <c r="AB395" s="123"/>
    </row>
    <row r="396" spans="1:28" ht="37.5" customHeight="1">
      <c r="A396" s="87"/>
      <c r="B396" s="101">
        <f t="shared" si="8"/>
        <v>364</v>
      </c>
      <c r="C396" s="108"/>
      <c r="D396" s="109"/>
      <c r="E396" s="109"/>
      <c r="F396" s="109"/>
      <c r="G396" s="109"/>
      <c r="H396" s="109"/>
      <c r="I396" s="109"/>
      <c r="J396" s="109"/>
      <c r="K396" s="109"/>
      <c r="L396" s="110"/>
      <c r="M396" s="350"/>
      <c r="N396" s="350"/>
      <c r="O396" s="350"/>
      <c r="P396" s="350"/>
      <c r="Q396" s="350"/>
      <c r="R396" s="351"/>
      <c r="S396" s="352"/>
      <c r="T396" s="352"/>
      <c r="U396" s="352"/>
      <c r="V396" s="353"/>
      <c r="W396" s="112"/>
      <c r="X396" s="117"/>
      <c r="Y396" s="117"/>
      <c r="Z396" s="118"/>
      <c r="AA396" s="122"/>
      <c r="AB396" s="123"/>
    </row>
    <row r="397" spans="1:28" ht="37.5" customHeight="1">
      <c r="A397" s="87"/>
      <c r="B397" s="101">
        <f t="shared" si="8"/>
        <v>365</v>
      </c>
      <c r="C397" s="108"/>
      <c r="D397" s="109"/>
      <c r="E397" s="109"/>
      <c r="F397" s="109"/>
      <c r="G397" s="109"/>
      <c r="H397" s="109"/>
      <c r="I397" s="109"/>
      <c r="J397" s="109"/>
      <c r="K397" s="109"/>
      <c r="L397" s="110"/>
      <c r="M397" s="350"/>
      <c r="N397" s="350"/>
      <c r="O397" s="350"/>
      <c r="P397" s="350"/>
      <c r="Q397" s="350"/>
      <c r="R397" s="351"/>
      <c r="S397" s="352"/>
      <c r="T397" s="352"/>
      <c r="U397" s="352"/>
      <c r="V397" s="353"/>
      <c r="W397" s="112"/>
      <c r="X397" s="117"/>
      <c r="Y397" s="117"/>
      <c r="Z397" s="118"/>
      <c r="AA397" s="122"/>
      <c r="AB397" s="123"/>
    </row>
    <row r="398" spans="1:28" ht="37.5" customHeight="1">
      <c r="A398" s="87"/>
      <c r="B398" s="101">
        <f t="shared" si="8"/>
        <v>366</v>
      </c>
      <c r="C398" s="108"/>
      <c r="D398" s="109"/>
      <c r="E398" s="109"/>
      <c r="F398" s="109"/>
      <c r="G398" s="109"/>
      <c r="H398" s="109"/>
      <c r="I398" s="109"/>
      <c r="J398" s="109"/>
      <c r="K398" s="109"/>
      <c r="L398" s="110"/>
      <c r="M398" s="350"/>
      <c r="N398" s="350"/>
      <c r="O398" s="350"/>
      <c r="P398" s="350"/>
      <c r="Q398" s="350"/>
      <c r="R398" s="351"/>
      <c r="S398" s="352"/>
      <c r="T398" s="352"/>
      <c r="U398" s="352"/>
      <c r="V398" s="353"/>
      <c r="W398" s="112"/>
      <c r="X398" s="117"/>
      <c r="Y398" s="117"/>
      <c r="Z398" s="118"/>
      <c r="AA398" s="122"/>
      <c r="AB398" s="123"/>
    </row>
    <row r="399" spans="1:28" ht="37.5" customHeight="1">
      <c r="A399" s="87"/>
      <c r="B399" s="101">
        <f t="shared" si="8"/>
        <v>367</v>
      </c>
      <c r="C399" s="108"/>
      <c r="D399" s="109"/>
      <c r="E399" s="109"/>
      <c r="F399" s="109"/>
      <c r="G399" s="109"/>
      <c r="H399" s="109"/>
      <c r="I399" s="109"/>
      <c r="J399" s="109"/>
      <c r="K399" s="109"/>
      <c r="L399" s="110"/>
      <c r="M399" s="350"/>
      <c r="N399" s="350"/>
      <c r="O399" s="350"/>
      <c r="P399" s="350"/>
      <c r="Q399" s="350"/>
      <c r="R399" s="351"/>
      <c r="S399" s="352"/>
      <c r="T399" s="352"/>
      <c r="U399" s="352"/>
      <c r="V399" s="353"/>
      <c r="W399" s="112"/>
      <c r="X399" s="117"/>
      <c r="Y399" s="117"/>
      <c r="Z399" s="118"/>
      <c r="AA399" s="122"/>
      <c r="AB399" s="123"/>
    </row>
    <row r="400" spans="1:28" ht="37.5" customHeight="1">
      <c r="A400" s="87"/>
      <c r="B400" s="101">
        <f t="shared" si="8"/>
        <v>368</v>
      </c>
      <c r="C400" s="108"/>
      <c r="D400" s="109"/>
      <c r="E400" s="109"/>
      <c r="F400" s="109"/>
      <c r="G400" s="109"/>
      <c r="H400" s="109"/>
      <c r="I400" s="109"/>
      <c r="J400" s="109"/>
      <c r="K400" s="109"/>
      <c r="L400" s="110"/>
      <c r="M400" s="350"/>
      <c r="N400" s="350"/>
      <c r="O400" s="350"/>
      <c r="P400" s="350"/>
      <c r="Q400" s="350"/>
      <c r="R400" s="351"/>
      <c r="S400" s="352"/>
      <c r="T400" s="352"/>
      <c r="U400" s="352"/>
      <c r="V400" s="353"/>
      <c r="W400" s="112"/>
      <c r="X400" s="117"/>
      <c r="Y400" s="117"/>
      <c r="Z400" s="118"/>
      <c r="AA400" s="122"/>
      <c r="AB400" s="123"/>
    </row>
    <row r="401" spans="1:28" ht="37.5" customHeight="1">
      <c r="A401" s="87"/>
      <c r="B401" s="101">
        <f t="shared" si="8"/>
        <v>369</v>
      </c>
      <c r="C401" s="108"/>
      <c r="D401" s="109"/>
      <c r="E401" s="109"/>
      <c r="F401" s="109"/>
      <c r="G401" s="109"/>
      <c r="H401" s="109"/>
      <c r="I401" s="109"/>
      <c r="J401" s="109"/>
      <c r="K401" s="109"/>
      <c r="L401" s="110"/>
      <c r="M401" s="350"/>
      <c r="N401" s="350"/>
      <c r="O401" s="350"/>
      <c r="P401" s="350"/>
      <c r="Q401" s="350"/>
      <c r="R401" s="351"/>
      <c r="S401" s="352"/>
      <c r="T401" s="352"/>
      <c r="U401" s="352"/>
      <c r="V401" s="353"/>
      <c r="W401" s="112"/>
      <c r="X401" s="117"/>
      <c r="Y401" s="117"/>
      <c r="Z401" s="118"/>
      <c r="AA401" s="122"/>
      <c r="AB401" s="123"/>
    </row>
    <row r="402" spans="1:28" ht="37.5" customHeight="1">
      <c r="A402" s="87"/>
      <c r="B402" s="101">
        <f t="shared" si="8"/>
        <v>370</v>
      </c>
      <c r="C402" s="108"/>
      <c r="D402" s="109"/>
      <c r="E402" s="109"/>
      <c r="F402" s="109"/>
      <c r="G402" s="109"/>
      <c r="H402" s="109"/>
      <c r="I402" s="109"/>
      <c r="J402" s="109"/>
      <c r="K402" s="109"/>
      <c r="L402" s="110"/>
      <c r="M402" s="350"/>
      <c r="N402" s="350"/>
      <c r="O402" s="350"/>
      <c r="P402" s="350"/>
      <c r="Q402" s="350"/>
      <c r="R402" s="351"/>
      <c r="S402" s="352"/>
      <c r="T402" s="352"/>
      <c r="U402" s="352"/>
      <c r="V402" s="353"/>
      <c r="W402" s="112"/>
      <c r="X402" s="117"/>
      <c r="Y402" s="117"/>
      <c r="Z402" s="118"/>
      <c r="AA402" s="122"/>
      <c r="AB402" s="123"/>
    </row>
    <row r="403" spans="1:28" ht="37.5" customHeight="1">
      <c r="A403" s="87"/>
      <c r="B403" s="101">
        <f t="shared" si="8"/>
        <v>371</v>
      </c>
      <c r="C403" s="108"/>
      <c r="D403" s="109"/>
      <c r="E403" s="109"/>
      <c r="F403" s="109"/>
      <c r="G403" s="109"/>
      <c r="H403" s="109"/>
      <c r="I403" s="109"/>
      <c r="J403" s="109"/>
      <c r="K403" s="109"/>
      <c r="L403" s="110"/>
      <c r="M403" s="350"/>
      <c r="N403" s="350"/>
      <c r="O403" s="350"/>
      <c r="P403" s="350"/>
      <c r="Q403" s="350"/>
      <c r="R403" s="351"/>
      <c r="S403" s="352"/>
      <c r="T403" s="352"/>
      <c r="U403" s="352"/>
      <c r="V403" s="353"/>
      <c r="W403" s="112"/>
      <c r="X403" s="117"/>
      <c r="Y403" s="117"/>
      <c r="Z403" s="118"/>
      <c r="AA403" s="122"/>
      <c r="AB403" s="123"/>
    </row>
    <row r="404" spans="1:28" ht="37.5" customHeight="1">
      <c r="A404" s="87"/>
      <c r="B404" s="101">
        <f t="shared" si="8"/>
        <v>372</v>
      </c>
      <c r="C404" s="108"/>
      <c r="D404" s="109"/>
      <c r="E404" s="109"/>
      <c r="F404" s="109"/>
      <c r="G404" s="109"/>
      <c r="H404" s="109"/>
      <c r="I404" s="109"/>
      <c r="J404" s="109"/>
      <c r="K404" s="109"/>
      <c r="L404" s="110"/>
      <c r="M404" s="350"/>
      <c r="N404" s="350"/>
      <c r="O404" s="350"/>
      <c r="P404" s="350"/>
      <c r="Q404" s="350"/>
      <c r="R404" s="351"/>
      <c r="S404" s="352"/>
      <c r="T404" s="352"/>
      <c r="U404" s="352"/>
      <c r="V404" s="353"/>
      <c r="W404" s="112"/>
      <c r="X404" s="117"/>
      <c r="Y404" s="117"/>
      <c r="Z404" s="118"/>
      <c r="AA404" s="122"/>
      <c r="AB404" s="123"/>
    </row>
    <row r="405" spans="1:28" ht="37.5" customHeight="1">
      <c r="A405" s="87"/>
      <c r="B405" s="101">
        <f t="shared" si="8"/>
        <v>373</v>
      </c>
      <c r="C405" s="108"/>
      <c r="D405" s="109"/>
      <c r="E405" s="109"/>
      <c r="F405" s="109"/>
      <c r="G405" s="109"/>
      <c r="H405" s="109"/>
      <c r="I405" s="109"/>
      <c r="J405" s="109"/>
      <c r="K405" s="109"/>
      <c r="L405" s="110"/>
      <c r="M405" s="350"/>
      <c r="N405" s="350"/>
      <c r="O405" s="350"/>
      <c r="P405" s="350"/>
      <c r="Q405" s="350"/>
      <c r="R405" s="351"/>
      <c r="S405" s="352"/>
      <c r="T405" s="352"/>
      <c r="U405" s="352"/>
      <c r="V405" s="353"/>
      <c r="W405" s="112"/>
      <c r="X405" s="117"/>
      <c r="Y405" s="117"/>
      <c r="Z405" s="118"/>
      <c r="AA405" s="122"/>
      <c r="AB405" s="123"/>
    </row>
    <row r="406" spans="1:28" ht="37.5" customHeight="1">
      <c r="A406" s="87"/>
      <c r="B406" s="101">
        <f t="shared" si="8"/>
        <v>374</v>
      </c>
      <c r="C406" s="108"/>
      <c r="D406" s="109"/>
      <c r="E406" s="109"/>
      <c r="F406" s="109"/>
      <c r="G406" s="109"/>
      <c r="H406" s="109"/>
      <c r="I406" s="109"/>
      <c r="J406" s="109"/>
      <c r="K406" s="109"/>
      <c r="L406" s="110"/>
      <c r="M406" s="350"/>
      <c r="N406" s="350"/>
      <c r="O406" s="350"/>
      <c r="P406" s="350"/>
      <c r="Q406" s="350"/>
      <c r="R406" s="351"/>
      <c r="S406" s="352"/>
      <c r="T406" s="352"/>
      <c r="U406" s="352"/>
      <c r="V406" s="353"/>
      <c r="W406" s="112"/>
      <c r="X406" s="117"/>
      <c r="Y406" s="117"/>
      <c r="Z406" s="118"/>
      <c r="AA406" s="122"/>
      <c r="AB406" s="123"/>
    </row>
    <row r="407" spans="1:28" ht="37.5" customHeight="1">
      <c r="A407" s="87"/>
      <c r="B407" s="101">
        <f t="shared" si="8"/>
        <v>375</v>
      </c>
      <c r="C407" s="108"/>
      <c r="D407" s="109"/>
      <c r="E407" s="109"/>
      <c r="F407" s="109"/>
      <c r="G407" s="109"/>
      <c r="H407" s="109"/>
      <c r="I407" s="109"/>
      <c r="J407" s="109"/>
      <c r="K407" s="109"/>
      <c r="L407" s="110"/>
      <c r="M407" s="350"/>
      <c r="N407" s="350"/>
      <c r="O407" s="350"/>
      <c r="P407" s="350"/>
      <c r="Q407" s="350"/>
      <c r="R407" s="351"/>
      <c r="S407" s="352"/>
      <c r="T407" s="352"/>
      <c r="U407" s="352"/>
      <c r="V407" s="353"/>
      <c r="W407" s="112"/>
      <c r="X407" s="117"/>
      <c r="Y407" s="117"/>
      <c r="Z407" s="118"/>
      <c r="AA407" s="122"/>
      <c r="AB407" s="123"/>
    </row>
    <row r="408" spans="1:28" ht="37.5" customHeight="1">
      <c r="A408" s="87"/>
      <c r="B408" s="101">
        <f t="shared" si="8"/>
        <v>376</v>
      </c>
      <c r="C408" s="108"/>
      <c r="D408" s="109"/>
      <c r="E408" s="109"/>
      <c r="F408" s="109"/>
      <c r="G408" s="109"/>
      <c r="H408" s="109"/>
      <c r="I408" s="109"/>
      <c r="J408" s="109"/>
      <c r="K408" s="109"/>
      <c r="L408" s="110"/>
      <c r="M408" s="350"/>
      <c r="N408" s="350"/>
      <c r="O408" s="350"/>
      <c r="P408" s="350"/>
      <c r="Q408" s="350"/>
      <c r="R408" s="351"/>
      <c r="S408" s="352"/>
      <c r="T408" s="352"/>
      <c r="U408" s="352"/>
      <c r="V408" s="353"/>
      <c r="W408" s="112"/>
      <c r="X408" s="117"/>
      <c r="Y408" s="117"/>
      <c r="Z408" s="118"/>
      <c r="AA408" s="122"/>
      <c r="AB408" s="123"/>
    </row>
    <row r="409" spans="1:28" ht="37.5" customHeight="1">
      <c r="A409" s="87"/>
      <c r="B409" s="101">
        <f t="shared" si="8"/>
        <v>377</v>
      </c>
      <c r="C409" s="108"/>
      <c r="D409" s="109"/>
      <c r="E409" s="109"/>
      <c r="F409" s="109"/>
      <c r="G409" s="109"/>
      <c r="H409" s="109"/>
      <c r="I409" s="109"/>
      <c r="J409" s="109"/>
      <c r="K409" s="109"/>
      <c r="L409" s="110"/>
      <c r="M409" s="350"/>
      <c r="N409" s="350"/>
      <c r="O409" s="350"/>
      <c r="P409" s="350"/>
      <c r="Q409" s="350"/>
      <c r="R409" s="351"/>
      <c r="S409" s="352"/>
      <c r="T409" s="352"/>
      <c r="U409" s="352"/>
      <c r="V409" s="353"/>
      <c r="W409" s="112"/>
      <c r="X409" s="117"/>
      <c r="Y409" s="117"/>
      <c r="Z409" s="118"/>
      <c r="AA409" s="122"/>
      <c r="AB409" s="123"/>
    </row>
    <row r="410" spans="1:28" ht="37.5" customHeight="1">
      <c r="A410" s="87"/>
      <c r="B410" s="101">
        <f t="shared" si="8"/>
        <v>378</v>
      </c>
      <c r="C410" s="108"/>
      <c r="D410" s="109"/>
      <c r="E410" s="109"/>
      <c r="F410" s="109"/>
      <c r="G410" s="109"/>
      <c r="H410" s="109"/>
      <c r="I410" s="109"/>
      <c r="J410" s="109"/>
      <c r="K410" s="109"/>
      <c r="L410" s="110"/>
      <c r="M410" s="350"/>
      <c r="N410" s="350"/>
      <c r="O410" s="350"/>
      <c r="P410" s="350"/>
      <c r="Q410" s="350"/>
      <c r="R410" s="351"/>
      <c r="S410" s="352"/>
      <c r="T410" s="352"/>
      <c r="U410" s="352"/>
      <c r="V410" s="353"/>
      <c r="W410" s="112"/>
      <c r="X410" s="117"/>
      <c r="Y410" s="117"/>
      <c r="Z410" s="118"/>
      <c r="AA410" s="122"/>
      <c r="AB410" s="123"/>
    </row>
    <row r="411" spans="1:28" ht="37.5" customHeight="1">
      <c r="A411" s="87"/>
      <c r="B411" s="101">
        <f t="shared" si="8"/>
        <v>379</v>
      </c>
      <c r="C411" s="108"/>
      <c r="D411" s="109"/>
      <c r="E411" s="109"/>
      <c r="F411" s="109"/>
      <c r="G411" s="109"/>
      <c r="H411" s="109"/>
      <c r="I411" s="109"/>
      <c r="J411" s="109"/>
      <c r="K411" s="109"/>
      <c r="L411" s="110"/>
      <c r="M411" s="350"/>
      <c r="N411" s="350"/>
      <c r="O411" s="350"/>
      <c r="P411" s="350"/>
      <c r="Q411" s="350"/>
      <c r="R411" s="351"/>
      <c r="S411" s="352"/>
      <c r="T411" s="352"/>
      <c r="U411" s="352"/>
      <c r="V411" s="353"/>
      <c r="W411" s="112"/>
      <c r="X411" s="117"/>
      <c r="Y411" s="117"/>
      <c r="Z411" s="118"/>
      <c r="AA411" s="122"/>
      <c r="AB411" s="123"/>
    </row>
    <row r="412" spans="1:28" ht="37.5" customHeight="1">
      <c r="A412" s="87"/>
      <c r="B412" s="101">
        <f t="shared" si="8"/>
        <v>380</v>
      </c>
      <c r="C412" s="108"/>
      <c r="D412" s="109"/>
      <c r="E412" s="109"/>
      <c r="F412" s="109"/>
      <c r="G412" s="109"/>
      <c r="H412" s="109"/>
      <c r="I412" s="109"/>
      <c r="J412" s="109"/>
      <c r="K412" s="109"/>
      <c r="L412" s="110"/>
      <c r="M412" s="350"/>
      <c r="N412" s="350"/>
      <c r="O412" s="350"/>
      <c r="P412" s="350"/>
      <c r="Q412" s="350"/>
      <c r="R412" s="351"/>
      <c r="S412" s="352"/>
      <c r="T412" s="352"/>
      <c r="U412" s="352"/>
      <c r="V412" s="353"/>
      <c r="W412" s="112"/>
      <c r="X412" s="117"/>
      <c r="Y412" s="117"/>
      <c r="Z412" s="118"/>
      <c r="AA412" s="122"/>
      <c r="AB412" s="123"/>
    </row>
    <row r="413" spans="1:28" ht="37.5" customHeight="1">
      <c r="A413" s="87"/>
      <c r="B413" s="101">
        <f t="shared" si="8"/>
        <v>381</v>
      </c>
      <c r="C413" s="108"/>
      <c r="D413" s="109"/>
      <c r="E413" s="109"/>
      <c r="F413" s="109"/>
      <c r="G413" s="109"/>
      <c r="H413" s="109"/>
      <c r="I413" s="109"/>
      <c r="J413" s="109"/>
      <c r="K413" s="109"/>
      <c r="L413" s="110"/>
      <c r="M413" s="350"/>
      <c r="N413" s="350"/>
      <c r="O413" s="350"/>
      <c r="P413" s="350"/>
      <c r="Q413" s="350"/>
      <c r="R413" s="351"/>
      <c r="S413" s="352"/>
      <c r="T413" s="352"/>
      <c r="U413" s="352"/>
      <c r="V413" s="353"/>
      <c r="W413" s="112"/>
      <c r="X413" s="117"/>
      <c r="Y413" s="117"/>
      <c r="Z413" s="118"/>
      <c r="AA413" s="122"/>
      <c r="AB413" s="123"/>
    </row>
    <row r="414" spans="1:28" ht="37.5" customHeight="1">
      <c r="A414" s="87"/>
      <c r="B414" s="101">
        <f t="shared" si="8"/>
        <v>382</v>
      </c>
      <c r="C414" s="108"/>
      <c r="D414" s="109"/>
      <c r="E414" s="109"/>
      <c r="F414" s="109"/>
      <c r="G414" s="109"/>
      <c r="H414" s="109"/>
      <c r="I414" s="109"/>
      <c r="J414" s="109"/>
      <c r="K414" s="109"/>
      <c r="L414" s="110"/>
      <c r="M414" s="350"/>
      <c r="N414" s="350"/>
      <c r="O414" s="350"/>
      <c r="P414" s="350"/>
      <c r="Q414" s="350"/>
      <c r="R414" s="351"/>
      <c r="S414" s="352"/>
      <c r="T414" s="352"/>
      <c r="U414" s="352"/>
      <c r="V414" s="353"/>
      <c r="W414" s="112"/>
      <c r="X414" s="117"/>
      <c r="Y414" s="117"/>
      <c r="Z414" s="118"/>
      <c r="AA414" s="122"/>
      <c r="AB414" s="123"/>
    </row>
    <row r="415" spans="1:28" ht="37.5" customHeight="1">
      <c r="A415" s="87"/>
      <c r="B415" s="101">
        <f t="shared" si="8"/>
        <v>383</v>
      </c>
      <c r="C415" s="108"/>
      <c r="D415" s="109"/>
      <c r="E415" s="109"/>
      <c r="F415" s="109"/>
      <c r="G415" s="109"/>
      <c r="H415" s="109"/>
      <c r="I415" s="109"/>
      <c r="J415" s="109"/>
      <c r="K415" s="109"/>
      <c r="L415" s="110"/>
      <c r="M415" s="350"/>
      <c r="N415" s="350"/>
      <c r="O415" s="350"/>
      <c r="P415" s="350"/>
      <c r="Q415" s="350"/>
      <c r="R415" s="351"/>
      <c r="S415" s="352"/>
      <c r="T415" s="352"/>
      <c r="U415" s="352"/>
      <c r="V415" s="353"/>
      <c r="W415" s="112"/>
      <c r="X415" s="117"/>
      <c r="Y415" s="117"/>
      <c r="Z415" s="118"/>
      <c r="AA415" s="122"/>
      <c r="AB415" s="123"/>
    </row>
    <row r="416" spans="1:28" ht="37.5" customHeight="1">
      <c r="A416" s="87"/>
      <c r="B416" s="101">
        <f t="shared" si="8"/>
        <v>384</v>
      </c>
      <c r="C416" s="108"/>
      <c r="D416" s="109"/>
      <c r="E416" s="109"/>
      <c r="F416" s="109"/>
      <c r="G416" s="109"/>
      <c r="H416" s="109"/>
      <c r="I416" s="109"/>
      <c r="J416" s="109"/>
      <c r="K416" s="109"/>
      <c r="L416" s="110"/>
      <c r="M416" s="350"/>
      <c r="N416" s="350"/>
      <c r="O416" s="350"/>
      <c r="P416" s="350"/>
      <c r="Q416" s="350"/>
      <c r="R416" s="351"/>
      <c r="S416" s="352"/>
      <c r="T416" s="352"/>
      <c r="U416" s="352"/>
      <c r="V416" s="353"/>
      <c r="W416" s="112"/>
      <c r="X416" s="117"/>
      <c r="Y416" s="117"/>
      <c r="Z416" s="118"/>
      <c r="AA416" s="122"/>
      <c r="AB416" s="123"/>
    </row>
    <row r="417" spans="1:28" ht="37.5" customHeight="1">
      <c r="A417" s="87"/>
      <c r="B417" s="101">
        <f t="shared" si="8"/>
        <v>385</v>
      </c>
      <c r="C417" s="108"/>
      <c r="D417" s="109"/>
      <c r="E417" s="109"/>
      <c r="F417" s="109"/>
      <c r="G417" s="109"/>
      <c r="H417" s="109"/>
      <c r="I417" s="109"/>
      <c r="J417" s="109"/>
      <c r="K417" s="109"/>
      <c r="L417" s="110"/>
      <c r="M417" s="350"/>
      <c r="N417" s="350"/>
      <c r="O417" s="350"/>
      <c r="P417" s="350"/>
      <c r="Q417" s="350"/>
      <c r="R417" s="351"/>
      <c r="S417" s="352"/>
      <c r="T417" s="352"/>
      <c r="U417" s="352"/>
      <c r="V417" s="353"/>
      <c r="W417" s="112"/>
      <c r="X417" s="117"/>
      <c r="Y417" s="117"/>
      <c r="Z417" s="118"/>
      <c r="AA417" s="122"/>
      <c r="AB417" s="123"/>
    </row>
    <row r="418" spans="1:28" ht="37.5" customHeight="1">
      <c r="A418" s="87"/>
      <c r="B418" s="101">
        <f t="shared" si="8"/>
        <v>386</v>
      </c>
      <c r="C418" s="108"/>
      <c r="D418" s="109"/>
      <c r="E418" s="109"/>
      <c r="F418" s="109"/>
      <c r="G418" s="109"/>
      <c r="H418" s="109"/>
      <c r="I418" s="109"/>
      <c r="J418" s="109"/>
      <c r="K418" s="109"/>
      <c r="L418" s="110"/>
      <c r="M418" s="350"/>
      <c r="N418" s="350"/>
      <c r="O418" s="350"/>
      <c r="P418" s="350"/>
      <c r="Q418" s="350"/>
      <c r="R418" s="351"/>
      <c r="S418" s="352"/>
      <c r="T418" s="352"/>
      <c r="U418" s="352"/>
      <c r="V418" s="353"/>
      <c r="W418" s="112"/>
      <c r="X418" s="117"/>
      <c r="Y418" s="117"/>
      <c r="Z418" s="118"/>
      <c r="AA418" s="122"/>
      <c r="AB418" s="123"/>
    </row>
    <row r="419" spans="1:28" ht="37.5" customHeight="1">
      <c r="A419" s="87"/>
      <c r="B419" s="101">
        <f t="shared" si="8"/>
        <v>387</v>
      </c>
      <c r="C419" s="108"/>
      <c r="D419" s="109"/>
      <c r="E419" s="109"/>
      <c r="F419" s="109"/>
      <c r="G419" s="109"/>
      <c r="H419" s="109"/>
      <c r="I419" s="109"/>
      <c r="J419" s="109"/>
      <c r="K419" s="109"/>
      <c r="L419" s="110"/>
      <c r="M419" s="350"/>
      <c r="N419" s="350"/>
      <c r="O419" s="350"/>
      <c r="P419" s="350"/>
      <c r="Q419" s="350"/>
      <c r="R419" s="351"/>
      <c r="S419" s="352"/>
      <c r="T419" s="352"/>
      <c r="U419" s="352"/>
      <c r="V419" s="353"/>
      <c r="W419" s="112"/>
      <c r="X419" s="117"/>
      <c r="Y419" s="117"/>
      <c r="Z419" s="118"/>
      <c r="AA419" s="122"/>
      <c r="AB419" s="123"/>
    </row>
    <row r="420" spans="1:28" ht="37.5" customHeight="1">
      <c r="A420" s="87"/>
      <c r="B420" s="101">
        <f t="shared" si="8"/>
        <v>388</v>
      </c>
      <c r="C420" s="108"/>
      <c r="D420" s="109"/>
      <c r="E420" s="109"/>
      <c r="F420" s="109"/>
      <c r="G420" s="109"/>
      <c r="H420" s="109"/>
      <c r="I420" s="109"/>
      <c r="J420" s="109"/>
      <c r="K420" s="109"/>
      <c r="L420" s="110"/>
      <c r="M420" s="350"/>
      <c r="N420" s="350"/>
      <c r="O420" s="350"/>
      <c r="P420" s="350"/>
      <c r="Q420" s="350"/>
      <c r="R420" s="351"/>
      <c r="S420" s="352"/>
      <c r="T420" s="352"/>
      <c r="U420" s="352"/>
      <c r="V420" s="353"/>
      <c r="W420" s="112"/>
      <c r="X420" s="117"/>
      <c r="Y420" s="117"/>
      <c r="Z420" s="118"/>
      <c r="AA420" s="122"/>
      <c r="AB420" s="123"/>
    </row>
    <row r="421" spans="1:28" ht="37.5" customHeight="1">
      <c r="A421" s="87"/>
      <c r="B421" s="101">
        <f t="shared" si="8"/>
        <v>389</v>
      </c>
      <c r="C421" s="108"/>
      <c r="D421" s="109"/>
      <c r="E421" s="109"/>
      <c r="F421" s="109"/>
      <c r="G421" s="109"/>
      <c r="H421" s="109"/>
      <c r="I421" s="109"/>
      <c r="J421" s="109"/>
      <c r="K421" s="109"/>
      <c r="L421" s="110"/>
      <c r="M421" s="350"/>
      <c r="N421" s="350"/>
      <c r="O421" s="350"/>
      <c r="P421" s="350"/>
      <c r="Q421" s="350"/>
      <c r="R421" s="351"/>
      <c r="S421" s="352"/>
      <c r="T421" s="352"/>
      <c r="U421" s="352"/>
      <c r="V421" s="353"/>
      <c r="W421" s="112"/>
      <c r="X421" s="117"/>
      <c r="Y421" s="117"/>
      <c r="Z421" s="118"/>
      <c r="AA421" s="122"/>
      <c r="AB421" s="123"/>
    </row>
    <row r="422" spans="1:28" ht="37.5" customHeight="1">
      <c r="A422" s="87"/>
      <c r="B422" s="101">
        <f t="shared" si="8"/>
        <v>390</v>
      </c>
      <c r="C422" s="108"/>
      <c r="D422" s="109"/>
      <c r="E422" s="109"/>
      <c r="F422" s="109"/>
      <c r="G422" s="109"/>
      <c r="H422" s="109"/>
      <c r="I422" s="109"/>
      <c r="J422" s="109"/>
      <c r="K422" s="109"/>
      <c r="L422" s="110"/>
      <c r="M422" s="350"/>
      <c r="N422" s="350"/>
      <c r="O422" s="350"/>
      <c r="P422" s="350"/>
      <c r="Q422" s="350"/>
      <c r="R422" s="351"/>
      <c r="S422" s="352"/>
      <c r="T422" s="352"/>
      <c r="U422" s="352"/>
      <c r="V422" s="353"/>
      <c r="W422" s="112"/>
      <c r="X422" s="117"/>
      <c r="Y422" s="117"/>
      <c r="Z422" s="118"/>
      <c r="AA422" s="122"/>
      <c r="AB422" s="123"/>
    </row>
    <row r="423" spans="1:28" ht="37.5" customHeight="1">
      <c r="A423" s="87"/>
      <c r="B423" s="101">
        <f t="shared" si="8"/>
        <v>391</v>
      </c>
      <c r="C423" s="108"/>
      <c r="D423" s="109"/>
      <c r="E423" s="109"/>
      <c r="F423" s="109"/>
      <c r="G423" s="109"/>
      <c r="H423" s="109"/>
      <c r="I423" s="109"/>
      <c r="J423" s="109"/>
      <c r="K423" s="109"/>
      <c r="L423" s="110"/>
      <c r="M423" s="350"/>
      <c r="N423" s="350"/>
      <c r="O423" s="350"/>
      <c r="P423" s="350"/>
      <c r="Q423" s="350"/>
      <c r="R423" s="351"/>
      <c r="S423" s="352"/>
      <c r="T423" s="352"/>
      <c r="U423" s="352"/>
      <c r="V423" s="353"/>
      <c r="W423" s="112"/>
      <c r="X423" s="117"/>
      <c r="Y423" s="117"/>
      <c r="Z423" s="118"/>
      <c r="AA423" s="122"/>
      <c r="AB423" s="123"/>
    </row>
    <row r="424" spans="1:28" ht="37.5" customHeight="1">
      <c r="A424" s="87"/>
      <c r="B424" s="101">
        <f t="shared" si="8"/>
        <v>392</v>
      </c>
      <c r="C424" s="108"/>
      <c r="D424" s="109"/>
      <c r="E424" s="109"/>
      <c r="F424" s="109"/>
      <c r="G424" s="109"/>
      <c r="H424" s="109"/>
      <c r="I424" s="109"/>
      <c r="J424" s="109"/>
      <c r="K424" s="109"/>
      <c r="L424" s="110"/>
      <c r="M424" s="350"/>
      <c r="N424" s="350"/>
      <c r="O424" s="350"/>
      <c r="P424" s="350"/>
      <c r="Q424" s="350"/>
      <c r="R424" s="351"/>
      <c r="S424" s="352"/>
      <c r="T424" s="352"/>
      <c r="U424" s="352"/>
      <c r="V424" s="353"/>
      <c r="W424" s="112"/>
      <c r="X424" s="117"/>
      <c r="Y424" s="117"/>
      <c r="Z424" s="118"/>
      <c r="AA424" s="122"/>
      <c r="AB424" s="123"/>
    </row>
    <row r="425" spans="1:28" ht="37.5" customHeight="1">
      <c r="A425" s="87"/>
      <c r="B425" s="101">
        <f t="shared" si="8"/>
        <v>393</v>
      </c>
      <c r="C425" s="108"/>
      <c r="D425" s="109"/>
      <c r="E425" s="109"/>
      <c r="F425" s="109"/>
      <c r="G425" s="109"/>
      <c r="H425" s="109"/>
      <c r="I425" s="109"/>
      <c r="J425" s="109"/>
      <c r="K425" s="109"/>
      <c r="L425" s="110"/>
      <c r="M425" s="350"/>
      <c r="N425" s="350"/>
      <c r="O425" s="350"/>
      <c r="P425" s="350"/>
      <c r="Q425" s="350"/>
      <c r="R425" s="351"/>
      <c r="S425" s="352"/>
      <c r="T425" s="352"/>
      <c r="U425" s="352"/>
      <c r="V425" s="353"/>
      <c r="W425" s="112"/>
      <c r="X425" s="117"/>
      <c r="Y425" s="117"/>
      <c r="Z425" s="118"/>
      <c r="AA425" s="122"/>
      <c r="AB425" s="123"/>
    </row>
    <row r="426" spans="1:28" ht="37.5" customHeight="1">
      <c r="A426" s="87"/>
      <c r="B426" s="101">
        <f t="shared" si="8"/>
        <v>394</v>
      </c>
      <c r="C426" s="108"/>
      <c r="D426" s="109"/>
      <c r="E426" s="109"/>
      <c r="F426" s="109"/>
      <c r="G426" s="109"/>
      <c r="H426" s="109"/>
      <c r="I426" s="109"/>
      <c r="J426" s="109"/>
      <c r="K426" s="109"/>
      <c r="L426" s="110"/>
      <c r="M426" s="350"/>
      <c r="N426" s="350"/>
      <c r="O426" s="350"/>
      <c r="P426" s="350"/>
      <c r="Q426" s="350"/>
      <c r="R426" s="351"/>
      <c r="S426" s="352"/>
      <c r="T426" s="352"/>
      <c r="U426" s="352"/>
      <c r="V426" s="353"/>
      <c r="W426" s="112"/>
      <c r="X426" s="117"/>
      <c r="Y426" s="117"/>
      <c r="Z426" s="118"/>
      <c r="AA426" s="122"/>
      <c r="AB426" s="123"/>
    </row>
    <row r="427" spans="1:28" ht="37.5" customHeight="1">
      <c r="A427" s="87"/>
      <c r="B427" s="101">
        <f t="shared" si="8"/>
        <v>395</v>
      </c>
      <c r="C427" s="108"/>
      <c r="D427" s="109"/>
      <c r="E427" s="109"/>
      <c r="F427" s="109"/>
      <c r="G427" s="109"/>
      <c r="H427" s="109"/>
      <c r="I427" s="109"/>
      <c r="J427" s="109"/>
      <c r="K427" s="109"/>
      <c r="L427" s="110"/>
      <c r="M427" s="350"/>
      <c r="N427" s="350"/>
      <c r="O427" s="350"/>
      <c r="P427" s="350"/>
      <c r="Q427" s="350"/>
      <c r="R427" s="351"/>
      <c r="S427" s="352"/>
      <c r="T427" s="352"/>
      <c r="U427" s="352"/>
      <c r="V427" s="353"/>
      <c r="W427" s="112"/>
      <c r="X427" s="117"/>
      <c r="Y427" s="117"/>
      <c r="Z427" s="118"/>
      <c r="AA427" s="122"/>
      <c r="AB427" s="123"/>
    </row>
    <row r="428" spans="1:28" ht="37.5" customHeight="1">
      <c r="A428" s="87"/>
      <c r="B428" s="101">
        <f t="shared" si="8"/>
        <v>396</v>
      </c>
      <c r="C428" s="108"/>
      <c r="D428" s="109"/>
      <c r="E428" s="109"/>
      <c r="F428" s="109"/>
      <c r="G428" s="109"/>
      <c r="H428" s="109"/>
      <c r="I428" s="109"/>
      <c r="J428" s="109"/>
      <c r="K428" s="109"/>
      <c r="L428" s="110"/>
      <c r="M428" s="350"/>
      <c r="N428" s="350"/>
      <c r="O428" s="350"/>
      <c r="P428" s="350"/>
      <c r="Q428" s="350"/>
      <c r="R428" s="351"/>
      <c r="S428" s="352"/>
      <c r="T428" s="352"/>
      <c r="U428" s="352"/>
      <c r="V428" s="353"/>
      <c r="W428" s="112"/>
      <c r="X428" s="117"/>
      <c r="Y428" s="117"/>
      <c r="Z428" s="118"/>
      <c r="AA428" s="122"/>
      <c r="AB428" s="123"/>
    </row>
    <row r="429" spans="1:28" ht="37.5" customHeight="1">
      <c r="A429" s="87"/>
      <c r="B429" s="101">
        <f t="shared" si="8"/>
        <v>397</v>
      </c>
      <c r="C429" s="108"/>
      <c r="D429" s="109"/>
      <c r="E429" s="109"/>
      <c r="F429" s="109"/>
      <c r="G429" s="109"/>
      <c r="H429" s="109"/>
      <c r="I429" s="109"/>
      <c r="J429" s="109"/>
      <c r="K429" s="109"/>
      <c r="L429" s="110"/>
      <c r="M429" s="350"/>
      <c r="N429" s="350"/>
      <c r="O429" s="350"/>
      <c r="P429" s="350"/>
      <c r="Q429" s="350"/>
      <c r="R429" s="351"/>
      <c r="S429" s="352"/>
      <c r="T429" s="352"/>
      <c r="U429" s="352"/>
      <c r="V429" s="353"/>
      <c r="W429" s="112"/>
      <c r="X429" s="117"/>
      <c r="Y429" s="117"/>
      <c r="Z429" s="118"/>
      <c r="AA429" s="122"/>
      <c r="AB429" s="123"/>
    </row>
    <row r="430" spans="1:28" ht="37.5" customHeight="1">
      <c r="A430" s="87"/>
      <c r="B430" s="101">
        <f t="shared" si="8"/>
        <v>398</v>
      </c>
      <c r="C430" s="108"/>
      <c r="D430" s="109"/>
      <c r="E430" s="109"/>
      <c r="F430" s="109"/>
      <c r="G430" s="109"/>
      <c r="H430" s="109"/>
      <c r="I430" s="109"/>
      <c r="J430" s="109"/>
      <c r="K430" s="109"/>
      <c r="L430" s="110"/>
      <c r="M430" s="350"/>
      <c r="N430" s="350"/>
      <c r="O430" s="350"/>
      <c r="P430" s="350"/>
      <c r="Q430" s="350"/>
      <c r="R430" s="351"/>
      <c r="S430" s="352"/>
      <c r="T430" s="352"/>
      <c r="U430" s="352"/>
      <c r="V430" s="353"/>
      <c r="W430" s="112"/>
      <c r="X430" s="117"/>
      <c r="Y430" s="117"/>
      <c r="Z430" s="118"/>
      <c r="AA430" s="122"/>
      <c r="AB430" s="123"/>
    </row>
    <row r="431" spans="1:28" ht="37.5" customHeight="1">
      <c r="A431" s="87"/>
      <c r="B431" s="101">
        <f t="shared" si="8"/>
        <v>399</v>
      </c>
      <c r="C431" s="108"/>
      <c r="D431" s="109"/>
      <c r="E431" s="109"/>
      <c r="F431" s="109"/>
      <c r="G431" s="109"/>
      <c r="H431" s="109"/>
      <c r="I431" s="109"/>
      <c r="J431" s="109"/>
      <c r="K431" s="109"/>
      <c r="L431" s="110"/>
      <c r="M431" s="350"/>
      <c r="N431" s="350"/>
      <c r="O431" s="350"/>
      <c r="P431" s="350"/>
      <c r="Q431" s="350"/>
      <c r="R431" s="351"/>
      <c r="S431" s="352"/>
      <c r="T431" s="352"/>
      <c r="U431" s="352"/>
      <c r="V431" s="353"/>
      <c r="W431" s="112"/>
      <c r="X431" s="117"/>
      <c r="Y431" s="117"/>
      <c r="Z431" s="118"/>
      <c r="AA431" s="122"/>
      <c r="AB431" s="123"/>
    </row>
    <row r="432" spans="1:28" ht="37.5" customHeight="1">
      <c r="A432" s="87"/>
      <c r="B432" s="101">
        <f t="shared" si="8"/>
        <v>400</v>
      </c>
      <c r="C432" s="108"/>
      <c r="D432" s="109"/>
      <c r="E432" s="109"/>
      <c r="F432" s="109"/>
      <c r="G432" s="109"/>
      <c r="H432" s="109"/>
      <c r="I432" s="109"/>
      <c r="J432" s="109"/>
      <c r="K432" s="109"/>
      <c r="L432" s="110"/>
      <c r="M432" s="350"/>
      <c r="N432" s="350"/>
      <c r="O432" s="350"/>
      <c r="P432" s="350"/>
      <c r="Q432" s="350"/>
      <c r="R432" s="351"/>
      <c r="S432" s="352"/>
      <c r="T432" s="352"/>
      <c r="U432" s="352"/>
      <c r="V432" s="353"/>
      <c r="W432" s="112"/>
      <c r="X432" s="117"/>
      <c r="Y432" s="117"/>
      <c r="Z432" s="118"/>
      <c r="AA432" s="122"/>
      <c r="AB432" s="123"/>
    </row>
    <row r="433" spans="1:28" ht="37.5" customHeight="1">
      <c r="A433" s="87"/>
      <c r="B433" s="101">
        <f t="shared" si="8"/>
        <v>401</v>
      </c>
      <c r="C433" s="108"/>
      <c r="D433" s="109"/>
      <c r="E433" s="109"/>
      <c r="F433" s="109"/>
      <c r="G433" s="109"/>
      <c r="H433" s="109"/>
      <c r="I433" s="109"/>
      <c r="J433" s="109"/>
      <c r="K433" s="109"/>
      <c r="L433" s="110"/>
      <c r="M433" s="350"/>
      <c r="N433" s="350"/>
      <c r="O433" s="350"/>
      <c r="P433" s="350"/>
      <c r="Q433" s="350"/>
      <c r="R433" s="351"/>
      <c r="S433" s="352"/>
      <c r="T433" s="352"/>
      <c r="U433" s="352"/>
      <c r="V433" s="353"/>
      <c r="W433" s="112"/>
      <c r="X433" s="117"/>
      <c r="Y433" s="117"/>
      <c r="Z433" s="118"/>
      <c r="AA433" s="122"/>
      <c r="AB433" s="123"/>
    </row>
    <row r="434" spans="1:28" ht="37.5" customHeight="1">
      <c r="A434" s="87"/>
      <c r="B434" s="101">
        <f t="shared" si="8"/>
        <v>402</v>
      </c>
      <c r="C434" s="108"/>
      <c r="D434" s="109"/>
      <c r="E434" s="109"/>
      <c r="F434" s="109"/>
      <c r="G434" s="109"/>
      <c r="H434" s="109"/>
      <c r="I434" s="109"/>
      <c r="J434" s="109"/>
      <c r="K434" s="109"/>
      <c r="L434" s="110"/>
      <c r="M434" s="350"/>
      <c r="N434" s="350"/>
      <c r="O434" s="350"/>
      <c r="P434" s="350"/>
      <c r="Q434" s="350"/>
      <c r="R434" s="351"/>
      <c r="S434" s="352"/>
      <c r="T434" s="352"/>
      <c r="U434" s="352"/>
      <c r="V434" s="353"/>
      <c r="W434" s="112"/>
      <c r="X434" s="117"/>
      <c r="Y434" s="117"/>
      <c r="Z434" s="118"/>
      <c r="AA434" s="122"/>
      <c r="AB434" s="123"/>
    </row>
    <row r="435" spans="1:28" ht="37.5" customHeight="1">
      <c r="A435" s="87"/>
      <c r="B435" s="101">
        <f t="shared" si="8"/>
        <v>403</v>
      </c>
      <c r="C435" s="108"/>
      <c r="D435" s="109"/>
      <c r="E435" s="109"/>
      <c r="F435" s="109"/>
      <c r="G435" s="109"/>
      <c r="H435" s="109"/>
      <c r="I435" s="109"/>
      <c r="J435" s="109"/>
      <c r="K435" s="109"/>
      <c r="L435" s="110"/>
      <c r="M435" s="350"/>
      <c r="N435" s="350"/>
      <c r="O435" s="350"/>
      <c r="P435" s="350"/>
      <c r="Q435" s="350"/>
      <c r="R435" s="351"/>
      <c r="S435" s="352"/>
      <c r="T435" s="352"/>
      <c r="U435" s="352"/>
      <c r="V435" s="353"/>
      <c r="W435" s="112"/>
      <c r="X435" s="117"/>
      <c r="Y435" s="117"/>
      <c r="Z435" s="118"/>
      <c r="AA435" s="122"/>
      <c r="AB435" s="123"/>
    </row>
    <row r="436" spans="1:28" ht="37.5" customHeight="1">
      <c r="A436" s="87"/>
      <c r="B436" s="101">
        <f t="shared" si="8"/>
        <v>404</v>
      </c>
      <c r="C436" s="108"/>
      <c r="D436" s="109"/>
      <c r="E436" s="109"/>
      <c r="F436" s="109"/>
      <c r="G436" s="109"/>
      <c r="H436" s="109"/>
      <c r="I436" s="109"/>
      <c r="J436" s="109"/>
      <c r="K436" s="109"/>
      <c r="L436" s="110"/>
      <c r="M436" s="350"/>
      <c r="N436" s="350"/>
      <c r="O436" s="350"/>
      <c r="P436" s="350"/>
      <c r="Q436" s="350"/>
      <c r="R436" s="351"/>
      <c r="S436" s="352"/>
      <c r="T436" s="352"/>
      <c r="U436" s="352"/>
      <c r="V436" s="353"/>
      <c r="W436" s="112"/>
      <c r="X436" s="117"/>
      <c r="Y436" s="117"/>
      <c r="Z436" s="118"/>
      <c r="AA436" s="122"/>
      <c r="AB436" s="123"/>
    </row>
    <row r="437" spans="1:28" ht="37.5" customHeight="1">
      <c r="A437" s="87"/>
      <c r="B437" s="101">
        <f t="shared" si="8"/>
        <v>405</v>
      </c>
      <c r="C437" s="108"/>
      <c r="D437" s="109"/>
      <c r="E437" s="109"/>
      <c r="F437" s="109"/>
      <c r="G437" s="109"/>
      <c r="H437" s="109"/>
      <c r="I437" s="109"/>
      <c r="J437" s="109"/>
      <c r="K437" s="109"/>
      <c r="L437" s="110"/>
      <c r="M437" s="350"/>
      <c r="N437" s="350"/>
      <c r="O437" s="350"/>
      <c r="P437" s="350"/>
      <c r="Q437" s="350"/>
      <c r="R437" s="351"/>
      <c r="S437" s="352"/>
      <c r="T437" s="352"/>
      <c r="U437" s="352"/>
      <c r="V437" s="353"/>
      <c r="W437" s="112"/>
      <c r="X437" s="117"/>
      <c r="Y437" s="117"/>
      <c r="Z437" s="118"/>
      <c r="AA437" s="122"/>
      <c r="AB437" s="123"/>
    </row>
    <row r="438" spans="1:28" ht="37.5" customHeight="1">
      <c r="A438" s="87"/>
      <c r="B438" s="101">
        <f t="shared" si="8"/>
        <v>406</v>
      </c>
      <c r="C438" s="108"/>
      <c r="D438" s="109"/>
      <c r="E438" s="109"/>
      <c r="F438" s="109"/>
      <c r="G438" s="109"/>
      <c r="H438" s="109"/>
      <c r="I438" s="109"/>
      <c r="J438" s="109"/>
      <c r="K438" s="109"/>
      <c r="L438" s="110"/>
      <c r="M438" s="350"/>
      <c r="N438" s="350"/>
      <c r="O438" s="350"/>
      <c r="P438" s="350"/>
      <c r="Q438" s="350"/>
      <c r="R438" s="351"/>
      <c r="S438" s="352"/>
      <c r="T438" s="352"/>
      <c r="U438" s="352"/>
      <c r="V438" s="353"/>
      <c r="W438" s="112"/>
      <c r="X438" s="117"/>
      <c r="Y438" s="117"/>
      <c r="Z438" s="118"/>
      <c r="AA438" s="122"/>
      <c r="AB438" s="123"/>
    </row>
    <row r="439" spans="1:28" ht="37.5" customHeight="1">
      <c r="A439" s="87"/>
      <c r="B439" s="101">
        <f t="shared" si="8"/>
        <v>407</v>
      </c>
      <c r="C439" s="108"/>
      <c r="D439" s="109"/>
      <c r="E439" s="109"/>
      <c r="F439" s="109"/>
      <c r="G439" s="109"/>
      <c r="H439" s="109"/>
      <c r="I439" s="109"/>
      <c r="J439" s="109"/>
      <c r="K439" s="109"/>
      <c r="L439" s="110"/>
      <c r="M439" s="350"/>
      <c r="N439" s="350"/>
      <c r="O439" s="350"/>
      <c r="P439" s="350"/>
      <c r="Q439" s="350"/>
      <c r="R439" s="351"/>
      <c r="S439" s="352"/>
      <c r="T439" s="352"/>
      <c r="U439" s="352"/>
      <c r="V439" s="353"/>
      <c r="W439" s="112"/>
      <c r="X439" s="117"/>
      <c r="Y439" s="117"/>
      <c r="Z439" s="118"/>
      <c r="AA439" s="122"/>
      <c r="AB439" s="123"/>
    </row>
    <row r="440" spans="1:28" ht="37.5" customHeight="1">
      <c r="A440" s="87"/>
      <c r="B440" s="101">
        <f t="shared" si="8"/>
        <v>408</v>
      </c>
      <c r="C440" s="108"/>
      <c r="D440" s="109"/>
      <c r="E440" s="109"/>
      <c r="F440" s="109"/>
      <c r="G440" s="109"/>
      <c r="H440" s="109"/>
      <c r="I440" s="109"/>
      <c r="J440" s="109"/>
      <c r="K440" s="109"/>
      <c r="L440" s="110"/>
      <c r="M440" s="350"/>
      <c r="N440" s="350"/>
      <c r="O440" s="350"/>
      <c r="P440" s="350"/>
      <c r="Q440" s="350"/>
      <c r="R440" s="351"/>
      <c r="S440" s="352"/>
      <c r="T440" s="352"/>
      <c r="U440" s="352"/>
      <c r="V440" s="353"/>
      <c r="W440" s="112"/>
      <c r="X440" s="117"/>
      <c r="Y440" s="117"/>
      <c r="Z440" s="118"/>
      <c r="AA440" s="122"/>
      <c r="AB440" s="123"/>
    </row>
    <row r="441" spans="1:28" ht="37.5" customHeight="1">
      <c r="A441" s="87"/>
      <c r="B441" s="101">
        <f t="shared" si="8"/>
        <v>409</v>
      </c>
      <c r="C441" s="108"/>
      <c r="D441" s="109"/>
      <c r="E441" s="109"/>
      <c r="F441" s="109"/>
      <c r="G441" s="109"/>
      <c r="H441" s="109"/>
      <c r="I441" s="109"/>
      <c r="J441" s="109"/>
      <c r="K441" s="109"/>
      <c r="L441" s="110"/>
      <c r="M441" s="350"/>
      <c r="N441" s="350"/>
      <c r="O441" s="350"/>
      <c r="P441" s="350"/>
      <c r="Q441" s="350"/>
      <c r="R441" s="351"/>
      <c r="S441" s="352"/>
      <c r="T441" s="352"/>
      <c r="U441" s="352"/>
      <c r="V441" s="353"/>
      <c r="W441" s="112"/>
      <c r="X441" s="117"/>
      <c r="Y441" s="117"/>
      <c r="Z441" s="118"/>
      <c r="AA441" s="122"/>
      <c r="AB441" s="123"/>
    </row>
    <row r="442" spans="1:28" ht="37.5" customHeight="1">
      <c r="A442" s="87"/>
      <c r="B442" s="101">
        <f t="shared" si="8"/>
        <v>410</v>
      </c>
      <c r="C442" s="108"/>
      <c r="D442" s="109"/>
      <c r="E442" s="109"/>
      <c r="F442" s="109"/>
      <c r="G442" s="109"/>
      <c r="H442" s="109"/>
      <c r="I442" s="109"/>
      <c r="J442" s="109"/>
      <c r="K442" s="109"/>
      <c r="L442" s="110"/>
      <c r="M442" s="350"/>
      <c r="N442" s="350"/>
      <c r="O442" s="350"/>
      <c r="P442" s="350"/>
      <c r="Q442" s="350"/>
      <c r="R442" s="351"/>
      <c r="S442" s="352"/>
      <c r="T442" s="352"/>
      <c r="U442" s="352"/>
      <c r="V442" s="353"/>
      <c r="W442" s="112"/>
      <c r="X442" s="117"/>
      <c r="Y442" s="117"/>
      <c r="Z442" s="118"/>
      <c r="AA442" s="122"/>
      <c r="AB442" s="123"/>
    </row>
    <row r="443" spans="1:28" ht="37.5" customHeight="1">
      <c r="A443" s="87"/>
      <c r="B443" s="101">
        <f t="shared" si="8"/>
        <v>411</v>
      </c>
      <c r="C443" s="108"/>
      <c r="D443" s="109"/>
      <c r="E443" s="109"/>
      <c r="F443" s="109"/>
      <c r="G443" s="109"/>
      <c r="H443" s="109"/>
      <c r="I443" s="109"/>
      <c r="J443" s="109"/>
      <c r="K443" s="109"/>
      <c r="L443" s="110"/>
      <c r="M443" s="350"/>
      <c r="N443" s="350"/>
      <c r="O443" s="350"/>
      <c r="P443" s="350"/>
      <c r="Q443" s="350"/>
      <c r="R443" s="351"/>
      <c r="S443" s="352"/>
      <c r="T443" s="352"/>
      <c r="U443" s="352"/>
      <c r="V443" s="353"/>
      <c r="W443" s="112"/>
      <c r="X443" s="117"/>
      <c r="Y443" s="117"/>
      <c r="Z443" s="118"/>
      <c r="AA443" s="122"/>
      <c r="AB443" s="123"/>
    </row>
    <row r="444" spans="1:28" ht="37.5" customHeight="1">
      <c r="A444" s="87"/>
      <c r="B444" s="101">
        <f t="shared" si="8"/>
        <v>412</v>
      </c>
      <c r="C444" s="108"/>
      <c r="D444" s="109"/>
      <c r="E444" s="109"/>
      <c r="F444" s="109"/>
      <c r="G444" s="109"/>
      <c r="H444" s="109"/>
      <c r="I444" s="109"/>
      <c r="J444" s="109"/>
      <c r="K444" s="109"/>
      <c r="L444" s="110"/>
      <c r="M444" s="350"/>
      <c r="N444" s="350"/>
      <c r="O444" s="350"/>
      <c r="P444" s="350"/>
      <c r="Q444" s="350"/>
      <c r="R444" s="351"/>
      <c r="S444" s="352"/>
      <c r="T444" s="352"/>
      <c r="U444" s="352"/>
      <c r="V444" s="353"/>
      <c r="W444" s="112"/>
      <c r="X444" s="117"/>
      <c r="Y444" s="117"/>
      <c r="Z444" s="118"/>
      <c r="AA444" s="122"/>
      <c r="AB444" s="123"/>
    </row>
    <row r="445" spans="1:28" ht="37.5" customHeight="1">
      <c r="A445" s="87"/>
      <c r="B445" s="101">
        <f t="shared" si="8"/>
        <v>413</v>
      </c>
      <c r="C445" s="108"/>
      <c r="D445" s="109"/>
      <c r="E445" s="109"/>
      <c r="F445" s="109"/>
      <c r="G445" s="109"/>
      <c r="H445" s="109"/>
      <c r="I445" s="109"/>
      <c r="J445" s="109"/>
      <c r="K445" s="109"/>
      <c r="L445" s="110"/>
      <c r="M445" s="350"/>
      <c r="N445" s="350"/>
      <c r="O445" s="350"/>
      <c r="P445" s="350"/>
      <c r="Q445" s="350"/>
      <c r="R445" s="351"/>
      <c r="S445" s="352"/>
      <c r="T445" s="352"/>
      <c r="U445" s="352"/>
      <c r="V445" s="353"/>
      <c r="W445" s="112"/>
      <c r="X445" s="117"/>
      <c r="Y445" s="117"/>
      <c r="Z445" s="118"/>
      <c r="AA445" s="122"/>
      <c r="AB445" s="123"/>
    </row>
    <row r="446" spans="1:28" ht="37.5" customHeight="1">
      <c r="A446" s="87"/>
      <c r="B446" s="101">
        <f t="shared" si="8"/>
        <v>414</v>
      </c>
      <c r="C446" s="108"/>
      <c r="D446" s="109"/>
      <c r="E446" s="109"/>
      <c r="F446" s="109"/>
      <c r="G446" s="109"/>
      <c r="H446" s="109"/>
      <c r="I446" s="109"/>
      <c r="J446" s="109"/>
      <c r="K446" s="109"/>
      <c r="L446" s="110"/>
      <c r="M446" s="350"/>
      <c r="N446" s="350"/>
      <c r="O446" s="350"/>
      <c r="P446" s="350"/>
      <c r="Q446" s="350"/>
      <c r="R446" s="351"/>
      <c r="S446" s="352"/>
      <c r="T446" s="352"/>
      <c r="U446" s="352"/>
      <c r="V446" s="353"/>
      <c r="W446" s="112"/>
      <c r="X446" s="117"/>
      <c r="Y446" s="117"/>
      <c r="Z446" s="118"/>
      <c r="AA446" s="122"/>
      <c r="AB446" s="123"/>
    </row>
    <row r="447" spans="1:28" ht="37.5" customHeight="1">
      <c r="A447" s="87"/>
      <c r="B447" s="101">
        <f t="shared" si="8"/>
        <v>415</v>
      </c>
      <c r="C447" s="108"/>
      <c r="D447" s="109"/>
      <c r="E447" s="109"/>
      <c r="F447" s="109"/>
      <c r="G447" s="109"/>
      <c r="H447" s="109"/>
      <c r="I447" s="109"/>
      <c r="J447" s="109"/>
      <c r="K447" s="109"/>
      <c r="L447" s="110"/>
      <c r="M447" s="350"/>
      <c r="N447" s="350"/>
      <c r="O447" s="350"/>
      <c r="P447" s="350"/>
      <c r="Q447" s="350"/>
      <c r="R447" s="351"/>
      <c r="S447" s="352"/>
      <c r="T447" s="352"/>
      <c r="U447" s="352"/>
      <c r="V447" s="353"/>
      <c r="W447" s="112"/>
      <c r="X447" s="117"/>
      <c r="Y447" s="117"/>
      <c r="Z447" s="118"/>
      <c r="AA447" s="122"/>
      <c r="AB447" s="123"/>
    </row>
    <row r="448" spans="1:28" ht="37.5" customHeight="1">
      <c r="A448" s="87"/>
      <c r="B448" s="101">
        <f t="shared" si="8"/>
        <v>416</v>
      </c>
      <c r="C448" s="108"/>
      <c r="D448" s="109"/>
      <c r="E448" s="109"/>
      <c r="F448" s="109"/>
      <c r="G448" s="109"/>
      <c r="H448" s="109"/>
      <c r="I448" s="109"/>
      <c r="J448" s="109"/>
      <c r="K448" s="109"/>
      <c r="L448" s="110"/>
      <c r="M448" s="350"/>
      <c r="N448" s="350"/>
      <c r="O448" s="350"/>
      <c r="P448" s="350"/>
      <c r="Q448" s="350"/>
      <c r="R448" s="351"/>
      <c r="S448" s="352"/>
      <c r="T448" s="352"/>
      <c r="U448" s="352"/>
      <c r="V448" s="353"/>
      <c r="W448" s="112"/>
      <c r="X448" s="117"/>
      <c r="Y448" s="117"/>
      <c r="Z448" s="118"/>
      <c r="AA448" s="122"/>
      <c r="AB448" s="123"/>
    </row>
    <row r="449" spans="1:28" ht="37.5" customHeight="1">
      <c r="A449" s="87"/>
      <c r="B449" s="101">
        <f t="shared" si="8"/>
        <v>417</v>
      </c>
      <c r="C449" s="108"/>
      <c r="D449" s="109"/>
      <c r="E449" s="109"/>
      <c r="F449" s="109"/>
      <c r="G449" s="109"/>
      <c r="H449" s="109"/>
      <c r="I449" s="109"/>
      <c r="J449" s="109"/>
      <c r="K449" s="109"/>
      <c r="L449" s="110"/>
      <c r="M449" s="350"/>
      <c r="N449" s="350"/>
      <c r="O449" s="350"/>
      <c r="P449" s="350"/>
      <c r="Q449" s="350"/>
      <c r="R449" s="351"/>
      <c r="S449" s="352"/>
      <c r="T449" s="352"/>
      <c r="U449" s="352"/>
      <c r="V449" s="353"/>
      <c r="W449" s="112"/>
      <c r="X449" s="117"/>
      <c r="Y449" s="117"/>
      <c r="Z449" s="118"/>
      <c r="AA449" s="122"/>
      <c r="AB449" s="123"/>
    </row>
    <row r="450" spans="1:28" ht="37.5" customHeight="1">
      <c r="A450" s="87"/>
      <c r="B450" s="101">
        <f t="shared" si="8"/>
        <v>418</v>
      </c>
      <c r="C450" s="108"/>
      <c r="D450" s="109"/>
      <c r="E450" s="109"/>
      <c r="F450" s="109"/>
      <c r="G450" s="109"/>
      <c r="H450" s="109"/>
      <c r="I450" s="109"/>
      <c r="J450" s="109"/>
      <c r="K450" s="109"/>
      <c r="L450" s="110"/>
      <c r="M450" s="350"/>
      <c r="N450" s="350"/>
      <c r="O450" s="350"/>
      <c r="P450" s="350"/>
      <c r="Q450" s="350"/>
      <c r="R450" s="351"/>
      <c r="S450" s="352"/>
      <c r="T450" s="352"/>
      <c r="U450" s="352"/>
      <c r="V450" s="353"/>
      <c r="W450" s="112"/>
      <c r="X450" s="117"/>
      <c r="Y450" s="117"/>
      <c r="Z450" s="118"/>
      <c r="AA450" s="122"/>
      <c r="AB450" s="123"/>
    </row>
    <row r="451" spans="1:28" ht="37.5" customHeight="1">
      <c r="A451" s="87"/>
      <c r="B451" s="101">
        <f t="shared" ref="B451:B514" si="9">B450+1</f>
        <v>419</v>
      </c>
      <c r="C451" s="108"/>
      <c r="D451" s="109"/>
      <c r="E451" s="109"/>
      <c r="F451" s="109"/>
      <c r="G451" s="109"/>
      <c r="H451" s="109"/>
      <c r="I451" s="109"/>
      <c r="J451" s="109"/>
      <c r="K451" s="109"/>
      <c r="L451" s="110"/>
      <c r="M451" s="350"/>
      <c r="N451" s="350"/>
      <c r="O451" s="350"/>
      <c r="P451" s="350"/>
      <c r="Q451" s="350"/>
      <c r="R451" s="351"/>
      <c r="S451" s="352"/>
      <c r="T451" s="352"/>
      <c r="U451" s="352"/>
      <c r="V451" s="353"/>
      <c r="W451" s="112"/>
      <c r="X451" s="117"/>
      <c r="Y451" s="117"/>
      <c r="Z451" s="118"/>
      <c r="AA451" s="122"/>
      <c r="AB451" s="123"/>
    </row>
    <row r="452" spans="1:28" ht="37.5" customHeight="1">
      <c r="A452" s="87"/>
      <c r="B452" s="101">
        <f t="shared" si="9"/>
        <v>420</v>
      </c>
      <c r="C452" s="108"/>
      <c r="D452" s="109"/>
      <c r="E452" s="109"/>
      <c r="F452" s="109"/>
      <c r="G452" s="109"/>
      <c r="H452" s="109"/>
      <c r="I452" s="109"/>
      <c r="J452" s="109"/>
      <c r="K452" s="109"/>
      <c r="L452" s="110"/>
      <c r="M452" s="350"/>
      <c r="N452" s="350"/>
      <c r="O452" s="350"/>
      <c r="P452" s="350"/>
      <c r="Q452" s="350"/>
      <c r="R452" s="351"/>
      <c r="S452" s="352"/>
      <c r="T452" s="352"/>
      <c r="U452" s="352"/>
      <c r="V452" s="353"/>
      <c r="W452" s="112"/>
      <c r="X452" s="117"/>
      <c r="Y452" s="117"/>
      <c r="Z452" s="118"/>
      <c r="AA452" s="122"/>
      <c r="AB452" s="123"/>
    </row>
    <row r="453" spans="1:28" ht="37.5" customHeight="1">
      <c r="A453" s="87"/>
      <c r="B453" s="101">
        <f t="shared" si="9"/>
        <v>421</v>
      </c>
      <c r="C453" s="108"/>
      <c r="D453" s="109"/>
      <c r="E453" s="109"/>
      <c r="F453" s="109"/>
      <c r="G453" s="109"/>
      <c r="H453" s="109"/>
      <c r="I453" s="109"/>
      <c r="J453" s="109"/>
      <c r="K453" s="109"/>
      <c r="L453" s="110"/>
      <c r="M453" s="350"/>
      <c r="N453" s="350"/>
      <c r="O453" s="350"/>
      <c r="P453" s="350"/>
      <c r="Q453" s="350"/>
      <c r="R453" s="351"/>
      <c r="S453" s="352"/>
      <c r="T453" s="352"/>
      <c r="U453" s="352"/>
      <c r="V453" s="353"/>
      <c r="W453" s="112"/>
      <c r="X453" s="117"/>
      <c r="Y453" s="117"/>
      <c r="Z453" s="118"/>
      <c r="AA453" s="122"/>
      <c r="AB453" s="123"/>
    </row>
    <row r="454" spans="1:28" ht="37.5" customHeight="1">
      <c r="A454" s="87"/>
      <c r="B454" s="101">
        <f t="shared" si="9"/>
        <v>422</v>
      </c>
      <c r="C454" s="108"/>
      <c r="D454" s="109"/>
      <c r="E454" s="109"/>
      <c r="F454" s="109"/>
      <c r="G454" s="109"/>
      <c r="H454" s="109"/>
      <c r="I454" s="109"/>
      <c r="J454" s="109"/>
      <c r="K454" s="109"/>
      <c r="L454" s="110"/>
      <c r="M454" s="350"/>
      <c r="N454" s="350"/>
      <c r="O454" s="350"/>
      <c r="P454" s="350"/>
      <c r="Q454" s="350"/>
      <c r="R454" s="351"/>
      <c r="S454" s="352"/>
      <c r="T454" s="352"/>
      <c r="U454" s="352"/>
      <c r="V454" s="353"/>
      <c r="W454" s="112"/>
      <c r="X454" s="117"/>
      <c r="Y454" s="117"/>
      <c r="Z454" s="118"/>
      <c r="AA454" s="122"/>
      <c r="AB454" s="123"/>
    </row>
    <row r="455" spans="1:28" ht="37.5" customHeight="1">
      <c r="A455" s="87"/>
      <c r="B455" s="101">
        <f t="shared" si="9"/>
        <v>423</v>
      </c>
      <c r="C455" s="108"/>
      <c r="D455" s="109"/>
      <c r="E455" s="109"/>
      <c r="F455" s="109"/>
      <c r="G455" s="109"/>
      <c r="H455" s="109"/>
      <c r="I455" s="109"/>
      <c r="J455" s="109"/>
      <c r="K455" s="109"/>
      <c r="L455" s="110"/>
      <c r="M455" s="350"/>
      <c r="N455" s="350"/>
      <c r="O455" s="350"/>
      <c r="P455" s="350"/>
      <c r="Q455" s="350"/>
      <c r="R455" s="351"/>
      <c r="S455" s="352"/>
      <c r="T455" s="352"/>
      <c r="U455" s="352"/>
      <c r="V455" s="353"/>
      <c r="W455" s="112"/>
      <c r="X455" s="117"/>
      <c r="Y455" s="117"/>
      <c r="Z455" s="118"/>
      <c r="AA455" s="122"/>
      <c r="AB455" s="123"/>
    </row>
    <row r="456" spans="1:28" ht="37.5" customHeight="1">
      <c r="A456" s="87"/>
      <c r="B456" s="101">
        <f t="shared" si="9"/>
        <v>424</v>
      </c>
      <c r="C456" s="108"/>
      <c r="D456" s="109"/>
      <c r="E456" s="109"/>
      <c r="F456" s="109"/>
      <c r="G456" s="109"/>
      <c r="H456" s="109"/>
      <c r="I456" s="109"/>
      <c r="J456" s="109"/>
      <c r="K456" s="109"/>
      <c r="L456" s="110"/>
      <c r="M456" s="350"/>
      <c r="N456" s="350"/>
      <c r="O456" s="350"/>
      <c r="P456" s="350"/>
      <c r="Q456" s="350"/>
      <c r="R456" s="351"/>
      <c r="S456" s="352"/>
      <c r="T456" s="352"/>
      <c r="U456" s="352"/>
      <c r="V456" s="353"/>
      <c r="W456" s="112"/>
      <c r="X456" s="117"/>
      <c r="Y456" s="117"/>
      <c r="Z456" s="118"/>
      <c r="AA456" s="122"/>
      <c r="AB456" s="123"/>
    </row>
    <row r="457" spans="1:28" ht="37.5" customHeight="1">
      <c r="A457" s="87"/>
      <c r="B457" s="101">
        <f t="shared" si="9"/>
        <v>425</v>
      </c>
      <c r="C457" s="108"/>
      <c r="D457" s="109"/>
      <c r="E457" s="109"/>
      <c r="F457" s="109"/>
      <c r="G457" s="109"/>
      <c r="H457" s="109"/>
      <c r="I457" s="109"/>
      <c r="J457" s="109"/>
      <c r="K457" s="109"/>
      <c r="L457" s="110"/>
      <c r="M457" s="350"/>
      <c r="N457" s="350"/>
      <c r="O457" s="350"/>
      <c r="P457" s="350"/>
      <c r="Q457" s="350"/>
      <c r="R457" s="351"/>
      <c r="S457" s="352"/>
      <c r="T457" s="352"/>
      <c r="U457" s="352"/>
      <c r="V457" s="353"/>
      <c r="W457" s="112"/>
      <c r="X457" s="117"/>
      <c r="Y457" s="117"/>
      <c r="Z457" s="118"/>
      <c r="AA457" s="122"/>
      <c r="AB457" s="123"/>
    </row>
    <row r="458" spans="1:28" ht="37.5" customHeight="1">
      <c r="A458" s="87"/>
      <c r="B458" s="101">
        <f t="shared" si="9"/>
        <v>426</v>
      </c>
      <c r="C458" s="108"/>
      <c r="D458" s="109"/>
      <c r="E458" s="109"/>
      <c r="F458" s="109"/>
      <c r="G458" s="109"/>
      <c r="H458" s="109"/>
      <c r="I458" s="109"/>
      <c r="J458" s="109"/>
      <c r="K458" s="109"/>
      <c r="L458" s="110"/>
      <c r="M458" s="350"/>
      <c r="N458" s="350"/>
      <c r="O458" s="350"/>
      <c r="P458" s="350"/>
      <c r="Q458" s="350"/>
      <c r="R458" s="351"/>
      <c r="S458" s="352"/>
      <c r="T458" s="352"/>
      <c r="U458" s="352"/>
      <c r="V458" s="353"/>
      <c r="W458" s="112"/>
      <c r="X458" s="117"/>
      <c r="Y458" s="117"/>
      <c r="Z458" s="118"/>
      <c r="AA458" s="122"/>
      <c r="AB458" s="123"/>
    </row>
    <row r="459" spans="1:28" ht="37.5" customHeight="1">
      <c r="A459" s="87"/>
      <c r="B459" s="101">
        <f t="shared" si="9"/>
        <v>427</v>
      </c>
      <c r="C459" s="108"/>
      <c r="D459" s="109"/>
      <c r="E459" s="109"/>
      <c r="F459" s="109"/>
      <c r="G459" s="109"/>
      <c r="H459" s="109"/>
      <c r="I459" s="109"/>
      <c r="J459" s="109"/>
      <c r="K459" s="109"/>
      <c r="L459" s="110"/>
      <c r="M459" s="350"/>
      <c r="N459" s="350"/>
      <c r="O459" s="350"/>
      <c r="P459" s="350"/>
      <c r="Q459" s="350"/>
      <c r="R459" s="351"/>
      <c r="S459" s="352"/>
      <c r="T459" s="352"/>
      <c r="U459" s="352"/>
      <c r="V459" s="353"/>
      <c r="W459" s="112"/>
      <c r="X459" s="117"/>
      <c r="Y459" s="117"/>
      <c r="Z459" s="118"/>
      <c r="AA459" s="122"/>
      <c r="AB459" s="123"/>
    </row>
    <row r="460" spans="1:28" ht="37.5" customHeight="1">
      <c r="A460" s="87"/>
      <c r="B460" s="101">
        <f t="shared" si="9"/>
        <v>428</v>
      </c>
      <c r="C460" s="108"/>
      <c r="D460" s="109"/>
      <c r="E460" s="109"/>
      <c r="F460" s="109"/>
      <c r="G460" s="109"/>
      <c r="H460" s="109"/>
      <c r="I460" s="109"/>
      <c r="J460" s="109"/>
      <c r="K460" s="109"/>
      <c r="L460" s="110"/>
      <c r="M460" s="350"/>
      <c r="N460" s="350"/>
      <c r="O460" s="350"/>
      <c r="P460" s="350"/>
      <c r="Q460" s="350"/>
      <c r="R460" s="351"/>
      <c r="S460" s="352"/>
      <c r="T460" s="352"/>
      <c r="U460" s="352"/>
      <c r="V460" s="353"/>
      <c r="W460" s="112"/>
      <c r="X460" s="117"/>
      <c r="Y460" s="117"/>
      <c r="Z460" s="118"/>
      <c r="AA460" s="122"/>
      <c r="AB460" s="123"/>
    </row>
    <row r="461" spans="1:28" ht="37.5" customHeight="1">
      <c r="A461" s="87"/>
      <c r="B461" s="101">
        <f t="shared" si="9"/>
        <v>429</v>
      </c>
      <c r="C461" s="108"/>
      <c r="D461" s="109"/>
      <c r="E461" s="109"/>
      <c r="F461" s="109"/>
      <c r="G461" s="109"/>
      <c r="H461" s="109"/>
      <c r="I461" s="109"/>
      <c r="J461" s="109"/>
      <c r="K461" s="109"/>
      <c r="L461" s="110"/>
      <c r="M461" s="350"/>
      <c r="N461" s="350"/>
      <c r="O461" s="350"/>
      <c r="P461" s="350"/>
      <c r="Q461" s="350"/>
      <c r="R461" s="351"/>
      <c r="S461" s="352"/>
      <c r="T461" s="352"/>
      <c r="U461" s="352"/>
      <c r="V461" s="353"/>
      <c r="W461" s="112"/>
      <c r="X461" s="117"/>
      <c r="Y461" s="117"/>
      <c r="Z461" s="118"/>
      <c r="AA461" s="122"/>
      <c r="AB461" s="123"/>
    </row>
    <row r="462" spans="1:28" ht="37.5" customHeight="1">
      <c r="A462" s="87"/>
      <c r="B462" s="101">
        <f t="shared" si="9"/>
        <v>430</v>
      </c>
      <c r="C462" s="108"/>
      <c r="D462" s="109"/>
      <c r="E462" s="109"/>
      <c r="F462" s="109"/>
      <c r="G462" s="109"/>
      <c r="H462" s="109"/>
      <c r="I462" s="109"/>
      <c r="J462" s="109"/>
      <c r="K462" s="109"/>
      <c r="L462" s="110"/>
      <c r="M462" s="350"/>
      <c r="N462" s="350"/>
      <c r="O462" s="350"/>
      <c r="P462" s="350"/>
      <c r="Q462" s="350"/>
      <c r="R462" s="351"/>
      <c r="S462" s="352"/>
      <c r="T462" s="352"/>
      <c r="U462" s="352"/>
      <c r="V462" s="353"/>
      <c r="W462" s="112"/>
      <c r="X462" s="117"/>
      <c r="Y462" s="117"/>
      <c r="Z462" s="118"/>
      <c r="AA462" s="122"/>
      <c r="AB462" s="123"/>
    </row>
    <row r="463" spans="1:28" ht="37.5" customHeight="1">
      <c r="A463" s="87"/>
      <c r="B463" s="101">
        <f t="shared" si="9"/>
        <v>431</v>
      </c>
      <c r="C463" s="108"/>
      <c r="D463" s="109"/>
      <c r="E463" s="109"/>
      <c r="F463" s="109"/>
      <c r="G463" s="109"/>
      <c r="H463" s="109"/>
      <c r="I463" s="109"/>
      <c r="J463" s="109"/>
      <c r="K463" s="109"/>
      <c r="L463" s="110"/>
      <c r="M463" s="350"/>
      <c r="N463" s="350"/>
      <c r="O463" s="350"/>
      <c r="P463" s="350"/>
      <c r="Q463" s="350"/>
      <c r="R463" s="351"/>
      <c r="S463" s="352"/>
      <c r="T463" s="352"/>
      <c r="U463" s="352"/>
      <c r="V463" s="353"/>
      <c r="W463" s="112"/>
      <c r="X463" s="117"/>
      <c r="Y463" s="117"/>
      <c r="Z463" s="118"/>
      <c r="AA463" s="122"/>
      <c r="AB463" s="123"/>
    </row>
    <row r="464" spans="1:28" ht="37.5" customHeight="1">
      <c r="A464" s="87"/>
      <c r="B464" s="101">
        <f t="shared" si="9"/>
        <v>432</v>
      </c>
      <c r="C464" s="108"/>
      <c r="D464" s="109"/>
      <c r="E464" s="109"/>
      <c r="F464" s="109"/>
      <c r="G464" s="109"/>
      <c r="H464" s="109"/>
      <c r="I464" s="109"/>
      <c r="J464" s="109"/>
      <c r="K464" s="109"/>
      <c r="L464" s="110"/>
      <c r="M464" s="350"/>
      <c r="N464" s="350"/>
      <c r="O464" s="350"/>
      <c r="P464" s="350"/>
      <c r="Q464" s="350"/>
      <c r="R464" s="351"/>
      <c r="S464" s="352"/>
      <c r="T464" s="352"/>
      <c r="U464" s="352"/>
      <c r="V464" s="353"/>
      <c r="W464" s="112"/>
      <c r="X464" s="117"/>
      <c r="Y464" s="117"/>
      <c r="Z464" s="118"/>
      <c r="AA464" s="122"/>
      <c r="AB464" s="123"/>
    </row>
    <row r="465" spans="1:28" ht="37.5" customHeight="1">
      <c r="A465" s="87"/>
      <c r="B465" s="101">
        <f t="shared" si="9"/>
        <v>433</v>
      </c>
      <c r="C465" s="108"/>
      <c r="D465" s="109"/>
      <c r="E465" s="109"/>
      <c r="F465" s="109"/>
      <c r="G465" s="109"/>
      <c r="H465" s="109"/>
      <c r="I465" s="109"/>
      <c r="J465" s="109"/>
      <c r="K465" s="109"/>
      <c r="L465" s="110"/>
      <c r="M465" s="350"/>
      <c r="N465" s="350"/>
      <c r="O465" s="350"/>
      <c r="P465" s="350"/>
      <c r="Q465" s="350"/>
      <c r="R465" s="351"/>
      <c r="S465" s="352"/>
      <c r="T465" s="352"/>
      <c r="U465" s="352"/>
      <c r="V465" s="353"/>
      <c r="W465" s="112"/>
      <c r="X465" s="117"/>
      <c r="Y465" s="117"/>
      <c r="Z465" s="118"/>
      <c r="AA465" s="122"/>
      <c r="AB465" s="123"/>
    </row>
    <row r="466" spans="1:28" ht="37.5" customHeight="1">
      <c r="A466" s="87"/>
      <c r="B466" s="101">
        <f t="shared" si="9"/>
        <v>434</v>
      </c>
      <c r="C466" s="108"/>
      <c r="D466" s="109"/>
      <c r="E466" s="109"/>
      <c r="F466" s="109"/>
      <c r="G466" s="109"/>
      <c r="H466" s="109"/>
      <c r="I466" s="109"/>
      <c r="J466" s="109"/>
      <c r="K466" s="109"/>
      <c r="L466" s="110"/>
      <c r="M466" s="350"/>
      <c r="N466" s="350"/>
      <c r="O466" s="350"/>
      <c r="P466" s="350"/>
      <c r="Q466" s="350"/>
      <c r="R466" s="351"/>
      <c r="S466" s="352"/>
      <c r="T466" s="352"/>
      <c r="U466" s="352"/>
      <c r="V466" s="353"/>
      <c r="W466" s="112"/>
      <c r="X466" s="117"/>
      <c r="Y466" s="117"/>
      <c r="Z466" s="118"/>
      <c r="AA466" s="122"/>
      <c r="AB466" s="123"/>
    </row>
    <row r="467" spans="1:28" ht="37.5" customHeight="1">
      <c r="A467" s="87"/>
      <c r="B467" s="101">
        <f t="shared" si="9"/>
        <v>435</v>
      </c>
      <c r="C467" s="108"/>
      <c r="D467" s="109"/>
      <c r="E467" s="109"/>
      <c r="F467" s="109"/>
      <c r="G467" s="109"/>
      <c r="H467" s="109"/>
      <c r="I467" s="109"/>
      <c r="J467" s="109"/>
      <c r="K467" s="109"/>
      <c r="L467" s="110"/>
      <c r="M467" s="350"/>
      <c r="N467" s="350"/>
      <c r="O467" s="350"/>
      <c r="P467" s="350"/>
      <c r="Q467" s="350"/>
      <c r="R467" s="351"/>
      <c r="S467" s="352"/>
      <c r="T467" s="352"/>
      <c r="U467" s="352"/>
      <c r="V467" s="353"/>
      <c r="W467" s="112"/>
      <c r="X467" s="117"/>
      <c r="Y467" s="117"/>
      <c r="Z467" s="118"/>
      <c r="AA467" s="122"/>
      <c r="AB467" s="123"/>
    </row>
    <row r="468" spans="1:28" ht="37.5" customHeight="1">
      <c r="A468" s="87"/>
      <c r="B468" s="101">
        <f t="shared" si="9"/>
        <v>436</v>
      </c>
      <c r="C468" s="108"/>
      <c r="D468" s="109"/>
      <c r="E468" s="109"/>
      <c r="F468" s="109"/>
      <c r="G468" s="109"/>
      <c r="H468" s="109"/>
      <c r="I468" s="109"/>
      <c r="J468" s="109"/>
      <c r="K468" s="109"/>
      <c r="L468" s="110"/>
      <c r="M468" s="350"/>
      <c r="N468" s="350"/>
      <c r="O468" s="350"/>
      <c r="P468" s="350"/>
      <c r="Q468" s="350"/>
      <c r="R468" s="351"/>
      <c r="S468" s="352"/>
      <c r="T468" s="352"/>
      <c r="U468" s="352"/>
      <c r="V468" s="353"/>
      <c r="W468" s="112"/>
      <c r="X468" s="117"/>
      <c r="Y468" s="117"/>
      <c r="Z468" s="118"/>
      <c r="AA468" s="122"/>
      <c r="AB468" s="123"/>
    </row>
    <row r="469" spans="1:28" ht="37.5" customHeight="1">
      <c r="A469" s="87"/>
      <c r="B469" s="101">
        <f t="shared" si="9"/>
        <v>437</v>
      </c>
      <c r="C469" s="108"/>
      <c r="D469" s="109"/>
      <c r="E469" s="109"/>
      <c r="F469" s="109"/>
      <c r="G469" s="109"/>
      <c r="H469" s="109"/>
      <c r="I469" s="109"/>
      <c r="J469" s="109"/>
      <c r="K469" s="109"/>
      <c r="L469" s="110"/>
      <c r="M469" s="350"/>
      <c r="N469" s="350"/>
      <c r="O469" s="350"/>
      <c r="P469" s="350"/>
      <c r="Q469" s="350"/>
      <c r="R469" s="351"/>
      <c r="S469" s="352"/>
      <c r="T469" s="352"/>
      <c r="U469" s="352"/>
      <c r="V469" s="353"/>
      <c r="W469" s="112"/>
      <c r="X469" s="117"/>
      <c r="Y469" s="117"/>
      <c r="Z469" s="118"/>
      <c r="AA469" s="122"/>
      <c r="AB469" s="123"/>
    </row>
    <row r="470" spans="1:28" ht="37.5" customHeight="1">
      <c r="A470" s="87"/>
      <c r="B470" s="101">
        <f t="shared" si="9"/>
        <v>438</v>
      </c>
      <c r="C470" s="108"/>
      <c r="D470" s="109"/>
      <c r="E470" s="109"/>
      <c r="F470" s="109"/>
      <c r="G470" s="109"/>
      <c r="H470" s="109"/>
      <c r="I470" s="109"/>
      <c r="J470" s="109"/>
      <c r="K470" s="109"/>
      <c r="L470" s="110"/>
      <c r="M470" s="350"/>
      <c r="N470" s="350"/>
      <c r="O470" s="350"/>
      <c r="P470" s="350"/>
      <c r="Q470" s="350"/>
      <c r="R470" s="351"/>
      <c r="S470" s="352"/>
      <c r="T470" s="352"/>
      <c r="U470" s="352"/>
      <c r="V470" s="353"/>
      <c r="W470" s="112"/>
      <c r="X470" s="117"/>
      <c r="Y470" s="117"/>
      <c r="Z470" s="118"/>
      <c r="AA470" s="122"/>
      <c r="AB470" s="123"/>
    </row>
    <row r="471" spans="1:28" ht="37.5" customHeight="1">
      <c r="A471" s="87"/>
      <c r="B471" s="101">
        <f t="shared" si="9"/>
        <v>439</v>
      </c>
      <c r="C471" s="108"/>
      <c r="D471" s="109"/>
      <c r="E471" s="109"/>
      <c r="F471" s="109"/>
      <c r="G471" s="109"/>
      <c r="H471" s="109"/>
      <c r="I471" s="109"/>
      <c r="J471" s="109"/>
      <c r="K471" s="109"/>
      <c r="L471" s="110"/>
      <c r="M471" s="350"/>
      <c r="N471" s="350"/>
      <c r="O471" s="350"/>
      <c r="P471" s="350"/>
      <c r="Q471" s="350"/>
      <c r="R471" s="351"/>
      <c r="S471" s="352"/>
      <c r="T471" s="352"/>
      <c r="U471" s="352"/>
      <c r="V471" s="353"/>
      <c r="W471" s="112"/>
      <c r="X471" s="117"/>
      <c r="Y471" s="117"/>
      <c r="Z471" s="118"/>
      <c r="AA471" s="122"/>
      <c r="AB471" s="123"/>
    </row>
    <row r="472" spans="1:28" ht="37.5" customHeight="1">
      <c r="A472" s="87"/>
      <c r="B472" s="101">
        <f t="shared" si="9"/>
        <v>440</v>
      </c>
      <c r="C472" s="108"/>
      <c r="D472" s="109"/>
      <c r="E472" s="109"/>
      <c r="F472" s="109"/>
      <c r="G472" s="109"/>
      <c r="H472" s="109"/>
      <c r="I472" s="109"/>
      <c r="J472" s="109"/>
      <c r="K472" s="109"/>
      <c r="L472" s="110"/>
      <c r="M472" s="350"/>
      <c r="N472" s="350"/>
      <c r="O472" s="350"/>
      <c r="P472" s="350"/>
      <c r="Q472" s="350"/>
      <c r="R472" s="351"/>
      <c r="S472" s="352"/>
      <c r="T472" s="352"/>
      <c r="U472" s="352"/>
      <c r="V472" s="353"/>
      <c r="W472" s="112"/>
      <c r="X472" s="117"/>
      <c r="Y472" s="117"/>
      <c r="Z472" s="118"/>
      <c r="AA472" s="122"/>
      <c r="AB472" s="123"/>
    </row>
    <row r="473" spans="1:28" ht="37.5" customHeight="1">
      <c r="A473" s="87"/>
      <c r="B473" s="101">
        <f t="shared" si="9"/>
        <v>441</v>
      </c>
      <c r="C473" s="108"/>
      <c r="D473" s="109"/>
      <c r="E473" s="109"/>
      <c r="F473" s="109"/>
      <c r="G473" s="109"/>
      <c r="H473" s="109"/>
      <c r="I473" s="109"/>
      <c r="J473" s="109"/>
      <c r="K473" s="109"/>
      <c r="L473" s="110"/>
      <c r="M473" s="350"/>
      <c r="N473" s="350"/>
      <c r="O473" s="350"/>
      <c r="P473" s="350"/>
      <c r="Q473" s="350"/>
      <c r="R473" s="351"/>
      <c r="S473" s="352"/>
      <c r="T473" s="352"/>
      <c r="U473" s="352"/>
      <c r="V473" s="353"/>
      <c r="W473" s="112"/>
      <c r="X473" s="117"/>
      <c r="Y473" s="117"/>
      <c r="Z473" s="118"/>
      <c r="AA473" s="122"/>
      <c r="AB473" s="123"/>
    </row>
    <row r="474" spans="1:28" ht="37.5" customHeight="1">
      <c r="A474" s="87"/>
      <c r="B474" s="101">
        <f t="shared" si="9"/>
        <v>442</v>
      </c>
      <c r="C474" s="108"/>
      <c r="D474" s="109"/>
      <c r="E474" s="109"/>
      <c r="F474" s="109"/>
      <c r="G474" s="109"/>
      <c r="H474" s="109"/>
      <c r="I474" s="109"/>
      <c r="J474" s="109"/>
      <c r="K474" s="109"/>
      <c r="L474" s="110"/>
      <c r="M474" s="350"/>
      <c r="N474" s="350"/>
      <c r="O474" s="350"/>
      <c r="P474" s="350"/>
      <c r="Q474" s="350"/>
      <c r="R474" s="351"/>
      <c r="S474" s="352"/>
      <c r="T474" s="352"/>
      <c r="U474" s="352"/>
      <c r="V474" s="353"/>
      <c r="W474" s="112"/>
      <c r="X474" s="117"/>
      <c r="Y474" s="117"/>
      <c r="Z474" s="118"/>
      <c r="AA474" s="122"/>
      <c r="AB474" s="123"/>
    </row>
    <row r="475" spans="1:28" ht="37.5" customHeight="1">
      <c r="A475" s="87"/>
      <c r="B475" s="101">
        <f t="shared" si="9"/>
        <v>443</v>
      </c>
      <c r="C475" s="108"/>
      <c r="D475" s="109"/>
      <c r="E475" s="109"/>
      <c r="F475" s="109"/>
      <c r="G475" s="109"/>
      <c r="H475" s="109"/>
      <c r="I475" s="109"/>
      <c r="J475" s="109"/>
      <c r="K475" s="109"/>
      <c r="L475" s="110"/>
      <c r="M475" s="350"/>
      <c r="N475" s="350"/>
      <c r="O475" s="350"/>
      <c r="P475" s="350"/>
      <c r="Q475" s="350"/>
      <c r="R475" s="351"/>
      <c r="S475" s="352"/>
      <c r="T475" s="352"/>
      <c r="U475" s="352"/>
      <c r="V475" s="353"/>
      <c r="W475" s="112"/>
      <c r="X475" s="117"/>
      <c r="Y475" s="117"/>
      <c r="Z475" s="118"/>
      <c r="AA475" s="122"/>
      <c r="AB475" s="123"/>
    </row>
    <row r="476" spans="1:28" ht="37.5" customHeight="1">
      <c r="A476" s="87"/>
      <c r="B476" s="101">
        <f t="shared" si="9"/>
        <v>444</v>
      </c>
      <c r="C476" s="108"/>
      <c r="D476" s="109"/>
      <c r="E476" s="109"/>
      <c r="F476" s="109"/>
      <c r="G476" s="109"/>
      <c r="H476" s="109"/>
      <c r="I476" s="109"/>
      <c r="J476" s="109"/>
      <c r="K476" s="109"/>
      <c r="L476" s="110"/>
      <c r="M476" s="350"/>
      <c r="N476" s="350"/>
      <c r="O476" s="350"/>
      <c r="P476" s="350"/>
      <c r="Q476" s="350"/>
      <c r="R476" s="351"/>
      <c r="S476" s="352"/>
      <c r="T476" s="352"/>
      <c r="U476" s="352"/>
      <c r="V476" s="353"/>
      <c r="W476" s="112"/>
      <c r="X476" s="117"/>
      <c r="Y476" s="117"/>
      <c r="Z476" s="118"/>
      <c r="AA476" s="122"/>
      <c r="AB476" s="123"/>
    </row>
    <row r="477" spans="1:28" ht="37.5" customHeight="1">
      <c r="A477" s="87"/>
      <c r="B477" s="101">
        <f t="shared" si="9"/>
        <v>445</v>
      </c>
      <c r="C477" s="108"/>
      <c r="D477" s="109"/>
      <c r="E477" s="109"/>
      <c r="F477" s="109"/>
      <c r="G477" s="109"/>
      <c r="H477" s="109"/>
      <c r="I477" s="109"/>
      <c r="J477" s="109"/>
      <c r="K477" s="109"/>
      <c r="L477" s="110"/>
      <c r="M477" s="350"/>
      <c r="N477" s="350"/>
      <c r="O477" s="350"/>
      <c r="P477" s="350"/>
      <c r="Q477" s="350"/>
      <c r="R477" s="351"/>
      <c r="S477" s="352"/>
      <c r="T477" s="352"/>
      <c r="U477" s="352"/>
      <c r="V477" s="353"/>
      <c r="W477" s="112"/>
      <c r="X477" s="117"/>
      <c r="Y477" s="117"/>
      <c r="Z477" s="118"/>
      <c r="AA477" s="122"/>
      <c r="AB477" s="123"/>
    </row>
    <row r="478" spans="1:28" ht="37.5" customHeight="1">
      <c r="A478" s="87"/>
      <c r="B478" s="101">
        <f t="shared" si="9"/>
        <v>446</v>
      </c>
      <c r="C478" s="108"/>
      <c r="D478" s="109"/>
      <c r="E478" s="109"/>
      <c r="F478" s="109"/>
      <c r="G478" s="109"/>
      <c r="H478" s="109"/>
      <c r="I478" s="109"/>
      <c r="J478" s="109"/>
      <c r="K478" s="109"/>
      <c r="L478" s="110"/>
      <c r="M478" s="350"/>
      <c r="N478" s="350"/>
      <c r="O478" s="350"/>
      <c r="P478" s="350"/>
      <c r="Q478" s="350"/>
      <c r="R478" s="351"/>
      <c r="S478" s="352"/>
      <c r="T478" s="352"/>
      <c r="U478" s="352"/>
      <c r="V478" s="353"/>
      <c r="W478" s="112"/>
      <c r="X478" s="117"/>
      <c r="Y478" s="117"/>
      <c r="Z478" s="118"/>
      <c r="AA478" s="122"/>
      <c r="AB478" s="123"/>
    </row>
    <row r="479" spans="1:28" ht="37.5" customHeight="1">
      <c r="A479" s="87"/>
      <c r="B479" s="101">
        <f t="shared" si="9"/>
        <v>447</v>
      </c>
      <c r="C479" s="108"/>
      <c r="D479" s="109"/>
      <c r="E479" s="109"/>
      <c r="F479" s="109"/>
      <c r="G479" s="109"/>
      <c r="H479" s="109"/>
      <c r="I479" s="109"/>
      <c r="J479" s="109"/>
      <c r="K479" s="109"/>
      <c r="L479" s="110"/>
      <c r="M479" s="350"/>
      <c r="N479" s="350"/>
      <c r="O479" s="350"/>
      <c r="P479" s="350"/>
      <c r="Q479" s="350"/>
      <c r="R479" s="351"/>
      <c r="S479" s="352"/>
      <c r="T479" s="352"/>
      <c r="U479" s="352"/>
      <c r="V479" s="353"/>
      <c r="W479" s="112"/>
      <c r="X479" s="117"/>
      <c r="Y479" s="117"/>
      <c r="Z479" s="118"/>
      <c r="AA479" s="122"/>
      <c r="AB479" s="123"/>
    </row>
    <row r="480" spans="1:28" ht="37.5" customHeight="1">
      <c r="A480" s="87"/>
      <c r="B480" s="101">
        <f t="shared" si="9"/>
        <v>448</v>
      </c>
      <c r="C480" s="108"/>
      <c r="D480" s="109"/>
      <c r="E480" s="109"/>
      <c r="F480" s="109"/>
      <c r="G480" s="109"/>
      <c r="H480" s="109"/>
      <c r="I480" s="109"/>
      <c r="J480" s="109"/>
      <c r="K480" s="109"/>
      <c r="L480" s="110"/>
      <c r="M480" s="350"/>
      <c r="N480" s="350"/>
      <c r="O480" s="350"/>
      <c r="P480" s="350"/>
      <c r="Q480" s="350"/>
      <c r="R480" s="351"/>
      <c r="S480" s="352"/>
      <c r="T480" s="352"/>
      <c r="U480" s="352"/>
      <c r="V480" s="353"/>
      <c r="W480" s="112"/>
      <c r="X480" s="117"/>
      <c r="Y480" s="117"/>
      <c r="Z480" s="118"/>
      <c r="AA480" s="122"/>
      <c r="AB480" s="123"/>
    </row>
    <row r="481" spans="1:28" ht="37.5" customHeight="1">
      <c r="A481" s="87"/>
      <c r="B481" s="101">
        <f t="shared" si="9"/>
        <v>449</v>
      </c>
      <c r="C481" s="108"/>
      <c r="D481" s="109"/>
      <c r="E481" s="109"/>
      <c r="F481" s="109"/>
      <c r="G481" s="109"/>
      <c r="H481" s="109"/>
      <c r="I481" s="109"/>
      <c r="J481" s="109"/>
      <c r="K481" s="109"/>
      <c r="L481" s="110"/>
      <c r="M481" s="350"/>
      <c r="N481" s="350"/>
      <c r="O481" s="350"/>
      <c r="P481" s="350"/>
      <c r="Q481" s="350"/>
      <c r="R481" s="351"/>
      <c r="S481" s="352"/>
      <c r="T481" s="352"/>
      <c r="U481" s="352"/>
      <c r="V481" s="353"/>
      <c r="W481" s="112"/>
      <c r="X481" s="117"/>
      <c r="Y481" s="117"/>
      <c r="Z481" s="118"/>
      <c r="AA481" s="122"/>
      <c r="AB481" s="123"/>
    </row>
    <row r="482" spans="1:28" ht="37.5" customHeight="1">
      <c r="A482" s="87"/>
      <c r="B482" s="101">
        <f t="shared" si="9"/>
        <v>450</v>
      </c>
      <c r="C482" s="108"/>
      <c r="D482" s="109"/>
      <c r="E482" s="109"/>
      <c r="F482" s="109"/>
      <c r="G482" s="109"/>
      <c r="H482" s="109"/>
      <c r="I482" s="109"/>
      <c r="J482" s="109"/>
      <c r="K482" s="109"/>
      <c r="L482" s="110"/>
      <c r="M482" s="350"/>
      <c r="N482" s="350"/>
      <c r="O482" s="350"/>
      <c r="P482" s="350"/>
      <c r="Q482" s="350"/>
      <c r="R482" s="351"/>
      <c r="S482" s="352"/>
      <c r="T482" s="352"/>
      <c r="U482" s="352"/>
      <c r="V482" s="353"/>
      <c r="W482" s="112"/>
      <c r="X482" s="117"/>
      <c r="Y482" s="117"/>
      <c r="Z482" s="118"/>
      <c r="AA482" s="122"/>
      <c r="AB482" s="123"/>
    </row>
    <row r="483" spans="1:28" ht="37.5" customHeight="1">
      <c r="A483" s="87"/>
      <c r="B483" s="101">
        <f t="shared" si="9"/>
        <v>451</v>
      </c>
      <c r="C483" s="108"/>
      <c r="D483" s="109"/>
      <c r="E483" s="109"/>
      <c r="F483" s="109"/>
      <c r="G483" s="109"/>
      <c r="H483" s="109"/>
      <c r="I483" s="109"/>
      <c r="J483" s="109"/>
      <c r="K483" s="109"/>
      <c r="L483" s="110"/>
      <c r="M483" s="350"/>
      <c r="N483" s="350"/>
      <c r="O483" s="350"/>
      <c r="P483" s="350"/>
      <c r="Q483" s="350"/>
      <c r="R483" s="351"/>
      <c r="S483" s="352"/>
      <c r="T483" s="352"/>
      <c r="U483" s="352"/>
      <c r="V483" s="353"/>
      <c r="W483" s="112"/>
      <c r="X483" s="117"/>
      <c r="Y483" s="117"/>
      <c r="Z483" s="118"/>
      <c r="AA483" s="122"/>
      <c r="AB483" s="123"/>
    </row>
    <row r="484" spans="1:28" ht="37.5" customHeight="1">
      <c r="A484" s="87"/>
      <c r="B484" s="101">
        <f t="shared" si="9"/>
        <v>452</v>
      </c>
      <c r="C484" s="108"/>
      <c r="D484" s="109"/>
      <c r="E484" s="109"/>
      <c r="F484" s="109"/>
      <c r="G484" s="109"/>
      <c r="H484" s="109"/>
      <c r="I484" s="109"/>
      <c r="J484" s="109"/>
      <c r="K484" s="109"/>
      <c r="L484" s="110"/>
      <c r="M484" s="350"/>
      <c r="N484" s="350"/>
      <c r="O484" s="350"/>
      <c r="P484" s="350"/>
      <c r="Q484" s="350"/>
      <c r="R484" s="351"/>
      <c r="S484" s="352"/>
      <c r="T484" s="352"/>
      <c r="U484" s="352"/>
      <c r="V484" s="353"/>
      <c r="W484" s="112"/>
      <c r="X484" s="117"/>
      <c r="Y484" s="117"/>
      <c r="Z484" s="118"/>
      <c r="AA484" s="122"/>
      <c r="AB484" s="123"/>
    </row>
    <row r="485" spans="1:28" ht="37.5" customHeight="1">
      <c r="A485" s="87"/>
      <c r="B485" s="101">
        <f t="shared" si="9"/>
        <v>453</v>
      </c>
      <c r="C485" s="108"/>
      <c r="D485" s="109"/>
      <c r="E485" s="109"/>
      <c r="F485" s="109"/>
      <c r="G485" s="109"/>
      <c r="H485" s="109"/>
      <c r="I485" s="109"/>
      <c r="J485" s="109"/>
      <c r="K485" s="109"/>
      <c r="L485" s="110"/>
      <c r="M485" s="350"/>
      <c r="N485" s="350"/>
      <c r="O485" s="350"/>
      <c r="P485" s="350"/>
      <c r="Q485" s="350"/>
      <c r="R485" s="351"/>
      <c r="S485" s="352"/>
      <c r="T485" s="352"/>
      <c r="U485" s="352"/>
      <c r="V485" s="353"/>
      <c r="W485" s="112"/>
      <c r="X485" s="117"/>
      <c r="Y485" s="117"/>
      <c r="Z485" s="118"/>
      <c r="AA485" s="122"/>
      <c r="AB485" s="123"/>
    </row>
    <row r="486" spans="1:28" ht="37.5" customHeight="1">
      <c r="A486" s="87"/>
      <c r="B486" s="101">
        <f t="shared" si="9"/>
        <v>454</v>
      </c>
      <c r="C486" s="108"/>
      <c r="D486" s="109"/>
      <c r="E486" s="109"/>
      <c r="F486" s="109"/>
      <c r="G486" s="109"/>
      <c r="H486" s="109"/>
      <c r="I486" s="109"/>
      <c r="J486" s="109"/>
      <c r="K486" s="109"/>
      <c r="L486" s="110"/>
      <c r="M486" s="350"/>
      <c r="N486" s="350"/>
      <c r="O486" s="350"/>
      <c r="P486" s="350"/>
      <c r="Q486" s="350"/>
      <c r="R486" s="351"/>
      <c r="S486" s="352"/>
      <c r="T486" s="352"/>
      <c r="U486" s="352"/>
      <c r="V486" s="353"/>
      <c r="W486" s="112"/>
      <c r="X486" s="117"/>
      <c r="Y486" s="117"/>
      <c r="Z486" s="118"/>
      <c r="AA486" s="122"/>
      <c r="AB486" s="123"/>
    </row>
    <row r="487" spans="1:28" ht="37.5" customHeight="1">
      <c r="A487" s="87"/>
      <c r="B487" s="101">
        <f t="shared" si="9"/>
        <v>455</v>
      </c>
      <c r="C487" s="108"/>
      <c r="D487" s="109"/>
      <c r="E487" s="109"/>
      <c r="F487" s="109"/>
      <c r="G487" s="109"/>
      <c r="H487" s="109"/>
      <c r="I487" s="109"/>
      <c r="J487" s="109"/>
      <c r="K487" s="109"/>
      <c r="L487" s="110"/>
      <c r="M487" s="350"/>
      <c r="N487" s="350"/>
      <c r="O487" s="350"/>
      <c r="P487" s="350"/>
      <c r="Q487" s="350"/>
      <c r="R487" s="351"/>
      <c r="S487" s="352"/>
      <c r="T487" s="352"/>
      <c r="U487" s="352"/>
      <c r="V487" s="353"/>
      <c r="W487" s="112"/>
      <c r="X487" s="117"/>
      <c r="Y487" s="117"/>
      <c r="Z487" s="118"/>
      <c r="AA487" s="122"/>
      <c r="AB487" s="123"/>
    </row>
    <row r="488" spans="1:28" ht="37.5" customHeight="1">
      <c r="A488" s="87"/>
      <c r="B488" s="101">
        <f t="shared" si="9"/>
        <v>456</v>
      </c>
      <c r="C488" s="108"/>
      <c r="D488" s="109"/>
      <c r="E488" s="109"/>
      <c r="F488" s="109"/>
      <c r="G488" s="109"/>
      <c r="H488" s="109"/>
      <c r="I488" s="109"/>
      <c r="J488" s="109"/>
      <c r="K488" s="109"/>
      <c r="L488" s="110"/>
      <c r="M488" s="350"/>
      <c r="N488" s="350"/>
      <c r="O488" s="350"/>
      <c r="P488" s="350"/>
      <c r="Q488" s="350"/>
      <c r="R488" s="351"/>
      <c r="S488" s="352"/>
      <c r="T488" s="352"/>
      <c r="U488" s="352"/>
      <c r="V488" s="353"/>
      <c r="W488" s="112"/>
      <c r="X488" s="117"/>
      <c r="Y488" s="117"/>
      <c r="Z488" s="118"/>
      <c r="AA488" s="122"/>
      <c r="AB488" s="123"/>
    </row>
    <row r="489" spans="1:28" ht="37.5" customHeight="1">
      <c r="A489" s="87"/>
      <c r="B489" s="101">
        <f t="shared" si="9"/>
        <v>457</v>
      </c>
      <c r="C489" s="108"/>
      <c r="D489" s="109"/>
      <c r="E489" s="109"/>
      <c r="F489" s="109"/>
      <c r="G489" s="109"/>
      <c r="H489" s="109"/>
      <c r="I489" s="109"/>
      <c r="J489" s="109"/>
      <c r="K489" s="109"/>
      <c r="L489" s="110"/>
      <c r="M489" s="350"/>
      <c r="N489" s="350"/>
      <c r="O489" s="350"/>
      <c r="P489" s="350"/>
      <c r="Q489" s="350"/>
      <c r="R489" s="351"/>
      <c r="S489" s="352"/>
      <c r="T489" s="352"/>
      <c r="U489" s="352"/>
      <c r="V489" s="353"/>
      <c r="W489" s="112"/>
      <c r="X489" s="117"/>
      <c r="Y489" s="117"/>
      <c r="Z489" s="118"/>
      <c r="AA489" s="122"/>
      <c r="AB489" s="123"/>
    </row>
    <row r="490" spans="1:28" ht="37.5" customHeight="1">
      <c r="A490" s="87"/>
      <c r="B490" s="101">
        <f t="shared" si="9"/>
        <v>458</v>
      </c>
      <c r="C490" s="108"/>
      <c r="D490" s="109"/>
      <c r="E490" s="109"/>
      <c r="F490" s="109"/>
      <c r="G490" s="109"/>
      <c r="H490" s="109"/>
      <c r="I490" s="109"/>
      <c r="J490" s="109"/>
      <c r="K490" s="109"/>
      <c r="L490" s="110"/>
      <c r="M490" s="350"/>
      <c r="N490" s="350"/>
      <c r="O490" s="350"/>
      <c r="P490" s="350"/>
      <c r="Q490" s="350"/>
      <c r="R490" s="351"/>
      <c r="S490" s="352"/>
      <c r="T490" s="352"/>
      <c r="U490" s="352"/>
      <c r="V490" s="353"/>
      <c r="W490" s="112"/>
      <c r="X490" s="117"/>
      <c r="Y490" s="117"/>
      <c r="Z490" s="118"/>
      <c r="AA490" s="122"/>
      <c r="AB490" s="123"/>
    </row>
    <row r="491" spans="1:28" ht="37.5" customHeight="1">
      <c r="A491" s="87"/>
      <c r="B491" s="101">
        <f t="shared" si="9"/>
        <v>459</v>
      </c>
      <c r="C491" s="108"/>
      <c r="D491" s="109"/>
      <c r="E491" s="109"/>
      <c r="F491" s="109"/>
      <c r="G491" s="109"/>
      <c r="H491" s="109"/>
      <c r="I491" s="109"/>
      <c r="J491" s="109"/>
      <c r="K491" s="109"/>
      <c r="L491" s="110"/>
      <c r="M491" s="350"/>
      <c r="N491" s="350"/>
      <c r="O491" s="350"/>
      <c r="P491" s="350"/>
      <c r="Q491" s="350"/>
      <c r="R491" s="351"/>
      <c r="S491" s="352"/>
      <c r="T491" s="352"/>
      <c r="U491" s="352"/>
      <c r="V491" s="353"/>
      <c r="W491" s="112"/>
      <c r="X491" s="117"/>
      <c r="Y491" s="117"/>
      <c r="Z491" s="118"/>
      <c r="AA491" s="122"/>
      <c r="AB491" s="123"/>
    </row>
    <row r="492" spans="1:28" ht="37.5" customHeight="1">
      <c r="A492" s="87"/>
      <c r="B492" s="101">
        <f t="shared" si="9"/>
        <v>460</v>
      </c>
      <c r="C492" s="108"/>
      <c r="D492" s="109"/>
      <c r="E492" s="109"/>
      <c r="F492" s="109"/>
      <c r="G492" s="109"/>
      <c r="H492" s="109"/>
      <c r="I492" s="109"/>
      <c r="J492" s="109"/>
      <c r="K492" s="109"/>
      <c r="L492" s="110"/>
      <c r="M492" s="350"/>
      <c r="N492" s="350"/>
      <c r="O492" s="350"/>
      <c r="P492" s="350"/>
      <c r="Q492" s="350"/>
      <c r="R492" s="351"/>
      <c r="S492" s="352"/>
      <c r="T492" s="352"/>
      <c r="U492" s="352"/>
      <c r="V492" s="353"/>
      <c r="W492" s="112"/>
      <c r="X492" s="117"/>
      <c r="Y492" s="117"/>
      <c r="Z492" s="118"/>
      <c r="AA492" s="122"/>
      <c r="AB492" s="123"/>
    </row>
    <row r="493" spans="1:28" ht="37.5" customHeight="1">
      <c r="A493" s="87"/>
      <c r="B493" s="101">
        <f t="shared" si="9"/>
        <v>461</v>
      </c>
      <c r="C493" s="108"/>
      <c r="D493" s="109"/>
      <c r="E493" s="109"/>
      <c r="F493" s="109"/>
      <c r="G493" s="109"/>
      <c r="H493" s="109"/>
      <c r="I493" s="109"/>
      <c r="J493" s="109"/>
      <c r="K493" s="109"/>
      <c r="L493" s="110"/>
      <c r="M493" s="350"/>
      <c r="N493" s="350"/>
      <c r="O493" s="350"/>
      <c r="P493" s="350"/>
      <c r="Q493" s="350"/>
      <c r="R493" s="351"/>
      <c r="S493" s="352"/>
      <c r="T493" s="352"/>
      <c r="U493" s="352"/>
      <c r="V493" s="353"/>
      <c r="W493" s="112"/>
      <c r="X493" s="117"/>
      <c r="Y493" s="117"/>
      <c r="Z493" s="118"/>
      <c r="AA493" s="122"/>
      <c r="AB493" s="123"/>
    </row>
    <row r="494" spans="1:28" ht="37.5" customHeight="1">
      <c r="A494" s="87"/>
      <c r="B494" s="101">
        <f t="shared" si="9"/>
        <v>462</v>
      </c>
      <c r="C494" s="108"/>
      <c r="D494" s="109"/>
      <c r="E494" s="109"/>
      <c r="F494" s="109"/>
      <c r="G494" s="109"/>
      <c r="H494" s="109"/>
      <c r="I494" s="109"/>
      <c r="J494" s="109"/>
      <c r="K494" s="109"/>
      <c r="L494" s="110"/>
      <c r="M494" s="350"/>
      <c r="N494" s="350"/>
      <c r="O494" s="350"/>
      <c r="P494" s="350"/>
      <c r="Q494" s="350"/>
      <c r="R494" s="351"/>
      <c r="S494" s="352"/>
      <c r="T494" s="352"/>
      <c r="U494" s="352"/>
      <c r="V494" s="353"/>
      <c r="W494" s="112"/>
      <c r="X494" s="117"/>
      <c r="Y494" s="117"/>
      <c r="Z494" s="118"/>
      <c r="AA494" s="122"/>
      <c r="AB494" s="123"/>
    </row>
    <row r="495" spans="1:28" ht="37.5" customHeight="1">
      <c r="A495" s="87"/>
      <c r="B495" s="101">
        <f t="shared" si="9"/>
        <v>463</v>
      </c>
      <c r="C495" s="108"/>
      <c r="D495" s="109"/>
      <c r="E495" s="109"/>
      <c r="F495" s="109"/>
      <c r="G495" s="109"/>
      <c r="H495" s="109"/>
      <c r="I495" s="109"/>
      <c r="J495" s="109"/>
      <c r="K495" s="109"/>
      <c r="L495" s="110"/>
      <c r="M495" s="350"/>
      <c r="N495" s="350"/>
      <c r="O495" s="350"/>
      <c r="P495" s="350"/>
      <c r="Q495" s="350"/>
      <c r="R495" s="351"/>
      <c r="S495" s="352"/>
      <c r="T495" s="352"/>
      <c r="U495" s="352"/>
      <c r="V495" s="353"/>
      <c r="W495" s="112"/>
      <c r="X495" s="117"/>
      <c r="Y495" s="117"/>
      <c r="Z495" s="118"/>
      <c r="AA495" s="122"/>
      <c r="AB495" s="123"/>
    </row>
    <row r="496" spans="1:28" ht="37.5" customHeight="1">
      <c r="A496" s="87"/>
      <c r="B496" s="101">
        <f t="shared" si="9"/>
        <v>464</v>
      </c>
      <c r="C496" s="108"/>
      <c r="D496" s="109"/>
      <c r="E496" s="109"/>
      <c r="F496" s="109"/>
      <c r="G496" s="109"/>
      <c r="H496" s="109"/>
      <c r="I496" s="109"/>
      <c r="J496" s="109"/>
      <c r="K496" s="109"/>
      <c r="L496" s="110"/>
      <c r="M496" s="350"/>
      <c r="N496" s="350"/>
      <c r="O496" s="350"/>
      <c r="P496" s="350"/>
      <c r="Q496" s="350"/>
      <c r="R496" s="351"/>
      <c r="S496" s="352"/>
      <c r="T496" s="352"/>
      <c r="U496" s="352"/>
      <c r="V496" s="353"/>
      <c r="W496" s="112"/>
      <c r="X496" s="117"/>
      <c r="Y496" s="117"/>
      <c r="Z496" s="118"/>
      <c r="AA496" s="122"/>
      <c r="AB496" s="123"/>
    </row>
    <row r="497" spans="1:28" ht="37.5" customHeight="1">
      <c r="A497" s="87"/>
      <c r="B497" s="101">
        <f t="shared" si="9"/>
        <v>465</v>
      </c>
      <c r="C497" s="108"/>
      <c r="D497" s="109"/>
      <c r="E497" s="109"/>
      <c r="F497" s="109"/>
      <c r="G497" s="109"/>
      <c r="H497" s="109"/>
      <c r="I497" s="109"/>
      <c r="J497" s="109"/>
      <c r="K497" s="109"/>
      <c r="L497" s="110"/>
      <c r="M497" s="350"/>
      <c r="N497" s="350"/>
      <c r="O497" s="350"/>
      <c r="P497" s="350"/>
      <c r="Q497" s="350"/>
      <c r="R497" s="351"/>
      <c r="S497" s="352"/>
      <c r="T497" s="352"/>
      <c r="U497" s="352"/>
      <c r="V497" s="353"/>
      <c r="W497" s="112"/>
      <c r="X497" s="117"/>
      <c r="Y497" s="117"/>
      <c r="Z497" s="118"/>
      <c r="AA497" s="122"/>
      <c r="AB497" s="123"/>
    </row>
    <row r="498" spans="1:28" ht="37.5" customHeight="1">
      <c r="A498" s="87"/>
      <c r="B498" s="101">
        <f t="shared" si="9"/>
        <v>466</v>
      </c>
      <c r="C498" s="108"/>
      <c r="D498" s="109"/>
      <c r="E498" s="109"/>
      <c r="F498" s="109"/>
      <c r="G498" s="109"/>
      <c r="H498" s="109"/>
      <c r="I498" s="109"/>
      <c r="J498" s="109"/>
      <c r="K498" s="109"/>
      <c r="L498" s="110"/>
      <c r="M498" s="350"/>
      <c r="N498" s="350"/>
      <c r="O498" s="350"/>
      <c r="P498" s="350"/>
      <c r="Q498" s="350"/>
      <c r="R498" s="351"/>
      <c r="S498" s="352"/>
      <c r="T498" s="352"/>
      <c r="U498" s="352"/>
      <c r="V498" s="353"/>
      <c r="W498" s="112"/>
      <c r="X498" s="117"/>
      <c r="Y498" s="117"/>
      <c r="Z498" s="118"/>
      <c r="AA498" s="122"/>
      <c r="AB498" s="123"/>
    </row>
    <row r="499" spans="1:28" ht="37.5" customHeight="1">
      <c r="A499" s="87"/>
      <c r="B499" s="101">
        <f t="shared" si="9"/>
        <v>467</v>
      </c>
      <c r="C499" s="108"/>
      <c r="D499" s="109"/>
      <c r="E499" s="109"/>
      <c r="F499" s="109"/>
      <c r="G499" s="109"/>
      <c r="H499" s="109"/>
      <c r="I499" s="109"/>
      <c r="J499" s="109"/>
      <c r="K499" s="109"/>
      <c r="L499" s="110"/>
      <c r="M499" s="350"/>
      <c r="N499" s="350"/>
      <c r="O499" s="350"/>
      <c r="P499" s="350"/>
      <c r="Q499" s="350"/>
      <c r="R499" s="351"/>
      <c r="S499" s="352"/>
      <c r="T499" s="352"/>
      <c r="U499" s="352"/>
      <c r="V499" s="353"/>
      <c r="W499" s="112"/>
      <c r="X499" s="117"/>
      <c r="Y499" s="117"/>
      <c r="Z499" s="118"/>
      <c r="AA499" s="122"/>
      <c r="AB499" s="123"/>
    </row>
    <row r="500" spans="1:28" ht="37.5" customHeight="1">
      <c r="A500" s="87"/>
      <c r="B500" s="101">
        <f t="shared" si="9"/>
        <v>468</v>
      </c>
      <c r="C500" s="108"/>
      <c r="D500" s="109"/>
      <c r="E500" s="109"/>
      <c r="F500" s="109"/>
      <c r="G500" s="109"/>
      <c r="H500" s="109"/>
      <c r="I500" s="109"/>
      <c r="J500" s="109"/>
      <c r="K500" s="109"/>
      <c r="L500" s="110"/>
      <c r="M500" s="350"/>
      <c r="N500" s="350"/>
      <c r="O500" s="350"/>
      <c r="P500" s="350"/>
      <c r="Q500" s="350"/>
      <c r="R500" s="351"/>
      <c r="S500" s="352"/>
      <c r="T500" s="352"/>
      <c r="U500" s="352"/>
      <c r="V500" s="353"/>
      <c r="W500" s="112"/>
      <c r="X500" s="117"/>
      <c r="Y500" s="117"/>
      <c r="Z500" s="118"/>
      <c r="AA500" s="122"/>
      <c r="AB500" s="123"/>
    </row>
    <row r="501" spans="1:28" ht="37.5" customHeight="1">
      <c r="A501" s="87"/>
      <c r="B501" s="101">
        <f t="shared" si="9"/>
        <v>469</v>
      </c>
      <c r="C501" s="108"/>
      <c r="D501" s="109"/>
      <c r="E501" s="109"/>
      <c r="F501" s="109"/>
      <c r="G501" s="109"/>
      <c r="H501" s="109"/>
      <c r="I501" s="109"/>
      <c r="J501" s="109"/>
      <c r="K501" s="109"/>
      <c r="L501" s="110"/>
      <c r="M501" s="350"/>
      <c r="N501" s="350"/>
      <c r="O501" s="350"/>
      <c r="P501" s="350"/>
      <c r="Q501" s="350"/>
      <c r="R501" s="351"/>
      <c r="S501" s="352"/>
      <c r="T501" s="352"/>
      <c r="U501" s="352"/>
      <c r="V501" s="353"/>
      <c r="W501" s="112"/>
      <c r="X501" s="117"/>
      <c r="Y501" s="117"/>
      <c r="Z501" s="118"/>
      <c r="AA501" s="122"/>
      <c r="AB501" s="123"/>
    </row>
    <row r="502" spans="1:28" ht="37.5" customHeight="1">
      <c r="A502" s="87"/>
      <c r="B502" s="101">
        <f t="shared" si="9"/>
        <v>470</v>
      </c>
      <c r="C502" s="108"/>
      <c r="D502" s="109"/>
      <c r="E502" s="109"/>
      <c r="F502" s="109"/>
      <c r="G502" s="109"/>
      <c r="H502" s="109"/>
      <c r="I502" s="109"/>
      <c r="J502" s="109"/>
      <c r="K502" s="109"/>
      <c r="L502" s="110"/>
      <c r="M502" s="350"/>
      <c r="N502" s="350"/>
      <c r="O502" s="350"/>
      <c r="P502" s="350"/>
      <c r="Q502" s="350"/>
      <c r="R502" s="351"/>
      <c r="S502" s="352"/>
      <c r="T502" s="352"/>
      <c r="U502" s="352"/>
      <c r="V502" s="353"/>
      <c r="W502" s="112"/>
      <c r="X502" s="117"/>
      <c r="Y502" s="117"/>
      <c r="Z502" s="118"/>
      <c r="AA502" s="122"/>
      <c r="AB502" s="123"/>
    </row>
    <row r="503" spans="1:28" ht="37.5" customHeight="1">
      <c r="A503" s="87"/>
      <c r="B503" s="101">
        <f t="shared" si="9"/>
        <v>471</v>
      </c>
      <c r="C503" s="108"/>
      <c r="D503" s="109"/>
      <c r="E503" s="109"/>
      <c r="F503" s="109"/>
      <c r="G503" s="109"/>
      <c r="H503" s="109"/>
      <c r="I503" s="109"/>
      <c r="J503" s="109"/>
      <c r="K503" s="109"/>
      <c r="L503" s="110"/>
      <c r="M503" s="350"/>
      <c r="N503" s="350"/>
      <c r="O503" s="350"/>
      <c r="P503" s="350"/>
      <c r="Q503" s="350"/>
      <c r="R503" s="351"/>
      <c r="S503" s="352"/>
      <c r="T503" s="352"/>
      <c r="U503" s="352"/>
      <c r="V503" s="353"/>
      <c r="W503" s="112"/>
      <c r="X503" s="117"/>
      <c r="Y503" s="117"/>
      <c r="Z503" s="118"/>
      <c r="AA503" s="122"/>
      <c r="AB503" s="123"/>
    </row>
    <row r="504" spans="1:28" ht="37.5" customHeight="1">
      <c r="A504" s="87"/>
      <c r="B504" s="101">
        <f t="shared" si="9"/>
        <v>472</v>
      </c>
      <c r="C504" s="108"/>
      <c r="D504" s="109"/>
      <c r="E504" s="109"/>
      <c r="F504" s="109"/>
      <c r="G504" s="109"/>
      <c r="H504" s="109"/>
      <c r="I504" s="109"/>
      <c r="J504" s="109"/>
      <c r="K504" s="109"/>
      <c r="L504" s="110"/>
      <c r="M504" s="350"/>
      <c r="N504" s="350"/>
      <c r="O504" s="350"/>
      <c r="P504" s="350"/>
      <c r="Q504" s="350"/>
      <c r="R504" s="351"/>
      <c r="S504" s="352"/>
      <c r="T504" s="352"/>
      <c r="U504" s="352"/>
      <c r="V504" s="353"/>
      <c r="W504" s="112"/>
      <c r="X504" s="117"/>
      <c r="Y504" s="117"/>
      <c r="Z504" s="118"/>
      <c r="AA504" s="122"/>
      <c r="AB504" s="123"/>
    </row>
    <row r="505" spans="1:28" ht="37.5" customHeight="1">
      <c r="A505" s="87"/>
      <c r="B505" s="101">
        <f t="shared" si="9"/>
        <v>473</v>
      </c>
      <c r="C505" s="108"/>
      <c r="D505" s="109"/>
      <c r="E505" s="109"/>
      <c r="F505" s="109"/>
      <c r="G505" s="109"/>
      <c r="H505" s="109"/>
      <c r="I505" s="109"/>
      <c r="J505" s="109"/>
      <c r="K505" s="109"/>
      <c r="L505" s="110"/>
      <c r="M505" s="350"/>
      <c r="N505" s="350"/>
      <c r="O505" s="350"/>
      <c r="P505" s="350"/>
      <c r="Q505" s="350"/>
      <c r="R505" s="351"/>
      <c r="S505" s="352"/>
      <c r="T505" s="352"/>
      <c r="U505" s="352"/>
      <c r="V505" s="353"/>
      <c r="W505" s="112"/>
      <c r="X505" s="117"/>
      <c r="Y505" s="117"/>
      <c r="Z505" s="118"/>
      <c r="AA505" s="122"/>
      <c r="AB505" s="123"/>
    </row>
    <row r="506" spans="1:28" ht="37.5" customHeight="1">
      <c r="A506" s="87"/>
      <c r="B506" s="101">
        <f t="shared" si="9"/>
        <v>474</v>
      </c>
      <c r="C506" s="108"/>
      <c r="D506" s="109"/>
      <c r="E506" s="109"/>
      <c r="F506" s="109"/>
      <c r="G506" s="109"/>
      <c r="H506" s="109"/>
      <c r="I506" s="109"/>
      <c r="J506" s="109"/>
      <c r="K506" s="109"/>
      <c r="L506" s="110"/>
      <c r="M506" s="350"/>
      <c r="N506" s="350"/>
      <c r="O506" s="350"/>
      <c r="P506" s="350"/>
      <c r="Q506" s="350"/>
      <c r="R506" s="351"/>
      <c r="S506" s="352"/>
      <c r="T506" s="352"/>
      <c r="U506" s="352"/>
      <c r="V506" s="353"/>
      <c r="W506" s="112"/>
      <c r="X506" s="117"/>
      <c r="Y506" s="117"/>
      <c r="Z506" s="118"/>
      <c r="AA506" s="122"/>
      <c r="AB506" s="123"/>
    </row>
    <row r="507" spans="1:28" ht="37.5" customHeight="1">
      <c r="A507" s="87"/>
      <c r="B507" s="101">
        <f t="shared" si="9"/>
        <v>475</v>
      </c>
      <c r="C507" s="108"/>
      <c r="D507" s="109"/>
      <c r="E507" s="109"/>
      <c r="F507" s="109"/>
      <c r="G507" s="109"/>
      <c r="H507" s="109"/>
      <c r="I507" s="109"/>
      <c r="J507" s="109"/>
      <c r="K507" s="109"/>
      <c r="L507" s="110"/>
      <c r="M507" s="350"/>
      <c r="N507" s="350"/>
      <c r="O507" s="350"/>
      <c r="P507" s="350"/>
      <c r="Q507" s="350"/>
      <c r="R507" s="351"/>
      <c r="S507" s="352"/>
      <c r="T507" s="352"/>
      <c r="U507" s="352"/>
      <c r="V507" s="353"/>
      <c r="W507" s="112"/>
      <c r="X507" s="117"/>
      <c r="Y507" s="117"/>
      <c r="Z507" s="118"/>
      <c r="AA507" s="122"/>
      <c r="AB507" s="123"/>
    </row>
    <row r="508" spans="1:28" ht="37.5" customHeight="1">
      <c r="A508" s="87"/>
      <c r="B508" s="101">
        <f t="shared" si="9"/>
        <v>476</v>
      </c>
      <c r="C508" s="108"/>
      <c r="D508" s="109"/>
      <c r="E508" s="109"/>
      <c r="F508" s="109"/>
      <c r="G508" s="109"/>
      <c r="H508" s="109"/>
      <c r="I508" s="109"/>
      <c r="J508" s="109"/>
      <c r="K508" s="109"/>
      <c r="L508" s="110"/>
      <c r="M508" s="350"/>
      <c r="N508" s="350"/>
      <c r="O508" s="350"/>
      <c r="P508" s="350"/>
      <c r="Q508" s="350"/>
      <c r="R508" s="351"/>
      <c r="S508" s="352"/>
      <c r="T508" s="352"/>
      <c r="U508" s="352"/>
      <c r="V508" s="353"/>
      <c r="W508" s="112"/>
      <c r="X508" s="117"/>
      <c r="Y508" s="117"/>
      <c r="Z508" s="118"/>
      <c r="AA508" s="122"/>
      <c r="AB508" s="123"/>
    </row>
    <row r="509" spans="1:28" ht="37.5" customHeight="1">
      <c r="A509" s="87"/>
      <c r="B509" s="101">
        <f t="shared" si="9"/>
        <v>477</v>
      </c>
      <c r="C509" s="108"/>
      <c r="D509" s="109"/>
      <c r="E509" s="109"/>
      <c r="F509" s="109"/>
      <c r="G509" s="109"/>
      <c r="H509" s="109"/>
      <c r="I509" s="109"/>
      <c r="J509" s="109"/>
      <c r="K509" s="109"/>
      <c r="L509" s="110"/>
      <c r="M509" s="350"/>
      <c r="N509" s="350"/>
      <c r="O509" s="350"/>
      <c r="P509" s="350"/>
      <c r="Q509" s="350"/>
      <c r="R509" s="351"/>
      <c r="S509" s="352"/>
      <c r="T509" s="352"/>
      <c r="U509" s="352"/>
      <c r="V509" s="353"/>
      <c r="W509" s="112"/>
      <c r="X509" s="117"/>
      <c r="Y509" s="117"/>
      <c r="Z509" s="118"/>
      <c r="AA509" s="122"/>
      <c r="AB509" s="123"/>
    </row>
    <row r="510" spans="1:28" ht="37.5" customHeight="1">
      <c r="A510" s="87"/>
      <c r="B510" s="101">
        <f t="shared" si="9"/>
        <v>478</v>
      </c>
      <c r="C510" s="108"/>
      <c r="D510" s="109"/>
      <c r="E510" s="109"/>
      <c r="F510" s="109"/>
      <c r="G510" s="109"/>
      <c r="H510" s="109"/>
      <c r="I510" s="109"/>
      <c r="J510" s="109"/>
      <c r="K510" s="109"/>
      <c r="L510" s="110"/>
      <c r="M510" s="350"/>
      <c r="N510" s="350"/>
      <c r="O510" s="350"/>
      <c r="P510" s="350"/>
      <c r="Q510" s="350"/>
      <c r="R510" s="351"/>
      <c r="S510" s="352"/>
      <c r="T510" s="352"/>
      <c r="U510" s="352"/>
      <c r="V510" s="353"/>
      <c r="W510" s="112"/>
      <c r="X510" s="117"/>
      <c r="Y510" s="117"/>
      <c r="Z510" s="118"/>
      <c r="AA510" s="122"/>
      <c r="AB510" s="123"/>
    </row>
    <row r="511" spans="1:28" ht="37.5" customHeight="1">
      <c r="A511" s="87"/>
      <c r="B511" s="101">
        <f t="shared" si="9"/>
        <v>479</v>
      </c>
      <c r="C511" s="108"/>
      <c r="D511" s="109"/>
      <c r="E511" s="109"/>
      <c r="F511" s="109"/>
      <c r="G511" s="109"/>
      <c r="H511" s="109"/>
      <c r="I511" s="109"/>
      <c r="J511" s="109"/>
      <c r="K511" s="109"/>
      <c r="L511" s="110"/>
      <c r="M511" s="350"/>
      <c r="N511" s="350"/>
      <c r="O511" s="350"/>
      <c r="P511" s="350"/>
      <c r="Q511" s="350"/>
      <c r="R511" s="351"/>
      <c r="S511" s="352"/>
      <c r="T511" s="352"/>
      <c r="U511" s="352"/>
      <c r="V511" s="353"/>
      <c r="W511" s="112"/>
      <c r="X511" s="117"/>
      <c r="Y511" s="117"/>
      <c r="Z511" s="118"/>
      <c r="AA511" s="122"/>
      <c r="AB511" s="123"/>
    </row>
    <row r="512" spans="1:28" ht="37.5" customHeight="1">
      <c r="A512" s="87"/>
      <c r="B512" s="101">
        <f t="shared" si="9"/>
        <v>480</v>
      </c>
      <c r="C512" s="108"/>
      <c r="D512" s="109"/>
      <c r="E512" s="109"/>
      <c r="F512" s="109"/>
      <c r="G512" s="109"/>
      <c r="H512" s="109"/>
      <c r="I512" s="109"/>
      <c r="J512" s="109"/>
      <c r="K512" s="109"/>
      <c r="L512" s="110"/>
      <c r="M512" s="350"/>
      <c r="N512" s="350"/>
      <c r="O512" s="350"/>
      <c r="P512" s="350"/>
      <c r="Q512" s="350"/>
      <c r="R512" s="351"/>
      <c r="S512" s="352"/>
      <c r="T512" s="352"/>
      <c r="U512" s="352"/>
      <c r="V512" s="353"/>
      <c r="W512" s="112"/>
      <c r="X512" s="117"/>
      <c r="Y512" s="117"/>
      <c r="Z512" s="118"/>
      <c r="AA512" s="122"/>
      <c r="AB512" s="123"/>
    </row>
    <row r="513" spans="1:28" ht="37.5" customHeight="1">
      <c r="A513" s="87"/>
      <c r="B513" s="101">
        <f t="shared" si="9"/>
        <v>481</v>
      </c>
      <c r="C513" s="108"/>
      <c r="D513" s="109"/>
      <c r="E513" s="109"/>
      <c r="F513" s="109"/>
      <c r="G513" s="109"/>
      <c r="H513" s="109"/>
      <c r="I513" s="109"/>
      <c r="J513" s="109"/>
      <c r="K513" s="109"/>
      <c r="L513" s="110"/>
      <c r="M513" s="350"/>
      <c r="N513" s="350"/>
      <c r="O513" s="350"/>
      <c r="P513" s="350"/>
      <c r="Q513" s="350"/>
      <c r="R513" s="351"/>
      <c r="S513" s="352"/>
      <c r="T513" s="352"/>
      <c r="U513" s="352"/>
      <c r="V513" s="353"/>
      <c r="W513" s="112"/>
      <c r="X513" s="117"/>
      <c r="Y513" s="117"/>
      <c r="Z513" s="118"/>
      <c r="AA513" s="122"/>
      <c r="AB513" s="123"/>
    </row>
    <row r="514" spans="1:28" ht="37.5" customHeight="1">
      <c r="A514" s="87"/>
      <c r="B514" s="101">
        <f t="shared" si="9"/>
        <v>482</v>
      </c>
      <c r="C514" s="108"/>
      <c r="D514" s="109"/>
      <c r="E514" s="109"/>
      <c r="F514" s="109"/>
      <c r="G514" s="109"/>
      <c r="H514" s="109"/>
      <c r="I514" s="109"/>
      <c r="J514" s="109"/>
      <c r="K514" s="109"/>
      <c r="L514" s="110"/>
      <c r="M514" s="350"/>
      <c r="N514" s="350"/>
      <c r="O514" s="350"/>
      <c r="P514" s="350"/>
      <c r="Q514" s="350"/>
      <c r="R514" s="351"/>
      <c r="S514" s="352"/>
      <c r="T514" s="352"/>
      <c r="U514" s="352"/>
      <c r="V514" s="353"/>
      <c r="W514" s="112"/>
      <c r="X514" s="117"/>
      <c r="Y514" s="117"/>
      <c r="Z514" s="118"/>
      <c r="AA514" s="122"/>
      <c r="AB514" s="123"/>
    </row>
    <row r="515" spans="1:28" ht="37.5" customHeight="1">
      <c r="A515" s="87"/>
      <c r="B515" s="101">
        <f t="shared" ref="B515:B578" si="10">B514+1</f>
        <v>483</v>
      </c>
      <c r="C515" s="108"/>
      <c r="D515" s="109"/>
      <c r="E515" s="109"/>
      <c r="F515" s="109"/>
      <c r="G515" s="109"/>
      <c r="H515" s="109"/>
      <c r="I515" s="109"/>
      <c r="J515" s="109"/>
      <c r="K515" s="109"/>
      <c r="L515" s="110"/>
      <c r="M515" s="350"/>
      <c r="N515" s="350"/>
      <c r="O515" s="350"/>
      <c r="P515" s="350"/>
      <c r="Q515" s="350"/>
      <c r="R515" s="351"/>
      <c r="S515" s="352"/>
      <c r="T515" s="352"/>
      <c r="U515" s="352"/>
      <c r="V515" s="353"/>
      <c r="W515" s="112"/>
      <c r="X515" s="117"/>
      <c r="Y515" s="117"/>
      <c r="Z515" s="118"/>
      <c r="AA515" s="122"/>
      <c r="AB515" s="123"/>
    </row>
    <row r="516" spans="1:28" ht="37.5" customHeight="1">
      <c r="A516" s="87"/>
      <c r="B516" s="101">
        <f t="shared" si="10"/>
        <v>484</v>
      </c>
      <c r="C516" s="108"/>
      <c r="D516" s="109"/>
      <c r="E516" s="109"/>
      <c r="F516" s="109"/>
      <c r="G516" s="109"/>
      <c r="H516" s="109"/>
      <c r="I516" s="109"/>
      <c r="J516" s="109"/>
      <c r="K516" s="109"/>
      <c r="L516" s="110"/>
      <c r="M516" s="350"/>
      <c r="N516" s="350"/>
      <c r="O516" s="350"/>
      <c r="P516" s="350"/>
      <c r="Q516" s="350"/>
      <c r="R516" s="351"/>
      <c r="S516" s="352"/>
      <c r="T516" s="352"/>
      <c r="U516" s="352"/>
      <c r="V516" s="353"/>
      <c r="W516" s="112"/>
      <c r="X516" s="117"/>
      <c r="Y516" s="117"/>
      <c r="Z516" s="118"/>
      <c r="AA516" s="122"/>
      <c r="AB516" s="123"/>
    </row>
    <row r="517" spans="1:28" ht="37.5" customHeight="1">
      <c r="A517" s="87"/>
      <c r="B517" s="101">
        <f t="shared" si="10"/>
        <v>485</v>
      </c>
      <c r="C517" s="108"/>
      <c r="D517" s="109"/>
      <c r="E517" s="109"/>
      <c r="F517" s="109"/>
      <c r="G517" s="109"/>
      <c r="H517" s="109"/>
      <c r="I517" s="109"/>
      <c r="J517" s="109"/>
      <c r="K517" s="109"/>
      <c r="L517" s="110"/>
      <c r="M517" s="350"/>
      <c r="N517" s="350"/>
      <c r="O517" s="350"/>
      <c r="P517" s="350"/>
      <c r="Q517" s="350"/>
      <c r="R517" s="351"/>
      <c r="S517" s="352"/>
      <c r="T517" s="352"/>
      <c r="U517" s="352"/>
      <c r="V517" s="353"/>
      <c r="W517" s="112"/>
      <c r="X517" s="117"/>
      <c r="Y517" s="117"/>
      <c r="Z517" s="118"/>
      <c r="AA517" s="122"/>
      <c r="AB517" s="123"/>
    </row>
    <row r="518" spans="1:28" ht="37.5" customHeight="1">
      <c r="A518" s="87"/>
      <c r="B518" s="101">
        <f t="shared" si="10"/>
        <v>486</v>
      </c>
      <c r="C518" s="108"/>
      <c r="D518" s="109"/>
      <c r="E518" s="109"/>
      <c r="F518" s="109"/>
      <c r="G518" s="109"/>
      <c r="H518" s="109"/>
      <c r="I518" s="109"/>
      <c r="J518" s="109"/>
      <c r="K518" s="109"/>
      <c r="L518" s="110"/>
      <c r="M518" s="350"/>
      <c r="N518" s="350"/>
      <c r="O518" s="350"/>
      <c r="P518" s="350"/>
      <c r="Q518" s="350"/>
      <c r="R518" s="351"/>
      <c r="S518" s="352"/>
      <c r="T518" s="352"/>
      <c r="U518" s="352"/>
      <c r="V518" s="353"/>
      <c r="W518" s="112"/>
      <c r="X518" s="117"/>
      <c r="Y518" s="117"/>
      <c r="Z518" s="118"/>
      <c r="AA518" s="122"/>
      <c r="AB518" s="123"/>
    </row>
    <row r="519" spans="1:28" ht="37.5" customHeight="1">
      <c r="A519" s="87"/>
      <c r="B519" s="101">
        <f t="shared" si="10"/>
        <v>487</v>
      </c>
      <c r="C519" s="108"/>
      <c r="D519" s="109"/>
      <c r="E519" s="109"/>
      <c r="F519" s="109"/>
      <c r="G519" s="109"/>
      <c r="H519" s="109"/>
      <c r="I519" s="109"/>
      <c r="J519" s="109"/>
      <c r="K519" s="109"/>
      <c r="L519" s="110"/>
      <c r="M519" s="350"/>
      <c r="N519" s="350"/>
      <c r="O519" s="350"/>
      <c r="P519" s="350"/>
      <c r="Q519" s="350"/>
      <c r="R519" s="351"/>
      <c r="S519" s="352"/>
      <c r="T519" s="352"/>
      <c r="U519" s="352"/>
      <c r="V519" s="353"/>
      <c r="W519" s="112"/>
      <c r="X519" s="117"/>
      <c r="Y519" s="117"/>
      <c r="Z519" s="118"/>
      <c r="AA519" s="122"/>
      <c r="AB519" s="123"/>
    </row>
    <row r="520" spans="1:28" ht="37.5" customHeight="1">
      <c r="A520" s="87"/>
      <c r="B520" s="101">
        <f t="shared" si="10"/>
        <v>488</v>
      </c>
      <c r="C520" s="108"/>
      <c r="D520" s="109"/>
      <c r="E520" s="109"/>
      <c r="F520" s="109"/>
      <c r="G520" s="109"/>
      <c r="H520" s="109"/>
      <c r="I520" s="109"/>
      <c r="J520" s="109"/>
      <c r="K520" s="109"/>
      <c r="L520" s="110"/>
      <c r="M520" s="350"/>
      <c r="N520" s="350"/>
      <c r="O520" s="350"/>
      <c r="P520" s="350"/>
      <c r="Q520" s="350"/>
      <c r="R520" s="351"/>
      <c r="S520" s="352"/>
      <c r="T520" s="352"/>
      <c r="U520" s="352"/>
      <c r="V520" s="353"/>
      <c r="W520" s="112"/>
      <c r="X520" s="117"/>
      <c r="Y520" s="117"/>
      <c r="Z520" s="118"/>
      <c r="AA520" s="122"/>
      <c r="AB520" s="123"/>
    </row>
    <row r="521" spans="1:28" ht="37.5" customHeight="1">
      <c r="A521" s="87"/>
      <c r="B521" s="101">
        <f t="shared" si="10"/>
        <v>489</v>
      </c>
      <c r="C521" s="108"/>
      <c r="D521" s="109"/>
      <c r="E521" s="109"/>
      <c r="F521" s="109"/>
      <c r="G521" s="109"/>
      <c r="H521" s="109"/>
      <c r="I521" s="109"/>
      <c r="J521" s="109"/>
      <c r="K521" s="109"/>
      <c r="L521" s="110"/>
      <c r="M521" s="350"/>
      <c r="N521" s="350"/>
      <c r="O521" s="350"/>
      <c r="P521" s="350"/>
      <c r="Q521" s="350"/>
      <c r="R521" s="351"/>
      <c r="S521" s="352"/>
      <c r="T521" s="352"/>
      <c r="U521" s="352"/>
      <c r="V521" s="353"/>
      <c r="W521" s="112"/>
      <c r="X521" s="117"/>
      <c r="Y521" s="117"/>
      <c r="Z521" s="118"/>
      <c r="AA521" s="122"/>
      <c r="AB521" s="123"/>
    </row>
    <row r="522" spans="1:28" ht="37.5" customHeight="1">
      <c r="A522" s="87"/>
      <c r="B522" s="101">
        <f t="shared" si="10"/>
        <v>490</v>
      </c>
      <c r="C522" s="108"/>
      <c r="D522" s="109"/>
      <c r="E522" s="109"/>
      <c r="F522" s="109"/>
      <c r="G522" s="109"/>
      <c r="H522" s="109"/>
      <c r="I522" s="109"/>
      <c r="J522" s="109"/>
      <c r="K522" s="109"/>
      <c r="L522" s="110"/>
      <c r="M522" s="350"/>
      <c r="N522" s="350"/>
      <c r="O522" s="350"/>
      <c r="P522" s="350"/>
      <c r="Q522" s="350"/>
      <c r="R522" s="351"/>
      <c r="S522" s="352"/>
      <c r="T522" s="352"/>
      <c r="U522" s="352"/>
      <c r="V522" s="353"/>
      <c r="W522" s="112"/>
      <c r="X522" s="117"/>
      <c r="Y522" s="117"/>
      <c r="Z522" s="118"/>
      <c r="AA522" s="122"/>
      <c r="AB522" s="123"/>
    </row>
    <row r="523" spans="1:28" ht="37.5" customHeight="1">
      <c r="A523" s="87"/>
      <c r="B523" s="101">
        <f t="shared" si="10"/>
        <v>491</v>
      </c>
      <c r="C523" s="108"/>
      <c r="D523" s="109"/>
      <c r="E523" s="109"/>
      <c r="F523" s="109"/>
      <c r="G523" s="109"/>
      <c r="H523" s="109"/>
      <c r="I523" s="109"/>
      <c r="J523" s="109"/>
      <c r="K523" s="109"/>
      <c r="L523" s="110"/>
      <c r="M523" s="350"/>
      <c r="N523" s="350"/>
      <c r="O523" s="350"/>
      <c r="P523" s="350"/>
      <c r="Q523" s="350"/>
      <c r="R523" s="351"/>
      <c r="S523" s="352"/>
      <c r="T523" s="352"/>
      <c r="U523" s="352"/>
      <c r="V523" s="353"/>
      <c r="W523" s="112"/>
      <c r="X523" s="117"/>
      <c r="Y523" s="117"/>
      <c r="Z523" s="118"/>
      <c r="AA523" s="122"/>
      <c r="AB523" s="123"/>
    </row>
    <row r="524" spans="1:28" ht="37.5" customHeight="1">
      <c r="A524" s="87"/>
      <c r="B524" s="101">
        <f t="shared" si="10"/>
        <v>492</v>
      </c>
      <c r="C524" s="108"/>
      <c r="D524" s="109"/>
      <c r="E524" s="109"/>
      <c r="F524" s="109"/>
      <c r="G524" s="109"/>
      <c r="H524" s="109"/>
      <c r="I524" s="109"/>
      <c r="J524" s="109"/>
      <c r="K524" s="109"/>
      <c r="L524" s="110"/>
      <c r="M524" s="350"/>
      <c r="N524" s="350"/>
      <c r="O524" s="350"/>
      <c r="P524" s="350"/>
      <c r="Q524" s="350"/>
      <c r="R524" s="351"/>
      <c r="S524" s="352"/>
      <c r="T524" s="352"/>
      <c r="U524" s="352"/>
      <c r="V524" s="353"/>
      <c r="W524" s="112"/>
      <c r="X524" s="117"/>
      <c r="Y524" s="117"/>
      <c r="Z524" s="118"/>
      <c r="AA524" s="122"/>
      <c r="AB524" s="123"/>
    </row>
    <row r="525" spans="1:28" ht="37.5" customHeight="1">
      <c r="A525" s="87"/>
      <c r="B525" s="101">
        <f t="shared" si="10"/>
        <v>493</v>
      </c>
      <c r="C525" s="108"/>
      <c r="D525" s="109"/>
      <c r="E525" s="109"/>
      <c r="F525" s="109"/>
      <c r="G525" s="109"/>
      <c r="H525" s="109"/>
      <c r="I525" s="109"/>
      <c r="J525" s="109"/>
      <c r="K525" s="109"/>
      <c r="L525" s="110"/>
      <c r="M525" s="350"/>
      <c r="N525" s="350"/>
      <c r="O525" s="350"/>
      <c r="P525" s="350"/>
      <c r="Q525" s="350"/>
      <c r="R525" s="351"/>
      <c r="S525" s="352"/>
      <c r="T525" s="352"/>
      <c r="U525" s="352"/>
      <c r="V525" s="353"/>
      <c r="W525" s="112"/>
      <c r="X525" s="117"/>
      <c r="Y525" s="117"/>
      <c r="Z525" s="118"/>
      <c r="AA525" s="122"/>
      <c r="AB525" s="123"/>
    </row>
    <row r="526" spans="1:28" ht="37.5" customHeight="1">
      <c r="A526" s="87"/>
      <c r="B526" s="101">
        <f t="shared" si="10"/>
        <v>494</v>
      </c>
      <c r="C526" s="108"/>
      <c r="D526" s="109"/>
      <c r="E526" s="109"/>
      <c r="F526" s="109"/>
      <c r="G526" s="109"/>
      <c r="H526" s="109"/>
      <c r="I526" s="109"/>
      <c r="J526" s="109"/>
      <c r="K526" s="109"/>
      <c r="L526" s="110"/>
      <c r="M526" s="350"/>
      <c r="N526" s="350"/>
      <c r="O526" s="350"/>
      <c r="P526" s="350"/>
      <c r="Q526" s="350"/>
      <c r="R526" s="351"/>
      <c r="S526" s="352"/>
      <c r="T526" s="352"/>
      <c r="U526" s="352"/>
      <c r="V526" s="353"/>
      <c r="W526" s="112"/>
      <c r="X526" s="117"/>
      <c r="Y526" s="117"/>
      <c r="Z526" s="118"/>
      <c r="AA526" s="122"/>
      <c r="AB526" s="123"/>
    </row>
    <row r="527" spans="1:28" ht="37.5" customHeight="1">
      <c r="A527" s="87"/>
      <c r="B527" s="101">
        <f t="shared" si="10"/>
        <v>495</v>
      </c>
      <c r="C527" s="108"/>
      <c r="D527" s="109"/>
      <c r="E527" s="109"/>
      <c r="F527" s="109"/>
      <c r="G527" s="109"/>
      <c r="H527" s="109"/>
      <c r="I527" s="109"/>
      <c r="J527" s="109"/>
      <c r="K527" s="109"/>
      <c r="L527" s="110"/>
      <c r="M527" s="350"/>
      <c r="N527" s="350"/>
      <c r="O527" s="350"/>
      <c r="P527" s="350"/>
      <c r="Q527" s="350"/>
      <c r="R527" s="351"/>
      <c r="S527" s="352"/>
      <c r="T527" s="352"/>
      <c r="U527" s="352"/>
      <c r="V527" s="353"/>
      <c r="W527" s="112"/>
      <c r="X527" s="117"/>
      <c r="Y527" s="117"/>
      <c r="Z527" s="118"/>
      <c r="AA527" s="122"/>
      <c r="AB527" s="123"/>
    </row>
    <row r="528" spans="1:28" ht="37.5" customHeight="1">
      <c r="A528" s="87"/>
      <c r="B528" s="101">
        <f t="shared" si="10"/>
        <v>496</v>
      </c>
      <c r="C528" s="108"/>
      <c r="D528" s="109"/>
      <c r="E528" s="109"/>
      <c r="F528" s="109"/>
      <c r="G528" s="109"/>
      <c r="H528" s="109"/>
      <c r="I528" s="109"/>
      <c r="J528" s="109"/>
      <c r="K528" s="109"/>
      <c r="L528" s="110"/>
      <c r="M528" s="350"/>
      <c r="N528" s="350"/>
      <c r="O528" s="350"/>
      <c r="P528" s="350"/>
      <c r="Q528" s="350"/>
      <c r="R528" s="351"/>
      <c r="S528" s="352"/>
      <c r="T528" s="352"/>
      <c r="U528" s="352"/>
      <c r="V528" s="353"/>
      <c r="W528" s="112"/>
      <c r="X528" s="117"/>
      <c r="Y528" s="117"/>
      <c r="Z528" s="118"/>
      <c r="AA528" s="122"/>
      <c r="AB528" s="123"/>
    </row>
    <row r="529" spans="1:28" ht="37.5" customHeight="1">
      <c r="A529" s="87"/>
      <c r="B529" s="101">
        <f t="shared" si="10"/>
        <v>497</v>
      </c>
      <c r="C529" s="108"/>
      <c r="D529" s="109"/>
      <c r="E529" s="109"/>
      <c r="F529" s="109"/>
      <c r="G529" s="109"/>
      <c r="H529" s="109"/>
      <c r="I529" s="109"/>
      <c r="J529" s="109"/>
      <c r="K529" s="109"/>
      <c r="L529" s="110"/>
      <c r="M529" s="350"/>
      <c r="N529" s="350"/>
      <c r="O529" s="350"/>
      <c r="P529" s="350"/>
      <c r="Q529" s="350"/>
      <c r="R529" s="351"/>
      <c r="S529" s="352"/>
      <c r="T529" s="352"/>
      <c r="U529" s="352"/>
      <c r="V529" s="353"/>
      <c r="W529" s="112"/>
      <c r="X529" s="117"/>
      <c r="Y529" s="117"/>
      <c r="Z529" s="118"/>
      <c r="AA529" s="122"/>
      <c r="AB529" s="123"/>
    </row>
    <row r="530" spans="1:28" ht="37.5" customHeight="1">
      <c r="A530" s="87"/>
      <c r="B530" s="101">
        <f t="shared" si="10"/>
        <v>498</v>
      </c>
      <c r="C530" s="108"/>
      <c r="D530" s="109"/>
      <c r="E530" s="109"/>
      <c r="F530" s="109"/>
      <c r="G530" s="109"/>
      <c r="H530" s="109"/>
      <c r="I530" s="109"/>
      <c r="J530" s="109"/>
      <c r="K530" s="109"/>
      <c r="L530" s="110"/>
      <c r="M530" s="350"/>
      <c r="N530" s="350"/>
      <c r="O530" s="350"/>
      <c r="P530" s="350"/>
      <c r="Q530" s="350"/>
      <c r="R530" s="351"/>
      <c r="S530" s="352"/>
      <c r="T530" s="352"/>
      <c r="U530" s="352"/>
      <c r="V530" s="353"/>
      <c r="W530" s="112"/>
      <c r="X530" s="117"/>
      <c r="Y530" s="117"/>
      <c r="Z530" s="118"/>
      <c r="AA530" s="122"/>
      <c r="AB530" s="123"/>
    </row>
    <row r="531" spans="1:28" ht="37.5" customHeight="1">
      <c r="A531" s="87"/>
      <c r="B531" s="101">
        <f t="shared" si="10"/>
        <v>499</v>
      </c>
      <c r="C531" s="108"/>
      <c r="D531" s="109"/>
      <c r="E531" s="109"/>
      <c r="F531" s="109"/>
      <c r="G531" s="109"/>
      <c r="H531" s="109"/>
      <c r="I531" s="109"/>
      <c r="J531" s="109"/>
      <c r="K531" s="109"/>
      <c r="L531" s="110"/>
      <c r="M531" s="350"/>
      <c r="N531" s="350"/>
      <c r="O531" s="350"/>
      <c r="P531" s="350"/>
      <c r="Q531" s="350"/>
      <c r="R531" s="351"/>
      <c r="S531" s="352"/>
      <c r="T531" s="352"/>
      <c r="U531" s="352"/>
      <c r="V531" s="353"/>
      <c r="W531" s="112"/>
      <c r="X531" s="117"/>
      <c r="Y531" s="117"/>
      <c r="Z531" s="118"/>
      <c r="AA531" s="122"/>
      <c r="AB531" s="123"/>
    </row>
    <row r="532" spans="1:28" ht="37.5" customHeight="1">
      <c r="A532" s="87"/>
      <c r="B532" s="101">
        <f t="shared" si="10"/>
        <v>500</v>
      </c>
      <c r="C532" s="108"/>
      <c r="D532" s="109"/>
      <c r="E532" s="109"/>
      <c r="F532" s="109"/>
      <c r="G532" s="109"/>
      <c r="H532" s="109"/>
      <c r="I532" s="109"/>
      <c r="J532" s="109"/>
      <c r="K532" s="109"/>
      <c r="L532" s="110"/>
      <c r="M532" s="350"/>
      <c r="N532" s="350"/>
      <c r="O532" s="350"/>
      <c r="P532" s="350"/>
      <c r="Q532" s="350"/>
      <c r="R532" s="351"/>
      <c r="S532" s="352"/>
      <c r="T532" s="352"/>
      <c r="U532" s="352"/>
      <c r="V532" s="353"/>
      <c r="W532" s="112"/>
      <c r="X532" s="117"/>
      <c r="Y532" s="117"/>
      <c r="Z532" s="118"/>
      <c r="AA532" s="122"/>
      <c r="AB532" s="123"/>
    </row>
    <row r="533" spans="1:28" ht="37.5" customHeight="1">
      <c r="A533" s="87"/>
      <c r="B533" s="101">
        <f t="shared" si="10"/>
        <v>501</v>
      </c>
      <c r="C533" s="108"/>
      <c r="D533" s="109"/>
      <c r="E533" s="109"/>
      <c r="F533" s="109"/>
      <c r="G533" s="109"/>
      <c r="H533" s="109"/>
      <c r="I533" s="109"/>
      <c r="J533" s="109"/>
      <c r="K533" s="109"/>
      <c r="L533" s="110"/>
      <c r="M533" s="350"/>
      <c r="N533" s="350"/>
      <c r="O533" s="350"/>
      <c r="P533" s="350"/>
      <c r="Q533" s="350"/>
      <c r="R533" s="351"/>
      <c r="S533" s="352"/>
      <c r="T533" s="352"/>
      <c r="U533" s="352"/>
      <c r="V533" s="353"/>
      <c r="W533" s="112"/>
      <c r="X533" s="117"/>
      <c r="Y533" s="117"/>
      <c r="Z533" s="118"/>
      <c r="AA533" s="122"/>
      <c r="AB533" s="123"/>
    </row>
    <row r="534" spans="1:28" ht="37.5" customHeight="1">
      <c r="A534" s="87"/>
      <c r="B534" s="101">
        <f t="shared" si="10"/>
        <v>502</v>
      </c>
      <c r="C534" s="108"/>
      <c r="D534" s="109"/>
      <c r="E534" s="109"/>
      <c r="F534" s="109"/>
      <c r="G534" s="109"/>
      <c r="H534" s="109"/>
      <c r="I534" s="109"/>
      <c r="J534" s="109"/>
      <c r="K534" s="109"/>
      <c r="L534" s="110"/>
      <c r="M534" s="350"/>
      <c r="N534" s="350"/>
      <c r="O534" s="350"/>
      <c r="P534" s="350"/>
      <c r="Q534" s="350"/>
      <c r="R534" s="351"/>
      <c r="S534" s="352"/>
      <c r="T534" s="352"/>
      <c r="U534" s="352"/>
      <c r="V534" s="353"/>
      <c r="W534" s="112"/>
      <c r="X534" s="117"/>
      <c r="Y534" s="117"/>
      <c r="Z534" s="118"/>
      <c r="AA534" s="122"/>
      <c r="AB534" s="123"/>
    </row>
    <row r="535" spans="1:28" ht="37.5" customHeight="1">
      <c r="A535" s="87"/>
      <c r="B535" s="101">
        <f t="shared" si="10"/>
        <v>503</v>
      </c>
      <c r="C535" s="108"/>
      <c r="D535" s="109"/>
      <c r="E535" s="109"/>
      <c r="F535" s="109"/>
      <c r="G535" s="109"/>
      <c r="H535" s="109"/>
      <c r="I535" s="109"/>
      <c r="J535" s="109"/>
      <c r="K535" s="109"/>
      <c r="L535" s="110"/>
      <c r="M535" s="350"/>
      <c r="N535" s="350"/>
      <c r="O535" s="350"/>
      <c r="P535" s="350"/>
      <c r="Q535" s="350"/>
      <c r="R535" s="351"/>
      <c r="S535" s="352"/>
      <c r="T535" s="352"/>
      <c r="U535" s="352"/>
      <c r="V535" s="353"/>
      <c r="W535" s="112"/>
      <c r="X535" s="117"/>
      <c r="Y535" s="117"/>
      <c r="Z535" s="118"/>
      <c r="AA535" s="122"/>
      <c r="AB535" s="123"/>
    </row>
    <row r="536" spans="1:28" ht="37.5" customHeight="1">
      <c r="A536" s="87"/>
      <c r="B536" s="101">
        <f t="shared" si="10"/>
        <v>504</v>
      </c>
      <c r="C536" s="108"/>
      <c r="D536" s="109"/>
      <c r="E536" s="109"/>
      <c r="F536" s="109"/>
      <c r="G536" s="109"/>
      <c r="H536" s="109"/>
      <c r="I536" s="109"/>
      <c r="J536" s="109"/>
      <c r="K536" s="109"/>
      <c r="L536" s="110"/>
      <c r="M536" s="350"/>
      <c r="N536" s="350"/>
      <c r="O536" s="350"/>
      <c r="P536" s="350"/>
      <c r="Q536" s="350"/>
      <c r="R536" s="351"/>
      <c r="S536" s="352"/>
      <c r="T536" s="352"/>
      <c r="U536" s="352"/>
      <c r="V536" s="353"/>
      <c r="W536" s="112"/>
      <c r="X536" s="117"/>
      <c r="Y536" s="117"/>
      <c r="Z536" s="118"/>
      <c r="AA536" s="122"/>
      <c r="AB536" s="123"/>
    </row>
    <row r="537" spans="1:28" ht="37.5" customHeight="1">
      <c r="A537" s="87"/>
      <c r="B537" s="101">
        <f t="shared" si="10"/>
        <v>505</v>
      </c>
      <c r="C537" s="108"/>
      <c r="D537" s="109"/>
      <c r="E537" s="109"/>
      <c r="F537" s="109"/>
      <c r="G537" s="109"/>
      <c r="H537" s="109"/>
      <c r="I537" s="109"/>
      <c r="J537" s="109"/>
      <c r="K537" s="109"/>
      <c r="L537" s="110"/>
      <c r="M537" s="350"/>
      <c r="N537" s="350"/>
      <c r="O537" s="350"/>
      <c r="P537" s="350"/>
      <c r="Q537" s="350"/>
      <c r="R537" s="351"/>
      <c r="S537" s="352"/>
      <c r="T537" s="352"/>
      <c r="U537" s="352"/>
      <c r="V537" s="353"/>
      <c r="W537" s="112"/>
      <c r="X537" s="117"/>
      <c r="Y537" s="117"/>
      <c r="Z537" s="118"/>
      <c r="AA537" s="122"/>
      <c r="AB537" s="123"/>
    </row>
    <row r="538" spans="1:28" ht="37.5" customHeight="1">
      <c r="A538" s="87"/>
      <c r="B538" s="101">
        <f t="shared" si="10"/>
        <v>506</v>
      </c>
      <c r="C538" s="108"/>
      <c r="D538" s="109"/>
      <c r="E538" s="109"/>
      <c r="F538" s="109"/>
      <c r="G538" s="109"/>
      <c r="H538" s="109"/>
      <c r="I538" s="109"/>
      <c r="J538" s="109"/>
      <c r="K538" s="109"/>
      <c r="L538" s="110"/>
      <c r="M538" s="350"/>
      <c r="N538" s="350"/>
      <c r="O538" s="350"/>
      <c r="P538" s="350"/>
      <c r="Q538" s="350"/>
      <c r="R538" s="351"/>
      <c r="S538" s="352"/>
      <c r="T538" s="352"/>
      <c r="U538" s="352"/>
      <c r="V538" s="353"/>
      <c r="W538" s="112"/>
      <c r="X538" s="117"/>
      <c r="Y538" s="117"/>
      <c r="Z538" s="118"/>
      <c r="AA538" s="122"/>
      <c r="AB538" s="123"/>
    </row>
    <row r="539" spans="1:28" ht="37.5" customHeight="1">
      <c r="A539" s="87"/>
      <c r="B539" s="101">
        <f t="shared" si="10"/>
        <v>507</v>
      </c>
      <c r="C539" s="108"/>
      <c r="D539" s="109"/>
      <c r="E539" s="109"/>
      <c r="F539" s="109"/>
      <c r="G539" s="109"/>
      <c r="H539" s="109"/>
      <c r="I539" s="109"/>
      <c r="J539" s="109"/>
      <c r="K539" s="109"/>
      <c r="L539" s="110"/>
      <c r="M539" s="350"/>
      <c r="N539" s="350"/>
      <c r="O539" s="350"/>
      <c r="P539" s="350"/>
      <c r="Q539" s="350"/>
      <c r="R539" s="351"/>
      <c r="S539" s="352"/>
      <c r="T539" s="352"/>
      <c r="U539" s="352"/>
      <c r="V539" s="353"/>
      <c r="W539" s="112"/>
      <c r="X539" s="117"/>
      <c r="Y539" s="117"/>
      <c r="Z539" s="118"/>
      <c r="AA539" s="122"/>
      <c r="AB539" s="123"/>
    </row>
    <row r="540" spans="1:28" ht="37.5" customHeight="1">
      <c r="A540" s="87"/>
      <c r="B540" s="101">
        <f t="shared" si="10"/>
        <v>508</v>
      </c>
      <c r="C540" s="108"/>
      <c r="D540" s="109"/>
      <c r="E540" s="109"/>
      <c r="F540" s="109"/>
      <c r="G540" s="109"/>
      <c r="H540" s="109"/>
      <c r="I540" s="109"/>
      <c r="J540" s="109"/>
      <c r="K540" s="109"/>
      <c r="L540" s="110"/>
      <c r="M540" s="350"/>
      <c r="N540" s="350"/>
      <c r="O540" s="350"/>
      <c r="P540" s="350"/>
      <c r="Q540" s="350"/>
      <c r="R540" s="351"/>
      <c r="S540" s="352"/>
      <c r="T540" s="352"/>
      <c r="U540" s="352"/>
      <c r="V540" s="353"/>
      <c r="W540" s="112"/>
      <c r="X540" s="117"/>
      <c r="Y540" s="117"/>
      <c r="Z540" s="118"/>
      <c r="AA540" s="122"/>
      <c r="AB540" s="123"/>
    </row>
    <row r="541" spans="1:28" ht="37.5" customHeight="1">
      <c r="A541" s="87"/>
      <c r="B541" s="101">
        <f t="shared" si="10"/>
        <v>509</v>
      </c>
      <c r="C541" s="108"/>
      <c r="D541" s="109"/>
      <c r="E541" s="109"/>
      <c r="F541" s="109"/>
      <c r="G541" s="109"/>
      <c r="H541" s="109"/>
      <c r="I541" s="109"/>
      <c r="J541" s="109"/>
      <c r="K541" s="109"/>
      <c r="L541" s="110"/>
      <c r="M541" s="350"/>
      <c r="N541" s="350"/>
      <c r="O541" s="350"/>
      <c r="P541" s="350"/>
      <c r="Q541" s="350"/>
      <c r="R541" s="351"/>
      <c r="S541" s="352"/>
      <c r="T541" s="352"/>
      <c r="U541" s="352"/>
      <c r="V541" s="353"/>
      <c r="W541" s="112"/>
      <c r="X541" s="117"/>
      <c r="Y541" s="117"/>
      <c r="Z541" s="118"/>
      <c r="AA541" s="122"/>
      <c r="AB541" s="123"/>
    </row>
    <row r="542" spans="1:28" ht="37.5" customHeight="1">
      <c r="A542" s="87"/>
      <c r="B542" s="101">
        <f t="shared" si="10"/>
        <v>510</v>
      </c>
      <c r="C542" s="108"/>
      <c r="D542" s="109"/>
      <c r="E542" s="109"/>
      <c r="F542" s="109"/>
      <c r="G542" s="109"/>
      <c r="H542" s="109"/>
      <c r="I542" s="109"/>
      <c r="J542" s="109"/>
      <c r="K542" s="109"/>
      <c r="L542" s="110"/>
      <c r="M542" s="350"/>
      <c r="N542" s="350"/>
      <c r="O542" s="350"/>
      <c r="P542" s="350"/>
      <c r="Q542" s="350"/>
      <c r="R542" s="351"/>
      <c r="S542" s="352"/>
      <c r="T542" s="352"/>
      <c r="U542" s="352"/>
      <c r="V542" s="353"/>
      <c r="W542" s="112"/>
      <c r="X542" s="117"/>
      <c r="Y542" s="117"/>
      <c r="Z542" s="118"/>
      <c r="AA542" s="122"/>
      <c r="AB542" s="123"/>
    </row>
    <row r="543" spans="1:28" ht="37.5" customHeight="1">
      <c r="A543" s="87"/>
      <c r="B543" s="101">
        <f t="shared" si="10"/>
        <v>511</v>
      </c>
      <c r="C543" s="108"/>
      <c r="D543" s="109"/>
      <c r="E543" s="109"/>
      <c r="F543" s="109"/>
      <c r="G543" s="109"/>
      <c r="H543" s="109"/>
      <c r="I543" s="109"/>
      <c r="J543" s="109"/>
      <c r="K543" s="109"/>
      <c r="L543" s="110"/>
      <c r="M543" s="350"/>
      <c r="N543" s="350"/>
      <c r="O543" s="350"/>
      <c r="P543" s="350"/>
      <c r="Q543" s="350"/>
      <c r="R543" s="351"/>
      <c r="S543" s="352"/>
      <c r="T543" s="352"/>
      <c r="U543" s="352"/>
      <c r="V543" s="353"/>
      <c r="W543" s="112"/>
      <c r="X543" s="117"/>
      <c r="Y543" s="117"/>
      <c r="Z543" s="118"/>
      <c r="AA543" s="122"/>
      <c r="AB543" s="123"/>
    </row>
    <row r="544" spans="1:28" ht="37.5" customHeight="1">
      <c r="A544" s="87"/>
      <c r="B544" s="101">
        <f t="shared" si="10"/>
        <v>512</v>
      </c>
      <c r="C544" s="108"/>
      <c r="D544" s="109"/>
      <c r="E544" s="109"/>
      <c r="F544" s="109"/>
      <c r="G544" s="109"/>
      <c r="H544" s="109"/>
      <c r="I544" s="109"/>
      <c r="J544" s="109"/>
      <c r="K544" s="109"/>
      <c r="L544" s="110"/>
      <c r="M544" s="350"/>
      <c r="N544" s="350"/>
      <c r="O544" s="350"/>
      <c r="P544" s="350"/>
      <c r="Q544" s="350"/>
      <c r="R544" s="351"/>
      <c r="S544" s="352"/>
      <c r="T544" s="352"/>
      <c r="U544" s="352"/>
      <c r="V544" s="353"/>
      <c r="W544" s="112"/>
      <c r="X544" s="117"/>
      <c r="Y544" s="117"/>
      <c r="Z544" s="118"/>
      <c r="AA544" s="122"/>
      <c r="AB544" s="123"/>
    </row>
    <row r="545" spans="1:28" ht="37.5" customHeight="1">
      <c r="A545" s="87"/>
      <c r="B545" s="101">
        <f t="shared" si="10"/>
        <v>513</v>
      </c>
      <c r="C545" s="108"/>
      <c r="D545" s="109"/>
      <c r="E545" s="109"/>
      <c r="F545" s="109"/>
      <c r="G545" s="109"/>
      <c r="H545" s="109"/>
      <c r="I545" s="109"/>
      <c r="J545" s="109"/>
      <c r="K545" s="109"/>
      <c r="L545" s="110"/>
      <c r="M545" s="350"/>
      <c r="N545" s="350"/>
      <c r="O545" s="350"/>
      <c r="P545" s="350"/>
      <c r="Q545" s="350"/>
      <c r="R545" s="351"/>
      <c r="S545" s="352"/>
      <c r="T545" s="352"/>
      <c r="U545" s="352"/>
      <c r="V545" s="353"/>
      <c r="W545" s="112"/>
      <c r="X545" s="117"/>
      <c r="Y545" s="117"/>
      <c r="Z545" s="118"/>
      <c r="AA545" s="122"/>
      <c r="AB545" s="123"/>
    </row>
    <row r="546" spans="1:28" ht="37.5" customHeight="1">
      <c r="A546" s="87"/>
      <c r="B546" s="101">
        <f t="shared" si="10"/>
        <v>514</v>
      </c>
      <c r="C546" s="108"/>
      <c r="D546" s="109"/>
      <c r="E546" s="109"/>
      <c r="F546" s="109"/>
      <c r="G546" s="109"/>
      <c r="H546" s="109"/>
      <c r="I546" s="109"/>
      <c r="J546" s="109"/>
      <c r="K546" s="109"/>
      <c r="L546" s="110"/>
      <c r="M546" s="350"/>
      <c r="N546" s="350"/>
      <c r="O546" s="350"/>
      <c r="P546" s="350"/>
      <c r="Q546" s="350"/>
      <c r="R546" s="351"/>
      <c r="S546" s="352"/>
      <c r="T546" s="352"/>
      <c r="U546" s="352"/>
      <c r="V546" s="353"/>
      <c r="W546" s="112"/>
      <c r="X546" s="117"/>
      <c r="Y546" s="117"/>
      <c r="Z546" s="118"/>
      <c r="AA546" s="122"/>
      <c r="AB546" s="123"/>
    </row>
    <row r="547" spans="1:28" ht="37.5" customHeight="1">
      <c r="A547" s="87"/>
      <c r="B547" s="101">
        <f t="shared" si="10"/>
        <v>515</v>
      </c>
      <c r="C547" s="108"/>
      <c r="D547" s="109"/>
      <c r="E547" s="109"/>
      <c r="F547" s="109"/>
      <c r="G547" s="109"/>
      <c r="H547" s="109"/>
      <c r="I547" s="109"/>
      <c r="J547" s="109"/>
      <c r="K547" s="109"/>
      <c r="L547" s="110"/>
      <c r="M547" s="350"/>
      <c r="N547" s="350"/>
      <c r="O547" s="350"/>
      <c r="P547" s="350"/>
      <c r="Q547" s="350"/>
      <c r="R547" s="351"/>
      <c r="S547" s="352"/>
      <c r="T547" s="352"/>
      <c r="U547" s="352"/>
      <c r="V547" s="353"/>
      <c r="W547" s="112"/>
      <c r="X547" s="117"/>
      <c r="Y547" s="117"/>
      <c r="Z547" s="118"/>
      <c r="AA547" s="122"/>
      <c r="AB547" s="123"/>
    </row>
    <row r="548" spans="1:28" ht="37.5" customHeight="1">
      <c r="A548" s="87"/>
      <c r="B548" s="101">
        <f t="shared" si="10"/>
        <v>516</v>
      </c>
      <c r="C548" s="108"/>
      <c r="D548" s="109"/>
      <c r="E548" s="109"/>
      <c r="F548" s="109"/>
      <c r="G548" s="109"/>
      <c r="H548" s="109"/>
      <c r="I548" s="109"/>
      <c r="J548" s="109"/>
      <c r="K548" s="109"/>
      <c r="L548" s="110"/>
      <c r="M548" s="350"/>
      <c r="N548" s="350"/>
      <c r="O548" s="350"/>
      <c r="P548" s="350"/>
      <c r="Q548" s="350"/>
      <c r="R548" s="351"/>
      <c r="S548" s="352"/>
      <c r="T548" s="352"/>
      <c r="U548" s="352"/>
      <c r="V548" s="353"/>
      <c r="W548" s="112"/>
      <c r="X548" s="117"/>
      <c r="Y548" s="117"/>
      <c r="Z548" s="118"/>
      <c r="AA548" s="122"/>
      <c r="AB548" s="123"/>
    </row>
    <row r="549" spans="1:28" ht="37.5" customHeight="1">
      <c r="A549" s="87"/>
      <c r="B549" s="101">
        <f t="shared" si="10"/>
        <v>517</v>
      </c>
      <c r="C549" s="108"/>
      <c r="D549" s="109"/>
      <c r="E549" s="109"/>
      <c r="F549" s="109"/>
      <c r="G549" s="109"/>
      <c r="H549" s="109"/>
      <c r="I549" s="109"/>
      <c r="J549" s="109"/>
      <c r="K549" s="109"/>
      <c r="L549" s="110"/>
      <c r="M549" s="350"/>
      <c r="N549" s="350"/>
      <c r="O549" s="350"/>
      <c r="P549" s="350"/>
      <c r="Q549" s="350"/>
      <c r="R549" s="351"/>
      <c r="S549" s="352"/>
      <c r="T549" s="352"/>
      <c r="U549" s="352"/>
      <c r="V549" s="353"/>
      <c r="W549" s="112"/>
      <c r="X549" s="117"/>
      <c r="Y549" s="117"/>
      <c r="Z549" s="118"/>
      <c r="AA549" s="122"/>
      <c r="AB549" s="123"/>
    </row>
    <row r="550" spans="1:28" ht="37.5" customHeight="1">
      <c r="A550" s="87"/>
      <c r="B550" s="101">
        <f t="shared" si="10"/>
        <v>518</v>
      </c>
      <c r="C550" s="108"/>
      <c r="D550" s="109"/>
      <c r="E550" s="109"/>
      <c r="F550" s="109"/>
      <c r="G550" s="109"/>
      <c r="H550" s="109"/>
      <c r="I550" s="109"/>
      <c r="J550" s="109"/>
      <c r="K550" s="109"/>
      <c r="L550" s="110"/>
      <c r="M550" s="350"/>
      <c r="N550" s="350"/>
      <c r="O550" s="350"/>
      <c r="P550" s="350"/>
      <c r="Q550" s="350"/>
      <c r="R550" s="351"/>
      <c r="S550" s="352"/>
      <c r="T550" s="352"/>
      <c r="U550" s="352"/>
      <c r="V550" s="353"/>
      <c r="W550" s="112"/>
      <c r="X550" s="117"/>
      <c r="Y550" s="117"/>
      <c r="Z550" s="118"/>
      <c r="AA550" s="122"/>
      <c r="AB550" s="123"/>
    </row>
    <row r="551" spans="1:28" ht="37.5" customHeight="1">
      <c r="A551" s="87"/>
      <c r="B551" s="101">
        <f t="shared" si="10"/>
        <v>519</v>
      </c>
      <c r="C551" s="108"/>
      <c r="D551" s="109"/>
      <c r="E551" s="109"/>
      <c r="F551" s="109"/>
      <c r="G551" s="109"/>
      <c r="H551" s="109"/>
      <c r="I551" s="109"/>
      <c r="J551" s="109"/>
      <c r="K551" s="109"/>
      <c r="L551" s="110"/>
      <c r="M551" s="350"/>
      <c r="N551" s="350"/>
      <c r="O551" s="350"/>
      <c r="P551" s="350"/>
      <c r="Q551" s="350"/>
      <c r="R551" s="351"/>
      <c r="S551" s="352"/>
      <c r="T551" s="352"/>
      <c r="U551" s="352"/>
      <c r="V551" s="353"/>
      <c r="W551" s="112"/>
      <c r="X551" s="117"/>
      <c r="Y551" s="117"/>
      <c r="Z551" s="118"/>
      <c r="AA551" s="122"/>
      <c r="AB551" s="123"/>
    </row>
    <row r="552" spans="1:28" ht="37.5" customHeight="1">
      <c r="A552" s="87"/>
      <c r="B552" s="101">
        <f t="shared" si="10"/>
        <v>520</v>
      </c>
      <c r="C552" s="108"/>
      <c r="D552" s="109"/>
      <c r="E552" s="109"/>
      <c r="F552" s="109"/>
      <c r="G552" s="109"/>
      <c r="H552" s="109"/>
      <c r="I552" s="109"/>
      <c r="J552" s="109"/>
      <c r="K552" s="109"/>
      <c r="L552" s="110"/>
      <c r="M552" s="350"/>
      <c r="N552" s="350"/>
      <c r="O552" s="350"/>
      <c r="P552" s="350"/>
      <c r="Q552" s="350"/>
      <c r="R552" s="351"/>
      <c r="S552" s="352"/>
      <c r="T552" s="352"/>
      <c r="U552" s="352"/>
      <c r="V552" s="353"/>
      <c r="W552" s="112"/>
      <c r="X552" s="117"/>
      <c r="Y552" s="117"/>
      <c r="Z552" s="118"/>
      <c r="AA552" s="122"/>
      <c r="AB552" s="123"/>
    </row>
    <row r="553" spans="1:28" ht="37.5" customHeight="1">
      <c r="A553" s="87"/>
      <c r="B553" s="101">
        <f t="shared" si="10"/>
        <v>521</v>
      </c>
      <c r="C553" s="108"/>
      <c r="D553" s="109"/>
      <c r="E553" s="109"/>
      <c r="F553" s="109"/>
      <c r="G553" s="109"/>
      <c r="H553" s="109"/>
      <c r="I553" s="109"/>
      <c r="J553" s="109"/>
      <c r="K553" s="109"/>
      <c r="L553" s="110"/>
      <c r="M553" s="350"/>
      <c r="N553" s="350"/>
      <c r="O553" s="350"/>
      <c r="P553" s="350"/>
      <c r="Q553" s="350"/>
      <c r="R553" s="351"/>
      <c r="S553" s="352"/>
      <c r="T553" s="352"/>
      <c r="U553" s="352"/>
      <c r="V553" s="353"/>
      <c r="W553" s="112"/>
      <c r="X553" s="117"/>
      <c r="Y553" s="117"/>
      <c r="Z553" s="118"/>
      <c r="AA553" s="122"/>
      <c r="AB553" s="123"/>
    </row>
    <row r="554" spans="1:28" ht="37.5" customHeight="1">
      <c r="A554" s="87"/>
      <c r="B554" s="101">
        <f t="shared" si="10"/>
        <v>522</v>
      </c>
      <c r="C554" s="108"/>
      <c r="D554" s="109"/>
      <c r="E554" s="109"/>
      <c r="F554" s="109"/>
      <c r="G554" s="109"/>
      <c r="H554" s="109"/>
      <c r="I554" s="109"/>
      <c r="J554" s="109"/>
      <c r="K554" s="109"/>
      <c r="L554" s="110"/>
      <c r="M554" s="350"/>
      <c r="N554" s="350"/>
      <c r="O554" s="350"/>
      <c r="P554" s="350"/>
      <c r="Q554" s="350"/>
      <c r="R554" s="351"/>
      <c r="S554" s="352"/>
      <c r="T554" s="352"/>
      <c r="U554" s="352"/>
      <c r="V554" s="353"/>
      <c r="W554" s="112"/>
      <c r="X554" s="117"/>
      <c r="Y554" s="117"/>
      <c r="Z554" s="118"/>
      <c r="AA554" s="122"/>
      <c r="AB554" s="123"/>
    </row>
    <row r="555" spans="1:28" ht="37.5" customHeight="1">
      <c r="A555" s="87"/>
      <c r="B555" s="101">
        <f t="shared" si="10"/>
        <v>523</v>
      </c>
      <c r="C555" s="108"/>
      <c r="D555" s="109"/>
      <c r="E555" s="109"/>
      <c r="F555" s="109"/>
      <c r="G555" s="109"/>
      <c r="H555" s="109"/>
      <c r="I555" s="109"/>
      <c r="J555" s="109"/>
      <c r="K555" s="109"/>
      <c r="L555" s="110"/>
      <c r="M555" s="350"/>
      <c r="N555" s="350"/>
      <c r="O555" s="350"/>
      <c r="P555" s="350"/>
      <c r="Q555" s="350"/>
      <c r="R555" s="351"/>
      <c r="S555" s="352"/>
      <c r="T555" s="352"/>
      <c r="U555" s="352"/>
      <c r="V555" s="353"/>
      <c r="W555" s="112"/>
      <c r="X555" s="117"/>
      <c r="Y555" s="117"/>
      <c r="Z555" s="118"/>
      <c r="AA555" s="122"/>
      <c r="AB555" s="123"/>
    </row>
    <row r="556" spans="1:28" ht="37.5" customHeight="1">
      <c r="A556" s="87"/>
      <c r="B556" s="101">
        <f t="shared" si="10"/>
        <v>524</v>
      </c>
      <c r="C556" s="108"/>
      <c r="D556" s="109"/>
      <c r="E556" s="109"/>
      <c r="F556" s="109"/>
      <c r="G556" s="109"/>
      <c r="H556" s="109"/>
      <c r="I556" s="109"/>
      <c r="J556" s="109"/>
      <c r="K556" s="109"/>
      <c r="L556" s="110"/>
      <c r="M556" s="350"/>
      <c r="N556" s="350"/>
      <c r="O556" s="350"/>
      <c r="P556" s="350"/>
      <c r="Q556" s="350"/>
      <c r="R556" s="351"/>
      <c r="S556" s="352"/>
      <c r="T556" s="352"/>
      <c r="U556" s="352"/>
      <c r="V556" s="353"/>
      <c r="W556" s="112"/>
      <c r="X556" s="117"/>
      <c r="Y556" s="117"/>
      <c r="Z556" s="118"/>
      <c r="AA556" s="122"/>
      <c r="AB556" s="123"/>
    </row>
    <row r="557" spans="1:28" ht="37.5" customHeight="1">
      <c r="A557" s="87"/>
      <c r="B557" s="101">
        <f t="shared" si="10"/>
        <v>525</v>
      </c>
      <c r="C557" s="108"/>
      <c r="D557" s="109"/>
      <c r="E557" s="109"/>
      <c r="F557" s="109"/>
      <c r="G557" s="109"/>
      <c r="H557" s="109"/>
      <c r="I557" s="109"/>
      <c r="J557" s="109"/>
      <c r="K557" s="109"/>
      <c r="L557" s="110"/>
      <c r="M557" s="350"/>
      <c r="N557" s="350"/>
      <c r="O557" s="350"/>
      <c r="P557" s="350"/>
      <c r="Q557" s="350"/>
      <c r="R557" s="351"/>
      <c r="S557" s="352"/>
      <c r="T557" s="352"/>
      <c r="U557" s="352"/>
      <c r="V557" s="353"/>
      <c r="W557" s="112"/>
      <c r="X557" s="117"/>
      <c r="Y557" s="117"/>
      <c r="Z557" s="118"/>
      <c r="AA557" s="122"/>
      <c r="AB557" s="123"/>
    </row>
    <row r="558" spans="1:28" ht="37.5" customHeight="1">
      <c r="A558" s="87"/>
      <c r="B558" s="101">
        <f t="shared" si="10"/>
        <v>526</v>
      </c>
      <c r="C558" s="108"/>
      <c r="D558" s="109"/>
      <c r="E558" s="109"/>
      <c r="F558" s="109"/>
      <c r="G558" s="109"/>
      <c r="H558" s="109"/>
      <c r="I558" s="109"/>
      <c r="J558" s="109"/>
      <c r="K558" s="109"/>
      <c r="L558" s="110"/>
      <c r="M558" s="350"/>
      <c r="N558" s="350"/>
      <c r="O558" s="350"/>
      <c r="P558" s="350"/>
      <c r="Q558" s="350"/>
      <c r="R558" s="351"/>
      <c r="S558" s="352"/>
      <c r="T558" s="352"/>
      <c r="U558" s="352"/>
      <c r="V558" s="353"/>
      <c r="W558" s="112"/>
      <c r="X558" s="117"/>
      <c r="Y558" s="117"/>
      <c r="Z558" s="118"/>
      <c r="AA558" s="122"/>
      <c r="AB558" s="123"/>
    </row>
    <row r="559" spans="1:28" ht="37.5" customHeight="1">
      <c r="A559" s="87"/>
      <c r="B559" s="101">
        <f t="shared" si="10"/>
        <v>527</v>
      </c>
      <c r="C559" s="108"/>
      <c r="D559" s="109"/>
      <c r="E559" s="109"/>
      <c r="F559" s="109"/>
      <c r="G559" s="109"/>
      <c r="H559" s="109"/>
      <c r="I559" s="109"/>
      <c r="J559" s="109"/>
      <c r="K559" s="109"/>
      <c r="L559" s="110"/>
      <c r="M559" s="350"/>
      <c r="N559" s="350"/>
      <c r="O559" s="350"/>
      <c r="P559" s="350"/>
      <c r="Q559" s="350"/>
      <c r="R559" s="351"/>
      <c r="S559" s="352"/>
      <c r="T559" s="352"/>
      <c r="U559" s="352"/>
      <c r="V559" s="353"/>
      <c r="W559" s="112"/>
      <c r="X559" s="117"/>
      <c r="Y559" s="117"/>
      <c r="Z559" s="118"/>
      <c r="AA559" s="122"/>
      <c r="AB559" s="123"/>
    </row>
    <row r="560" spans="1:28" ht="37.5" customHeight="1">
      <c r="A560" s="87"/>
      <c r="B560" s="101">
        <f t="shared" si="10"/>
        <v>528</v>
      </c>
      <c r="C560" s="108"/>
      <c r="D560" s="109"/>
      <c r="E560" s="109"/>
      <c r="F560" s="109"/>
      <c r="G560" s="109"/>
      <c r="H560" s="109"/>
      <c r="I560" s="109"/>
      <c r="J560" s="109"/>
      <c r="K560" s="109"/>
      <c r="L560" s="110"/>
      <c r="M560" s="350"/>
      <c r="N560" s="350"/>
      <c r="O560" s="350"/>
      <c r="P560" s="350"/>
      <c r="Q560" s="350"/>
      <c r="R560" s="351"/>
      <c r="S560" s="352"/>
      <c r="T560" s="352"/>
      <c r="U560" s="352"/>
      <c r="V560" s="353"/>
      <c r="W560" s="112"/>
      <c r="X560" s="117"/>
      <c r="Y560" s="117"/>
      <c r="Z560" s="118"/>
      <c r="AA560" s="122"/>
      <c r="AB560" s="123"/>
    </row>
    <row r="561" spans="1:28" ht="37.5" customHeight="1">
      <c r="A561" s="87"/>
      <c r="B561" s="101">
        <f t="shared" si="10"/>
        <v>529</v>
      </c>
      <c r="C561" s="108"/>
      <c r="D561" s="109"/>
      <c r="E561" s="109"/>
      <c r="F561" s="109"/>
      <c r="G561" s="109"/>
      <c r="H561" s="109"/>
      <c r="I561" s="109"/>
      <c r="J561" s="109"/>
      <c r="K561" s="109"/>
      <c r="L561" s="110"/>
      <c r="M561" s="350"/>
      <c r="N561" s="350"/>
      <c r="O561" s="350"/>
      <c r="P561" s="350"/>
      <c r="Q561" s="350"/>
      <c r="R561" s="351"/>
      <c r="S561" s="352"/>
      <c r="T561" s="352"/>
      <c r="U561" s="352"/>
      <c r="V561" s="353"/>
      <c r="W561" s="112"/>
      <c r="X561" s="117"/>
      <c r="Y561" s="117"/>
      <c r="Z561" s="118"/>
      <c r="AA561" s="122"/>
      <c r="AB561" s="123"/>
    </row>
    <row r="562" spans="1:28" ht="37.5" customHeight="1">
      <c r="A562" s="87"/>
      <c r="B562" s="101">
        <f t="shared" si="10"/>
        <v>530</v>
      </c>
      <c r="C562" s="108"/>
      <c r="D562" s="109"/>
      <c r="E562" s="109"/>
      <c r="F562" s="109"/>
      <c r="G562" s="109"/>
      <c r="H562" s="109"/>
      <c r="I562" s="109"/>
      <c r="J562" s="109"/>
      <c r="K562" s="109"/>
      <c r="L562" s="110"/>
      <c r="M562" s="350"/>
      <c r="N562" s="350"/>
      <c r="O562" s="350"/>
      <c r="P562" s="350"/>
      <c r="Q562" s="350"/>
      <c r="R562" s="351"/>
      <c r="S562" s="352"/>
      <c r="T562" s="352"/>
      <c r="U562" s="352"/>
      <c r="V562" s="353"/>
      <c r="W562" s="112"/>
      <c r="X562" s="117"/>
      <c r="Y562" s="117"/>
      <c r="Z562" s="118"/>
      <c r="AA562" s="122"/>
      <c r="AB562" s="123"/>
    </row>
    <row r="563" spans="1:28" ht="37.5" customHeight="1">
      <c r="A563" s="87"/>
      <c r="B563" s="101">
        <f t="shared" si="10"/>
        <v>531</v>
      </c>
      <c r="C563" s="108"/>
      <c r="D563" s="109"/>
      <c r="E563" s="109"/>
      <c r="F563" s="109"/>
      <c r="G563" s="109"/>
      <c r="H563" s="109"/>
      <c r="I563" s="109"/>
      <c r="J563" s="109"/>
      <c r="K563" s="109"/>
      <c r="L563" s="110"/>
      <c r="M563" s="350"/>
      <c r="N563" s="350"/>
      <c r="O563" s="350"/>
      <c r="P563" s="350"/>
      <c r="Q563" s="350"/>
      <c r="R563" s="351"/>
      <c r="S563" s="352"/>
      <c r="T563" s="352"/>
      <c r="U563" s="352"/>
      <c r="V563" s="353"/>
      <c r="W563" s="112"/>
      <c r="X563" s="117"/>
      <c r="Y563" s="117"/>
      <c r="Z563" s="118"/>
      <c r="AA563" s="122"/>
      <c r="AB563" s="123"/>
    </row>
    <row r="564" spans="1:28" ht="37.5" customHeight="1">
      <c r="A564" s="87"/>
      <c r="B564" s="101">
        <f t="shared" si="10"/>
        <v>532</v>
      </c>
      <c r="C564" s="108"/>
      <c r="D564" s="109"/>
      <c r="E564" s="109"/>
      <c r="F564" s="109"/>
      <c r="G564" s="109"/>
      <c r="H564" s="109"/>
      <c r="I564" s="109"/>
      <c r="J564" s="109"/>
      <c r="K564" s="109"/>
      <c r="L564" s="110"/>
      <c r="M564" s="350"/>
      <c r="N564" s="350"/>
      <c r="O564" s="350"/>
      <c r="P564" s="350"/>
      <c r="Q564" s="350"/>
      <c r="R564" s="351"/>
      <c r="S564" s="352"/>
      <c r="T564" s="352"/>
      <c r="U564" s="352"/>
      <c r="V564" s="353"/>
      <c r="W564" s="112"/>
      <c r="X564" s="117"/>
      <c r="Y564" s="117"/>
      <c r="Z564" s="118"/>
      <c r="AA564" s="122"/>
      <c r="AB564" s="123"/>
    </row>
    <row r="565" spans="1:28" ht="37.5" customHeight="1">
      <c r="A565" s="87"/>
      <c r="B565" s="101">
        <f t="shared" si="10"/>
        <v>533</v>
      </c>
      <c r="C565" s="108"/>
      <c r="D565" s="109"/>
      <c r="E565" s="109"/>
      <c r="F565" s="109"/>
      <c r="G565" s="109"/>
      <c r="H565" s="109"/>
      <c r="I565" s="109"/>
      <c r="J565" s="109"/>
      <c r="K565" s="109"/>
      <c r="L565" s="110"/>
      <c r="M565" s="350"/>
      <c r="N565" s="350"/>
      <c r="O565" s="350"/>
      <c r="P565" s="350"/>
      <c r="Q565" s="350"/>
      <c r="R565" s="351"/>
      <c r="S565" s="352"/>
      <c r="T565" s="352"/>
      <c r="U565" s="352"/>
      <c r="V565" s="353"/>
      <c r="W565" s="112"/>
      <c r="X565" s="117"/>
      <c r="Y565" s="117"/>
      <c r="Z565" s="118"/>
      <c r="AA565" s="122"/>
      <c r="AB565" s="123"/>
    </row>
    <row r="566" spans="1:28" ht="37.5" customHeight="1">
      <c r="A566" s="87"/>
      <c r="B566" s="101">
        <f t="shared" si="10"/>
        <v>534</v>
      </c>
      <c r="C566" s="108"/>
      <c r="D566" s="109"/>
      <c r="E566" s="109"/>
      <c r="F566" s="109"/>
      <c r="G566" s="109"/>
      <c r="H566" s="109"/>
      <c r="I566" s="109"/>
      <c r="J566" s="109"/>
      <c r="K566" s="109"/>
      <c r="L566" s="110"/>
      <c r="M566" s="350"/>
      <c r="N566" s="350"/>
      <c r="O566" s="350"/>
      <c r="P566" s="350"/>
      <c r="Q566" s="350"/>
      <c r="R566" s="351"/>
      <c r="S566" s="352"/>
      <c r="T566" s="352"/>
      <c r="U566" s="352"/>
      <c r="V566" s="353"/>
      <c r="W566" s="112"/>
      <c r="X566" s="117"/>
      <c r="Y566" s="117"/>
      <c r="Z566" s="118"/>
      <c r="AA566" s="122"/>
      <c r="AB566" s="123"/>
    </row>
    <row r="567" spans="1:28" ht="37.5" customHeight="1">
      <c r="A567" s="87"/>
      <c r="B567" s="101">
        <f t="shared" si="10"/>
        <v>535</v>
      </c>
      <c r="C567" s="108"/>
      <c r="D567" s="109"/>
      <c r="E567" s="109"/>
      <c r="F567" s="109"/>
      <c r="G567" s="109"/>
      <c r="H567" s="109"/>
      <c r="I567" s="109"/>
      <c r="J567" s="109"/>
      <c r="K567" s="109"/>
      <c r="L567" s="110"/>
      <c r="M567" s="350"/>
      <c r="N567" s="350"/>
      <c r="O567" s="350"/>
      <c r="P567" s="350"/>
      <c r="Q567" s="350"/>
      <c r="R567" s="351"/>
      <c r="S567" s="352"/>
      <c r="T567" s="352"/>
      <c r="U567" s="352"/>
      <c r="V567" s="353"/>
      <c r="W567" s="112"/>
      <c r="X567" s="117"/>
      <c r="Y567" s="117"/>
      <c r="Z567" s="118"/>
      <c r="AA567" s="122"/>
      <c r="AB567" s="123"/>
    </row>
    <row r="568" spans="1:28" ht="37.5" customHeight="1">
      <c r="A568" s="87"/>
      <c r="B568" s="101">
        <f t="shared" si="10"/>
        <v>536</v>
      </c>
      <c r="C568" s="108"/>
      <c r="D568" s="109"/>
      <c r="E568" s="109"/>
      <c r="F568" s="109"/>
      <c r="G568" s="109"/>
      <c r="H568" s="109"/>
      <c r="I568" s="109"/>
      <c r="J568" s="109"/>
      <c r="K568" s="109"/>
      <c r="L568" s="110"/>
      <c r="M568" s="350"/>
      <c r="N568" s="350"/>
      <c r="O568" s="350"/>
      <c r="P568" s="350"/>
      <c r="Q568" s="350"/>
      <c r="R568" s="351"/>
      <c r="S568" s="352"/>
      <c r="T568" s="352"/>
      <c r="U568" s="352"/>
      <c r="V568" s="353"/>
      <c r="W568" s="112"/>
      <c r="X568" s="117"/>
      <c r="Y568" s="117"/>
      <c r="Z568" s="118"/>
      <c r="AA568" s="122"/>
      <c r="AB568" s="123"/>
    </row>
    <row r="569" spans="1:28" ht="37.5" customHeight="1">
      <c r="A569" s="87"/>
      <c r="B569" s="101">
        <f t="shared" si="10"/>
        <v>537</v>
      </c>
      <c r="C569" s="108"/>
      <c r="D569" s="109"/>
      <c r="E569" s="109"/>
      <c r="F569" s="109"/>
      <c r="G569" s="109"/>
      <c r="H569" s="109"/>
      <c r="I569" s="109"/>
      <c r="J569" s="109"/>
      <c r="K569" s="109"/>
      <c r="L569" s="110"/>
      <c r="M569" s="350"/>
      <c r="N569" s="350"/>
      <c r="O569" s="350"/>
      <c r="P569" s="350"/>
      <c r="Q569" s="350"/>
      <c r="R569" s="351"/>
      <c r="S569" s="352"/>
      <c r="T569" s="352"/>
      <c r="U569" s="352"/>
      <c r="V569" s="353"/>
      <c r="W569" s="112"/>
      <c r="X569" s="117"/>
      <c r="Y569" s="117"/>
      <c r="Z569" s="118"/>
      <c r="AA569" s="122"/>
      <c r="AB569" s="123"/>
    </row>
    <row r="570" spans="1:28" ht="37.5" customHeight="1">
      <c r="A570" s="87"/>
      <c r="B570" s="101">
        <f t="shared" si="10"/>
        <v>538</v>
      </c>
      <c r="C570" s="108"/>
      <c r="D570" s="109"/>
      <c r="E570" s="109"/>
      <c r="F570" s="109"/>
      <c r="G570" s="109"/>
      <c r="H570" s="109"/>
      <c r="I570" s="109"/>
      <c r="J570" s="109"/>
      <c r="K570" s="109"/>
      <c r="L570" s="110"/>
      <c r="M570" s="350"/>
      <c r="N570" s="350"/>
      <c r="O570" s="350"/>
      <c r="P570" s="350"/>
      <c r="Q570" s="350"/>
      <c r="R570" s="351"/>
      <c r="S570" s="352"/>
      <c r="T570" s="352"/>
      <c r="U570" s="352"/>
      <c r="V570" s="353"/>
      <c r="W570" s="112"/>
      <c r="X570" s="117"/>
      <c r="Y570" s="117"/>
      <c r="Z570" s="118"/>
      <c r="AA570" s="122"/>
      <c r="AB570" s="123"/>
    </row>
    <row r="571" spans="1:28" ht="37.5" customHeight="1">
      <c r="A571" s="87"/>
      <c r="B571" s="101">
        <f t="shared" si="10"/>
        <v>539</v>
      </c>
      <c r="C571" s="108"/>
      <c r="D571" s="109"/>
      <c r="E571" s="109"/>
      <c r="F571" s="109"/>
      <c r="G571" s="109"/>
      <c r="H571" s="109"/>
      <c r="I571" s="109"/>
      <c r="J571" s="109"/>
      <c r="K571" s="109"/>
      <c r="L571" s="110"/>
      <c r="M571" s="350"/>
      <c r="N571" s="350"/>
      <c r="O571" s="350"/>
      <c r="P571" s="350"/>
      <c r="Q571" s="350"/>
      <c r="R571" s="351"/>
      <c r="S571" s="352"/>
      <c r="T571" s="352"/>
      <c r="U571" s="352"/>
      <c r="V571" s="353"/>
      <c r="W571" s="112"/>
      <c r="X571" s="117"/>
      <c r="Y571" s="117"/>
      <c r="Z571" s="118"/>
      <c r="AA571" s="122"/>
      <c r="AB571" s="123"/>
    </row>
    <row r="572" spans="1:28" ht="37.5" customHeight="1">
      <c r="A572" s="87"/>
      <c r="B572" s="101">
        <f t="shared" si="10"/>
        <v>540</v>
      </c>
      <c r="C572" s="108"/>
      <c r="D572" s="109"/>
      <c r="E572" s="109"/>
      <c r="F572" s="109"/>
      <c r="G572" s="109"/>
      <c r="H572" s="109"/>
      <c r="I572" s="109"/>
      <c r="J572" s="109"/>
      <c r="K572" s="109"/>
      <c r="L572" s="110"/>
      <c r="M572" s="350"/>
      <c r="N572" s="350"/>
      <c r="O572" s="350"/>
      <c r="P572" s="350"/>
      <c r="Q572" s="350"/>
      <c r="R572" s="351"/>
      <c r="S572" s="352"/>
      <c r="T572" s="352"/>
      <c r="U572" s="352"/>
      <c r="V572" s="353"/>
      <c r="W572" s="112"/>
      <c r="X572" s="117"/>
      <c r="Y572" s="117"/>
      <c r="Z572" s="118"/>
      <c r="AA572" s="122"/>
      <c r="AB572" s="123"/>
    </row>
    <row r="573" spans="1:28" ht="37.5" customHeight="1">
      <c r="A573" s="87"/>
      <c r="B573" s="101">
        <f t="shared" si="10"/>
        <v>541</v>
      </c>
      <c r="C573" s="108"/>
      <c r="D573" s="109"/>
      <c r="E573" s="109"/>
      <c r="F573" s="109"/>
      <c r="G573" s="109"/>
      <c r="H573" s="109"/>
      <c r="I573" s="109"/>
      <c r="J573" s="109"/>
      <c r="K573" s="109"/>
      <c r="L573" s="110"/>
      <c r="M573" s="350"/>
      <c r="N573" s="350"/>
      <c r="O573" s="350"/>
      <c r="P573" s="350"/>
      <c r="Q573" s="350"/>
      <c r="R573" s="351"/>
      <c r="S573" s="352"/>
      <c r="T573" s="352"/>
      <c r="U573" s="352"/>
      <c r="V573" s="353"/>
      <c r="W573" s="112"/>
      <c r="X573" s="117"/>
      <c r="Y573" s="117"/>
      <c r="Z573" s="118"/>
      <c r="AA573" s="122"/>
      <c r="AB573" s="123"/>
    </row>
    <row r="574" spans="1:28" ht="37.5" customHeight="1">
      <c r="A574" s="87"/>
      <c r="B574" s="101">
        <f t="shared" si="10"/>
        <v>542</v>
      </c>
      <c r="C574" s="108"/>
      <c r="D574" s="109"/>
      <c r="E574" s="109"/>
      <c r="F574" s="109"/>
      <c r="G574" s="109"/>
      <c r="H574" s="109"/>
      <c r="I574" s="109"/>
      <c r="J574" s="109"/>
      <c r="K574" s="109"/>
      <c r="L574" s="110"/>
      <c r="M574" s="350"/>
      <c r="N574" s="350"/>
      <c r="O574" s="350"/>
      <c r="P574" s="350"/>
      <c r="Q574" s="350"/>
      <c r="R574" s="351"/>
      <c r="S574" s="352"/>
      <c r="T574" s="352"/>
      <c r="U574" s="352"/>
      <c r="V574" s="353"/>
      <c r="W574" s="112"/>
      <c r="X574" s="117"/>
      <c r="Y574" s="117"/>
      <c r="Z574" s="118"/>
      <c r="AA574" s="122"/>
      <c r="AB574" s="123"/>
    </row>
    <row r="575" spans="1:28" ht="37.5" customHeight="1">
      <c r="A575" s="87"/>
      <c r="B575" s="101">
        <f t="shared" si="10"/>
        <v>543</v>
      </c>
      <c r="C575" s="108"/>
      <c r="D575" s="109"/>
      <c r="E575" s="109"/>
      <c r="F575" s="109"/>
      <c r="G575" s="109"/>
      <c r="H575" s="109"/>
      <c r="I575" s="109"/>
      <c r="J575" s="109"/>
      <c r="K575" s="109"/>
      <c r="L575" s="110"/>
      <c r="M575" s="350"/>
      <c r="N575" s="350"/>
      <c r="O575" s="350"/>
      <c r="P575" s="350"/>
      <c r="Q575" s="350"/>
      <c r="R575" s="351"/>
      <c r="S575" s="352"/>
      <c r="T575" s="352"/>
      <c r="U575" s="352"/>
      <c r="V575" s="353"/>
      <c r="W575" s="112"/>
      <c r="X575" s="117"/>
      <c r="Y575" s="117"/>
      <c r="Z575" s="118"/>
      <c r="AA575" s="122"/>
      <c r="AB575" s="123"/>
    </row>
    <row r="576" spans="1:28" ht="37.5" customHeight="1">
      <c r="A576" s="87"/>
      <c r="B576" s="101">
        <f t="shared" si="10"/>
        <v>544</v>
      </c>
      <c r="C576" s="108"/>
      <c r="D576" s="109"/>
      <c r="E576" s="109"/>
      <c r="F576" s="109"/>
      <c r="G576" s="109"/>
      <c r="H576" s="109"/>
      <c r="I576" s="109"/>
      <c r="J576" s="109"/>
      <c r="K576" s="109"/>
      <c r="L576" s="110"/>
      <c r="M576" s="350"/>
      <c r="N576" s="350"/>
      <c r="O576" s="350"/>
      <c r="P576" s="350"/>
      <c r="Q576" s="350"/>
      <c r="R576" s="351"/>
      <c r="S576" s="352"/>
      <c r="T576" s="352"/>
      <c r="U576" s="352"/>
      <c r="V576" s="353"/>
      <c r="W576" s="112"/>
      <c r="X576" s="117"/>
      <c r="Y576" s="117"/>
      <c r="Z576" s="118"/>
      <c r="AA576" s="122"/>
      <c r="AB576" s="123"/>
    </row>
    <row r="577" spans="1:28" ht="37.5" customHeight="1">
      <c r="A577" s="87"/>
      <c r="B577" s="101">
        <f t="shared" si="10"/>
        <v>545</v>
      </c>
      <c r="C577" s="108"/>
      <c r="D577" s="109"/>
      <c r="E577" s="109"/>
      <c r="F577" s="109"/>
      <c r="G577" s="109"/>
      <c r="H577" s="109"/>
      <c r="I577" s="109"/>
      <c r="J577" s="109"/>
      <c r="K577" s="109"/>
      <c r="L577" s="110"/>
      <c r="M577" s="350"/>
      <c r="N577" s="350"/>
      <c r="O577" s="350"/>
      <c r="P577" s="350"/>
      <c r="Q577" s="350"/>
      <c r="R577" s="351"/>
      <c r="S577" s="352"/>
      <c r="T577" s="352"/>
      <c r="U577" s="352"/>
      <c r="V577" s="353"/>
      <c r="W577" s="112"/>
      <c r="X577" s="117"/>
      <c r="Y577" s="117"/>
      <c r="Z577" s="118"/>
      <c r="AA577" s="122"/>
      <c r="AB577" s="123"/>
    </row>
    <row r="578" spans="1:28" ht="37.5" customHeight="1">
      <c r="A578" s="87"/>
      <c r="B578" s="101">
        <f t="shared" si="10"/>
        <v>546</v>
      </c>
      <c r="C578" s="108"/>
      <c r="D578" s="109"/>
      <c r="E578" s="109"/>
      <c r="F578" s="109"/>
      <c r="G578" s="109"/>
      <c r="H578" s="109"/>
      <c r="I578" s="109"/>
      <c r="J578" s="109"/>
      <c r="K578" s="109"/>
      <c r="L578" s="110"/>
      <c r="M578" s="350"/>
      <c r="N578" s="350"/>
      <c r="O578" s="350"/>
      <c r="P578" s="350"/>
      <c r="Q578" s="350"/>
      <c r="R578" s="351"/>
      <c r="S578" s="352"/>
      <c r="T578" s="352"/>
      <c r="U578" s="352"/>
      <c r="V578" s="353"/>
      <c r="W578" s="112"/>
      <c r="X578" s="117"/>
      <c r="Y578" s="117"/>
      <c r="Z578" s="118"/>
      <c r="AA578" s="122"/>
      <c r="AB578" s="123"/>
    </row>
    <row r="579" spans="1:28" ht="37.5" customHeight="1">
      <c r="A579" s="87"/>
      <c r="B579" s="101">
        <f t="shared" ref="B579:B642" si="11">B578+1</f>
        <v>547</v>
      </c>
      <c r="C579" s="108"/>
      <c r="D579" s="109"/>
      <c r="E579" s="109"/>
      <c r="F579" s="109"/>
      <c r="G579" s="109"/>
      <c r="H579" s="109"/>
      <c r="I579" s="109"/>
      <c r="J579" s="109"/>
      <c r="K579" s="109"/>
      <c r="L579" s="110"/>
      <c r="M579" s="350"/>
      <c r="N579" s="350"/>
      <c r="O579" s="350"/>
      <c r="P579" s="350"/>
      <c r="Q579" s="350"/>
      <c r="R579" s="351"/>
      <c r="S579" s="352"/>
      <c r="T579" s="352"/>
      <c r="U579" s="352"/>
      <c r="V579" s="353"/>
      <c r="W579" s="112"/>
      <c r="X579" s="117"/>
      <c r="Y579" s="117"/>
      <c r="Z579" s="118"/>
      <c r="AA579" s="122"/>
      <c r="AB579" s="123"/>
    </row>
    <row r="580" spans="1:28" ht="37.5" customHeight="1">
      <c r="A580" s="87"/>
      <c r="B580" s="101">
        <f t="shared" si="11"/>
        <v>548</v>
      </c>
      <c r="C580" s="108"/>
      <c r="D580" s="109"/>
      <c r="E580" s="109"/>
      <c r="F580" s="109"/>
      <c r="G580" s="109"/>
      <c r="H580" s="109"/>
      <c r="I580" s="109"/>
      <c r="J580" s="109"/>
      <c r="K580" s="109"/>
      <c r="L580" s="110"/>
      <c r="M580" s="350"/>
      <c r="N580" s="350"/>
      <c r="O580" s="350"/>
      <c r="P580" s="350"/>
      <c r="Q580" s="350"/>
      <c r="R580" s="351"/>
      <c r="S580" s="352"/>
      <c r="T580" s="352"/>
      <c r="U580" s="352"/>
      <c r="V580" s="353"/>
      <c r="W580" s="112"/>
      <c r="X580" s="117"/>
      <c r="Y580" s="117"/>
      <c r="Z580" s="118"/>
      <c r="AA580" s="122"/>
      <c r="AB580" s="123"/>
    </row>
    <row r="581" spans="1:28" ht="37.5" customHeight="1">
      <c r="A581" s="87"/>
      <c r="B581" s="101">
        <f t="shared" si="11"/>
        <v>549</v>
      </c>
      <c r="C581" s="108"/>
      <c r="D581" s="109"/>
      <c r="E581" s="109"/>
      <c r="F581" s="109"/>
      <c r="G581" s="109"/>
      <c r="H581" s="109"/>
      <c r="I581" s="109"/>
      <c r="J581" s="109"/>
      <c r="K581" s="109"/>
      <c r="L581" s="110"/>
      <c r="M581" s="350"/>
      <c r="N581" s="350"/>
      <c r="O581" s="350"/>
      <c r="P581" s="350"/>
      <c r="Q581" s="350"/>
      <c r="R581" s="351"/>
      <c r="S581" s="352"/>
      <c r="T581" s="352"/>
      <c r="U581" s="352"/>
      <c r="V581" s="353"/>
      <c r="W581" s="112"/>
      <c r="X581" s="117"/>
      <c r="Y581" s="117"/>
      <c r="Z581" s="118"/>
      <c r="AA581" s="122"/>
      <c r="AB581" s="123"/>
    </row>
    <row r="582" spans="1:28" ht="37.5" customHeight="1">
      <c r="A582" s="87"/>
      <c r="B582" s="101">
        <f t="shared" si="11"/>
        <v>550</v>
      </c>
      <c r="C582" s="108"/>
      <c r="D582" s="109"/>
      <c r="E582" s="109"/>
      <c r="F582" s="109"/>
      <c r="G582" s="109"/>
      <c r="H582" s="109"/>
      <c r="I582" s="109"/>
      <c r="J582" s="109"/>
      <c r="K582" s="109"/>
      <c r="L582" s="110"/>
      <c r="M582" s="350"/>
      <c r="N582" s="350"/>
      <c r="O582" s="350"/>
      <c r="P582" s="350"/>
      <c r="Q582" s="350"/>
      <c r="R582" s="351"/>
      <c r="S582" s="352"/>
      <c r="T582" s="352"/>
      <c r="U582" s="352"/>
      <c r="V582" s="353"/>
      <c r="W582" s="112"/>
      <c r="X582" s="117"/>
      <c r="Y582" s="117"/>
      <c r="Z582" s="118"/>
      <c r="AA582" s="122"/>
      <c r="AB582" s="123"/>
    </row>
    <row r="583" spans="1:28" ht="37.5" customHeight="1">
      <c r="A583" s="87"/>
      <c r="B583" s="101">
        <f t="shared" si="11"/>
        <v>551</v>
      </c>
      <c r="C583" s="108"/>
      <c r="D583" s="109"/>
      <c r="E583" s="109"/>
      <c r="F583" s="109"/>
      <c r="G583" s="109"/>
      <c r="H583" s="109"/>
      <c r="I583" s="109"/>
      <c r="J583" s="109"/>
      <c r="K583" s="109"/>
      <c r="L583" s="110"/>
      <c r="M583" s="350"/>
      <c r="N583" s="350"/>
      <c r="O583" s="350"/>
      <c r="P583" s="350"/>
      <c r="Q583" s="350"/>
      <c r="R583" s="351"/>
      <c r="S583" s="352"/>
      <c r="T583" s="352"/>
      <c r="U583" s="352"/>
      <c r="V583" s="353"/>
      <c r="W583" s="112"/>
      <c r="X583" s="117"/>
      <c r="Y583" s="117"/>
      <c r="Z583" s="118"/>
      <c r="AA583" s="122"/>
      <c r="AB583" s="123"/>
    </row>
    <row r="584" spans="1:28" ht="37.5" customHeight="1">
      <c r="A584" s="87"/>
      <c r="B584" s="101">
        <f t="shared" si="11"/>
        <v>552</v>
      </c>
      <c r="C584" s="108"/>
      <c r="D584" s="109"/>
      <c r="E584" s="109"/>
      <c r="F584" s="109"/>
      <c r="G584" s="109"/>
      <c r="H584" s="109"/>
      <c r="I584" s="109"/>
      <c r="J584" s="109"/>
      <c r="K584" s="109"/>
      <c r="L584" s="110"/>
      <c r="M584" s="350"/>
      <c r="N584" s="350"/>
      <c r="O584" s="350"/>
      <c r="P584" s="350"/>
      <c r="Q584" s="350"/>
      <c r="R584" s="351"/>
      <c r="S584" s="352"/>
      <c r="T584" s="352"/>
      <c r="U584" s="352"/>
      <c r="V584" s="353"/>
      <c r="W584" s="112"/>
      <c r="X584" s="117"/>
      <c r="Y584" s="117"/>
      <c r="Z584" s="118"/>
      <c r="AA584" s="122"/>
      <c r="AB584" s="123"/>
    </row>
    <row r="585" spans="1:28" ht="37.5" customHeight="1">
      <c r="A585" s="87"/>
      <c r="B585" s="101">
        <f t="shared" si="11"/>
        <v>553</v>
      </c>
      <c r="C585" s="108"/>
      <c r="D585" s="109"/>
      <c r="E585" s="109"/>
      <c r="F585" s="109"/>
      <c r="G585" s="109"/>
      <c r="H585" s="109"/>
      <c r="I585" s="109"/>
      <c r="J585" s="109"/>
      <c r="K585" s="109"/>
      <c r="L585" s="110"/>
      <c r="M585" s="350"/>
      <c r="N585" s="350"/>
      <c r="O585" s="350"/>
      <c r="P585" s="350"/>
      <c r="Q585" s="350"/>
      <c r="R585" s="351"/>
      <c r="S585" s="352"/>
      <c r="T585" s="352"/>
      <c r="U585" s="352"/>
      <c r="V585" s="353"/>
      <c r="W585" s="112"/>
      <c r="X585" s="117"/>
      <c r="Y585" s="117"/>
      <c r="Z585" s="118"/>
      <c r="AA585" s="122"/>
      <c r="AB585" s="123"/>
    </row>
    <row r="586" spans="1:28" ht="37.5" customHeight="1">
      <c r="A586" s="87"/>
      <c r="B586" s="101">
        <f t="shared" si="11"/>
        <v>554</v>
      </c>
      <c r="C586" s="108"/>
      <c r="D586" s="109"/>
      <c r="E586" s="109"/>
      <c r="F586" s="109"/>
      <c r="G586" s="109"/>
      <c r="H586" s="109"/>
      <c r="I586" s="109"/>
      <c r="J586" s="109"/>
      <c r="K586" s="109"/>
      <c r="L586" s="110"/>
      <c r="M586" s="350"/>
      <c r="N586" s="350"/>
      <c r="O586" s="350"/>
      <c r="P586" s="350"/>
      <c r="Q586" s="350"/>
      <c r="R586" s="351"/>
      <c r="S586" s="352"/>
      <c r="T586" s="352"/>
      <c r="U586" s="352"/>
      <c r="V586" s="353"/>
      <c r="W586" s="112"/>
      <c r="X586" s="117"/>
      <c r="Y586" s="117"/>
      <c r="Z586" s="118"/>
      <c r="AA586" s="122"/>
      <c r="AB586" s="123"/>
    </row>
    <row r="587" spans="1:28" ht="37.5" customHeight="1">
      <c r="A587" s="87"/>
      <c r="B587" s="101">
        <f t="shared" si="11"/>
        <v>555</v>
      </c>
      <c r="C587" s="108"/>
      <c r="D587" s="109"/>
      <c r="E587" s="109"/>
      <c r="F587" s="109"/>
      <c r="G587" s="109"/>
      <c r="H587" s="109"/>
      <c r="I587" s="109"/>
      <c r="J587" s="109"/>
      <c r="K587" s="109"/>
      <c r="L587" s="110"/>
      <c r="M587" s="350"/>
      <c r="N587" s="350"/>
      <c r="O587" s="350"/>
      <c r="P587" s="350"/>
      <c r="Q587" s="350"/>
      <c r="R587" s="351"/>
      <c r="S587" s="352"/>
      <c r="T587" s="352"/>
      <c r="U587" s="352"/>
      <c r="V587" s="353"/>
      <c r="W587" s="112"/>
      <c r="X587" s="117"/>
      <c r="Y587" s="117"/>
      <c r="Z587" s="118"/>
      <c r="AA587" s="122"/>
      <c r="AB587" s="123"/>
    </row>
    <row r="588" spans="1:28" ht="37.5" customHeight="1">
      <c r="A588" s="87"/>
      <c r="B588" s="101">
        <f t="shared" si="11"/>
        <v>556</v>
      </c>
      <c r="C588" s="108"/>
      <c r="D588" s="109"/>
      <c r="E588" s="109"/>
      <c r="F588" s="109"/>
      <c r="G588" s="109"/>
      <c r="H588" s="109"/>
      <c r="I588" s="109"/>
      <c r="J588" s="109"/>
      <c r="K588" s="109"/>
      <c r="L588" s="110"/>
      <c r="M588" s="350"/>
      <c r="N588" s="350"/>
      <c r="O588" s="350"/>
      <c r="P588" s="350"/>
      <c r="Q588" s="350"/>
      <c r="R588" s="351"/>
      <c r="S588" s="352"/>
      <c r="T588" s="352"/>
      <c r="U588" s="352"/>
      <c r="V588" s="353"/>
      <c r="W588" s="112"/>
      <c r="X588" s="117"/>
      <c r="Y588" s="117"/>
      <c r="Z588" s="118"/>
      <c r="AA588" s="122"/>
      <c r="AB588" s="123"/>
    </row>
    <row r="589" spans="1:28" ht="37.5" customHeight="1">
      <c r="A589" s="87"/>
      <c r="B589" s="101">
        <f t="shared" si="11"/>
        <v>557</v>
      </c>
      <c r="C589" s="108"/>
      <c r="D589" s="109"/>
      <c r="E589" s="109"/>
      <c r="F589" s="109"/>
      <c r="G589" s="109"/>
      <c r="H589" s="109"/>
      <c r="I589" s="109"/>
      <c r="J589" s="109"/>
      <c r="K589" s="109"/>
      <c r="L589" s="110"/>
      <c r="M589" s="350"/>
      <c r="N589" s="350"/>
      <c r="O589" s="350"/>
      <c r="P589" s="350"/>
      <c r="Q589" s="350"/>
      <c r="R589" s="351"/>
      <c r="S589" s="352"/>
      <c r="T589" s="352"/>
      <c r="U589" s="352"/>
      <c r="V589" s="353"/>
      <c r="W589" s="112"/>
      <c r="X589" s="117"/>
      <c r="Y589" s="117"/>
      <c r="Z589" s="118"/>
      <c r="AA589" s="122"/>
      <c r="AB589" s="123"/>
    </row>
    <row r="590" spans="1:28" ht="37.5" customHeight="1">
      <c r="A590" s="87"/>
      <c r="B590" s="101">
        <f t="shared" si="11"/>
        <v>558</v>
      </c>
      <c r="C590" s="108"/>
      <c r="D590" s="109"/>
      <c r="E590" s="109"/>
      <c r="F590" s="109"/>
      <c r="G590" s="109"/>
      <c r="H590" s="109"/>
      <c r="I590" s="109"/>
      <c r="J590" s="109"/>
      <c r="K590" s="109"/>
      <c r="L590" s="110"/>
      <c r="M590" s="350"/>
      <c r="N590" s="350"/>
      <c r="O590" s="350"/>
      <c r="P590" s="350"/>
      <c r="Q590" s="350"/>
      <c r="R590" s="351"/>
      <c r="S590" s="352"/>
      <c r="T590" s="352"/>
      <c r="U590" s="352"/>
      <c r="V590" s="353"/>
      <c r="W590" s="112"/>
      <c r="X590" s="117"/>
      <c r="Y590" s="117"/>
      <c r="Z590" s="118"/>
      <c r="AA590" s="122"/>
      <c r="AB590" s="123"/>
    </row>
    <row r="591" spans="1:28" ht="37.5" customHeight="1">
      <c r="A591" s="87"/>
      <c r="B591" s="101">
        <f t="shared" si="11"/>
        <v>559</v>
      </c>
      <c r="C591" s="108"/>
      <c r="D591" s="109"/>
      <c r="E591" s="109"/>
      <c r="F591" s="109"/>
      <c r="G591" s="109"/>
      <c r="H591" s="109"/>
      <c r="I591" s="109"/>
      <c r="J591" s="109"/>
      <c r="K591" s="109"/>
      <c r="L591" s="110"/>
      <c r="M591" s="350"/>
      <c r="N591" s="350"/>
      <c r="O591" s="350"/>
      <c r="P591" s="350"/>
      <c r="Q591" s="350"/>
      <c r="R591" s="351"/>
      <c r="S591" s="352"/>
      <c r="T591" s="352"/>
      <c r="U591" s="352"/>
      <c r="V591" s="353"/>
      <c r="W591" s="112"/>
      <c r="X591" s="117"/>
      <c r="Y591" s="117"/>
      <c r="Z591" s="118"/>
      <c r="AA591" s="122"/>
      <c r="AB591" s="123"/>
    </row>
    <row r="592" spans="1:28" ht="37.5" customHeight="1">
      <c r="A592" s="87"/>
      <c r="B592" s="101">
        <f t="shared" si="11"/>
        <v>560</v>
      </c>
      <c r="C592" s="108"/>
      <c r="D592" s="109"/>
      <c r="E592" s="109"/>
      <c r="F592" s="109"/>
      <c r="G592" s="109"/>
      <c r="H592" s="109"/>
      <c r="I592" s="109"/>
      <c r="J592" s="109"/>
      <c r="K592" s="109"/>
      <c r="L592" s="110"/>
      <c r="M592" s="350"/>
      <c r="N592" s="350"/>
      <c r="O592" s="350"/>
      <c r="P592" s="350"/>
      <c r="Q592" s="350"/>
      <c r="R592" s="351"/>
      <c r="S592" s="352"/>
      <c r="T592" s="352"/>
      <c r="U592" s="352"/>
      <c r="V592" s="353"/>
      <c r="W592" s="112"/>
      <c r="X592" s="117"/>
      <c r="Y592" s="117"/>
      <c r="Z592" s="118"/>
      <c r="AA592" s="122"/>
      <c r="AB592" s="123"/>
    </row>
    <row r="593" spans="1:28" ht="37.5" customHeight="1">
      <c r="A593" s="87"/>
      <c r="B593" s="101">
        <f t="shared" si="11"/>
        <v>561</v>
      </c>
      <c r="C593" s="108"/>
      <c r="D593" s="109"/>
      <c r="E593" s="109"/>
      <c r="F593" s="109"/>
      <c r="G593" s="109"/>
      <c r="H593" s="109"/>
      <c r="I593" s="109"/>
      <c r="J593" s="109"/>
      <c r="K593" s="109"/>
      <c r="L593" s="110"/>
      <c r="M593" s="350"/>
      <c r="N593" s="350"/>
      <c r="O593" s="350"/>
      <c r="P593" s="350"/>
      <c r="Q593" s="350"/>
      <c r="R593" s="351"/>
      <c r="S593" s="352"/>
      <c r="T593" s="352"/>
      <c r="U593" s="352"/>
      <c r="V593" s="353"/>
      <c r="W593" s="112"/>
      <c r="X593" s="117"/>
      <c r="Y593" s="117"/>
      <c r="Z593" s="118"/>
      <c r="AA593" s="122"/>
      <c r="AB593" s="123"/>
    </row>
    <row r="594" spans="1:28" ht="37.5" customHeight="1">
      <c r="A594" s="87"/>
      <c r="B594" s="101">
        <f t="shared" si="11"/>
        <v>562</v>
      </c>
      <c r="C594" s="108"/>
      <c r="D594" s="109"/>
      <c r="E594" s="109"/>
      <c r="F594" s="109"/>
      <c r="G594" s="109"/>
      <c r="H594" s="109"/>
      <c r="I594" s="109"/>
      <c r="J594" s="109"/>
      <c r="K594" s="109"/>
      <c r="L594" s="110"/>
      <c r="M594" s="350"/>
      <c r="N594" s="350"/>
      <c r="O594" s="350"/>
      <c r="P594" s="350"/>
      <c r="Q594" s="350"/>
      <c r="R594" s="351"/>
      <c r="S594" s="352"/>
      <c r="T594" s="352"/>
      <c r="U594" s="352"/>
      <c r="V594" s="353"/>
      <c r="W594" s="112"/>
      <c r="X594" s="117"/>
      <c r="Y594" s="117"/>
      <c r="Z594" s="118"/>
      <c r="AA594" s="122"/>
      <c r="AB594" s="123"/>
    </row>
    <row r="595" spans="1:28" ht="37.5" customHeight="1">
      <c r="A595" s="87"/>
      <c r="B595" s="101">
        <f t="shared" si="11"/>
        <v>563</v>
      </c>
      <c r="C595" s="108"/>
      <c r="D595" s="109"/>
      <c r="E595" s="109"/>
      <c r="F595" s="109"/>
      <c r="G595" s="109"/>
      <c r="H595" s="109"/>
      <c r="I595" s="109"/>
      <c r="J595" s="109"/>
      <c r="K595" s="109"/>
      <c r="L595" s="110"/>
      <c r="M595" s="350"/>
      <c r="N595" s="350"/>
      <c r="O595" s="350"/>
      <c r="P595" s="350"/>
      <c r="Q595" s="350"/>
      <c r="R595" s="351"/>
      <c r="S595" s="352"/>
      <c r="T595" s="352"/>
      <c r="U595" s="352"/>
      <c r="V595" s="353"/>
      <c r="W595" s="112"/>
      <c r="X595" s="117"/>
      <c r="Y595" s="117"/>
      <c r="Z595" s="118"/>
      <c r="AA595" s="122"/>
      <c r="AB595" s="123"/>
    </row>
    <row r="596" spans="1:28" ht="37.5" customHeight="1">
      <c r="A596" s="87"/>
      <c r="B596" s="101">
        <f t="shared" si="11"/>
        <v>564</v>
      </c>
      <c r="C596" s="108"/>
      <c r="D596" s="109"/>
      <c r="E596" s="109"/>
      <c r="F596" s="109"/>
      <c r="G596" s="109"/>
      <c r="H596" s="109"/>
      <c r="I596" s="109"/>
      <c r="J596" s="109"/>
      <c r="K596" s="109"/>
      <c r="L596" s="110"/>
      <c r="M596" s="350"/>
      <c r="N596" s="350"/>
      <c r="O596" s="350"/>
      <c r="P596" s="350"/>
      <c r="Q596" s="350"/>
      <c r="R596" s="351"/>
      <c r="S596" s="352"/>
      <c r="T596" s="352"/>
      <c r="U596" s="352"/>
      <c r="V596" s="353"/>
      <c r="W596" s="112"/>
      <c r="X596" s="117"/>
      <c r="Y596" s="117"/>
      <c r="Z596" s="118"/>
      <c r="AA596" s="122"/>
      <c r="AB596" s="123"/>
    </row>
    <row r="597" spans="1:28" ht="37.5" customHeight="1">
      <c r="A597" s="87"/>
      <c r="B597" s="101">
        <f t="shared" si="11"/>
        <v>565</v>
      </c>
      <c r="C597" s="108"/>
      <c r="D597" s="109"/>
      <c r="E597" s="109"/>
      <c r="F597" s="109"/>
      <c r="G597" s="109"/>
      <c r="H597" s="109"/>
      <c r="I597" s="109"/>
      <c r="J597" s="109"/>
      <c r="K597" s="109"/>
      <c r="L597" s="110"/>
      <c r="M597" s="350"/>
      <c r="N597" s="350"/>
      <c r="O597" s="350"/>
      <c r="P597" s="350"/>
      <c r="Q597" s="350"/>
      <c r="R597" s="351"/>
      <c r="S597" s="352"/>
      <c r="T597" s="352"/>
      <c r="U597" s="352"/>
      <c r="V597" s="353"/>
      <c r="W597" s="112"/>
      <c r="X597" s="117"/>
      <c r="Y597" s="117"/>
      <c r="Z597" s="118"/>
      <c r="AA597" s="122"/>
      <c r="AB597" s="123"/>
    </row>
    <row r="598" spans="1:28" ht="37.5" customHeight="1">
      <c r="A598" s="87"/>
      <c r="B598" s="101">
        <f t="shared" si="11"/>
        <v>566</v>
      </c>
      <c r="C598" s="108"/>
      <c r="D598" s="109"/>
      <c r="E598" s="109"/>
      <c r="F598" s="109"/>
      <c r="G598" s="109"/>
      <c r="H598" s="109"/>
      <c r="I598" s="109"/>
      <c r="J598" s="109"/>
      <c r="K598" s="109"/>
      <c r="L598" s="110"/>
      <c r="M598" s="350"/>
      <c r="N598" s="350"/>
      <c r="O598" s="350"/>
      <c r="P598" s="350"/>
      <c r="Q598" s="350"/>
      <c r="R598" s="351"/>
      <c r="S598" s="352"/>
      <c r="T598" s="352"/>
      <c r="U598" s="352"/>
      <c r="V598" s="353"/>
      <c r="W598" s="112"/>
      <c r="X598" s="117"/>
      <c r="Y598" s="117"/>
      <c r="Z598" s="118"/>
      <c r="AA598" s="122"/>
      <c r="AB598" s="123"/>
    </row>
    <row r="599" spans="1:28" ht="37.5" customHeight="1">
      <c r="A599" s="87"/>
      <c r="B599" s="101">
        <f t="shared" si="11"/>
        <v>567</v>
      </c>
      <c r="C599" s="108"/>
      <c r="D599" s="109"/>
      <c r="E599" s="109"/>
      <c r="F599" s="109"/>
      <c r="G599" s="109"/>
      <c r="H599" s="109"/>
      <c r="I599" s="109"/>
      <c r="J599" s="109"/>
      <c r="K599" s="109"/>
      <c r="L599" s="110"/>
      <c r="M599" s="350"/>
      <c r="N599" s="350"/>
      <c r="O599" s="350"/>
      <c r="P599" s="350"/>
      <c r="Q599" s="350"/>
      <c r="R599" s="351"/>
      <c r="S599" s="352"/>
      <c r="T599" s="352"/>
      <c r="U599" s="352"/>
      <c r="V599" s="353"/>
      <c r="W599" s="112"/>
      <c r="X599" s="117"/>
      <c r="Y599" s="117"/>
      <c r="Z599" s="118"/>
      <c r="AA599" s="122"/>
      <c r="AB599" s="123"/>
    </row>
    <row r="600" spans="1:28" ht="37.5" customHeight="1">
      <c r="A600" s="87"/>
      <c r="B600" s="101">
        <f t="shared" si="11"/>
        <v>568</v>
      </c>
      <c r="C600" s="108"/>
      <c r="D600" s="109"/>
      <c r="E600" s="109"/>
      <c r="F600" s="109"/>
      <c r="G600" s="109"/>
      <c r="H600" s="109"/>
      <c r="I600" s="109"/>
      <c r="J600" s="109"/>
      <c r="K600" s="109"/>
      <c r="L600" s="110"/>
      <c r="M600" s="350"/>
      <c r="N600" s="350"/>
      <c r="O600" s="350"/>
      <c r="P600" s="350"/>
      <c r="Q600" s="350"/>
      <c r="R600" s="351"/>
      <c r="S600" s="352"/>
      <c r="T600" s="352"/>
      <c r="U600" s="352"/>
      <c r="V600" s="353"/>
      <c r="W600" s="112"/>
      <c r="X600" s="117"/>
      <c r="Y600" s="117"/>
      <c r="Z600" s="118"/>
      <c r="AA600" s="122"/>
      <c r="AB600" s="123"/>
    </row>
    <row r="601" spans="1:28" ht="37.5" customHeight="1">
      <c r="A601" s="87"/>
      <c r="B601" s="101">
        <f t="shared" si="11"/>
        <v>569</v>
      </c>
      <c r="C601" s="108"/>
      <c r="D601" s="109"/>
      <c r="E601" s="109"/>
      <c r="F601" s="109"/>
      <c r="G601" s="109"/>
      <c r="H601" s="109"/>
      <c r="I601" s="109"/>
      <c r="J601" s="109"/>
      <c r="K601" s="109"/>
      <c r="L601" s="110"/>
      <c r="M601" s="350"/>
      <c r="N601" s="350"/>
      <c r="O601" s="350"/>
      <c r="P601" s="350"/>
      <c r="Q601" s="350"/>
      <c r="R601" s="351"/>
      <c r="S601" s="352"/>
      <c r="T601" s="352"/>
      <c r="U601" s="352"/>
      <c r="V601" s="353"/>
      <c r="W601" s="112"/>
      <c r="X601" s="117"/>
      <c r="Y601" s="117"/>
      <c r="Z601" s="118"/>
      <c r="AA601" s="122"/>
      <c r="AB601" s="123"/>
    </row>
    <row r="602" spans="1:28" ht="37.5" customHeight="1">
      <c r="A602" s="87"/>
      <c r="B602" s="101">
        <f t="shared" si="11"/>
        <v>570</v>
      </c>
      <c r="C602" s="108"/>
      <c r="D602" s="109"/>
      <c r="E602" s="109"/>
      <c r="F602" s="109"/>
      <c r="G602" s="109"/>
      <c r="H602" s="109"/>
      <c r="I602" s="109"/>
      <c r="J602" s="109"/>
      <c r="K602" s="109"/>
      <c r="L602" s="110"/>
      <c r="M602" s="350"/>
      <c r="N602" s="350"/>
      <c r="O602" s="350"/>
      <c r="P602" s="350"/>
      <c r="Q602" s="350"/>
      <c r="R602" s="351"/>
      <c r="S602" s="352"/>
      <c r="T602" s="352"/>
      <c r="U602" s="352"/>
      <c r="V602" s="353"/>
      <c r="W602" s="112"/>
      <c r="X602" s="117"/>
      <c r="Y602" s="117"/>
      <c r="Z602" s="118"/>
      <c r="AA602" s="122"/>
      <c r="AB602" s="123"/>
    </row>
    <row r="603" spans="1:28" ht="37.5" customHeight="1">
      <c r="A603" s="87"/>
      <c r="B603" s="101">
        <f t="shared" si="11"/>
        <v>571</v>
      </c>
      <c r="C603" s="108"/>
      <c r="D603" s="109"/>
      <c r="E603" s="109"/>
      <c r="F603" s="109"/>
      <c r="G603" s="109"/>
      <c r="H603" s="109"/>
      <c r="I603" s="109"/>
      <c r="J603" s="109"/>
      <c r="K603" s="109"/>
      <c r="L603" s="110"/>
      <c r="M603" s="350"/>
      <c r="N603" s="350"/>
      <c r="O603" s="350"/>
      <c r="P603" s="350"/>
      <c r="Q603" s="350"/>
      <c r="R603" s="351"/>
      <c r="S603" s="352"/>
      <c r="T603" s="352"/>
      <c r="U603" s="352"/>
      <c r="V603" s="353"/>
      <c r="W603" s="112"/>
      <c r="X603" s="117"/>
      <c r="Y603" s="117"/>
      <c r="Z603" s="118"/>
      <c r="AA603" s="122"/>
      <c r="AB603" s="123"/>
    </row>
    <row r="604" spans="1:28" ht="37.5" customHeight="1">
      <c r="A604" s="87"/>
      <c r="B604" s="101">
        <f t="shared" si="11"/>
        <v>572</v>
      </c>
      <c r="C604" s="108"/>
      <c r="D604" s="109"/>
      <c r="E604" s="109"/>
      <c r="F604" s="109"/>
      <c r="G604" s="109"/>
      <c r="H604" s="109"/>
      <c r="I604" s="109"/>
      <c r="J604" s="109"/>
      <c r="K604" s="109"/>
      <c r="L604" s="110"/>
      <c r="M604" s="350"/>
      <c r="N604" s="350"/>
      <c r="O604" s="350"/>
      <c r="P604" s="350"/>
      <c r="Q604" s="350"/>
      <c r="R604" s="351"/>
      <c r="S604" s="352"/>
      <c r="T604" s="352"/>
      <c r="U604" s="352"/>
      <c r="V604" s="353"/>
      <c r="W604" s="112"/>
      <c r="X604" s="117"/>
      <c r="Y604" s="117"/>
      <c r="Z604" s="118"/>
      <c r="AA604" s="122"/>
      <c r="AB604" s="123"/>
    </row>
    <row r="605" spans="1:28" ht="37.5" customHeight="1">
      <c r="A605" s="87"/>
      <c r="B605" s="101">
        <f t="shared" si="11"/>
        <v>573</v>
      </c>
      <c r="C605" s="108"/>
      <c r="D605" s="109"/>
      <c r="E605" s="109"/>
      <c r="F605" s="109"/>
      <c r="G605" s="109"/>
      <c r="H605" s="109"/>
      <c r="I605" s="109"/>
      <c r="J605" s="109"/>
      <c r="K605" s="109"/>
      <c r="L605" s="110"/>
      <c r="M605" s="350"/>
      <c r="N605" s="350"/>
      <c r="O605" s="350"/>
      <c r="P605" s="350"/>
      <c r="Q605" s="350"/>
      <c r="R605" s="351"/>
      <c r="S605" s="352"/>
      <c r="T605" s="352"/>
      <c r="U605" s="352"/>
      <c r="V605" s="353"/>
      <c r="W605" s="112"/>
      <c r="X605" s="117"/>
      <c r="Y605" s="117"/>
      <c r="Z605" s="118"/>
      <c r="AA605" s="122"/>
      <c r="AB605" s="123"/>
    </row>
    <row r="606" spans="1:28" ht="37.5" customHeight="1">
      <c r="A606" s="87"/>
      <c r="B606" s="101">
        <f t="shared" si="11"/>
        <v>574</v>
      </c>
      <c r="C606" s="108"/>
      <c r="D606" s="109"/>
      <c r="E606" s="109"/>
      <c r="F606" s="109"/>
      <c r="G606" s="109"/>
      <c r="H606" s="109"/>
      <c r="I606" s="109"/>
      <c r="J606" s="109"/>
      <c r="K606" s="109"/>
      <c r="L606" s="110"/>
      <c r="M606" s="350"/>
      <c r="N606" s="350"/>
      <c r="O606" s="350"/>
      <c r="P606" s="350"/>
      <c r="Q606" s="350"/>
      <c r="R606" s="351"/>
      <c r="S606" s="352"/>
      <c r="T606" s="352"/>
      <c r="U606" s="352"/>
      <c r="V606" s="353"/>
      <c r="W606" s="112"/>
      <c r="X606" s="117"/>
      <c r="Y606" s="117"/>
      <c r="Z606" s="118"/>
      <c r="AA606" s="122"/>
      <c r="AB606" s="123"/>
    </row>
    <row r="607" spans="1:28" ht="37.5" customHeight="1">
      <c r="A607" s="87"/>
      <c r="B607" s="101">
        <f t="shared" si="11"/>
        <v>575</v>
      </c>
      <c r="C607" s="108"/>
      <c r="D607" s="109"/>
      <c r="E607" s="109"/>
      <c r="F607" s="109"/>
      <c r="G607" s="109"/>
      <c r="H607" s="109"/>
      <c r="I607" s="109"/>
      <c r="J607" s="109"/>
      <c r="K607" s="109"/>
      <c r="L607" s="110"/>
      <c r="M607" s="350"/>
      <c r="N607" s="350"/>
      <c r="O607" s="350"/>
      <c r="P607" s="350"/>
      <c r="Q607" s="350"/>
      <c r="R607" s="351"/>
      <c r="S607" s="352"/>
      <c r="T607" s="352"/>
      <c r="U607" s="352"/>
      <c r="V607" s="353"/>
      <c r="W607" s="112"/>
      <c r="X607" s="117"/>
      <c r="Y607" s="117"/>
      <c r="Z607" s="118"/>
      <c r="AA607" s="122"/>
      <c r="AB607" s="123"/>
    </row>
    <row r="608" spans="1:28" ht="37.5" customHeight="1">
      <c r="A608" s="87"/>
      <c r="B608" s="101">
        <f t="shared" si="11"/>
        <v>576</v>
      </c>
      <c r="C608" s="108"/>
      <c r="D608" s="109"/>
      <c r="E608" s="109"/>
      <c r="F608" s="109"/>
      <c r="G608" s="109"/>
      <c r="H608" s="109"/>
      <c r="I608" s="109"/>
      <c r="J608" s="109"/>
      <c r="K608" s="109"/>
      <c r="L608" s="110"/>
      <c r="M608" s="350"/>
      <c r="N608" s="350"/>
      <c r="O608" s="350"/>
      <c r="P608" s="350"/>
      <c r="Q608" s="350"/>
      <c r="R608" s="351"/>
      <c r="S608" s="352"/>
      <c r="T608" s="352"/>
      <c r="U608" s="352"/>
      <c r="V608" s="353"/>
      <c r="W608" s="112"/>
      <c r="X608" s="117"/>
      <c r="Y608" s="117"/>
      <c r="Z608" s="118"/>
      <c r="AA608" s="122"/>
      <c r="AB608" s="123"/>
    </row>
    <row r="609" spans="1:28" ht="37.5" customHeight="1">
      <c r="A609" s="87"/>
      <c r="B609" s="101">
        <f t="shared" si="11"/>
        <v>577</v>
      </c>
      <c r="C609" s="108"/>
      <c r="D609" s="109"/>
      <c r="E609" s="109"/>
      <c r="F609" s="109"/>
      <c r="G609" s="109"/>
      <c r="H609" s="109"/>
      <c r="I609" s="109"/>
      <c r="J609" s="109"/>
      <c r="K609" s="109"/>
      <c r="L609" s="110"/>
      <c r="M609" s="350"/>
      <c r="N609" s="350"/>
      <c r="O609" s="350"/>
      <c r="P609" s="350"/>
      <c r="Q609" s="350"/>
      <c r="R609" s="351"/>
      <c r="S609" s="352"/>
      <c r="T609" s="352"/>
      <c r="U609" s="352"/>
      <c r="V609" s="353"/>
      <c r="W609" s="112"/>
      <c r="X609" s="117"/>
      <c r="Y609" s="117"/>
      <c r="Z609" s="118"/>
      <c r="AA609" s="122"/>
      <c r="AB609" s="123"/>
    </row>
    <row r="610" spans="1:28" ht="37.5" customHeight="1">
      <c r="A610" s="87"/>
      <c r="B610" s="101">
        <f t="shared" si="11"/>
        <v>578</v>
      </c>
      <c r="C610" s="108"/>
      <c r="D610" s="109"/>
      <c r="E610" s="109"/>
      <c r="F610" s="109"/>
      <c r="G610" s="109"/>
      <c r="H610" s="109"/>
      <c r="I610" s="109"/>
      <c r="J610" s="109"/>
      <c r="K610" s="109"/>
      <c r="L610" s="110"/>
      <c r="M610" s="350"/>
      <c r="N610" s="350"/>
      <c r="O610" s="350"/>
      <c r="P610" s="350"/>
      <c r="Q610" s="350"/>
      <c r="R610" s="351"/>
      <c r="S610" s="352"/>
      <c r="T610" s="352"/>
      <c r="U610" s="352"/>
      <c r="V610" s="353"/>
      <c r="W610" s="112"/>
      <c r="X610" s="117"/>
      <c r="Y610" s="117"/>
      <c r="Z610" s="118"/>
      <c r="AA610" s="122"/>
      <c r="AB610" s="123"/>
    </row>
    <row r="611" spans="1:28" ht="37.5" customHeight="1">
      <c r="A611" s="87"/>
      <c r="B611" s="101">
        <f t="shared" si="11"/>
        <v>579</v>
      </c>
      <c r="C611" s="108"/>
      <c r="D611" s="109"/>
      <c r="E611" s="109"/>
      <c r="F611" s="109"/>
      <c r="G611" s="109"/>
      <c r="H611" s="109"/>
      <c r="I611" s="109"/>
      <c r="J611" s="109"/>
      <c r="K611" s="109"/>
      <c r="L611" s="110"/>
      <c r="M611" s="350"/>
      <c r="N611" s="350"/>
      <c r="O611" s="350"/>
      <c r="P611" s="350"/>
      <c r="Q611" s="350"/>
      <c r="R611" s="351"/>
      <c r="S611" s="352"/>
      <c r="T611" s="352"/>
      <c r="U611" s="352"/>
      <c r="V611" s="353"/>
      <c r="W611" s="112"/>
      <c r="X611" s="117"/>
      <c r="Y611" s="117"/>
      <c r="Z611" s="118"/>
      <c r="AA611" s="122"/>
      <c r="AB611" s="123"/>
    </row>
    <row r="612" spans="1:28" ht="37.5" customHeight="1">
      <c r="A612" s="87"/>
      <c r="B612" s="101">
        <f t="shared" si="11"/>
        <v>580</v>
      </c>
      <c r="C612" s="108"/>
      <c r="D612" s="109"/>
      <c r="E612" s="109"/>
      <c r="F612" s="109"/>
      <c r="G612" s="109"/>
      <c r="H612" s="109"/>
      <c r="I612" s="109"/>
      <c r="J612" s="109"/>
      <c r="K612" s="109"/>
      <c r="L612" s="110"/>
      <c r="M612" s="350"/>
      <c r="N612" s="350"/>
      <c r="O612" s="350"/>
      <c r="P612" s="350"/>
      <c r="Q612" s="350"/>
      <c r="R612" s="351"/>
      <c r="S612" s="352"/>
      <c r="T612" s="352"/>
      <c r="U612" s="352"/>
      <c r="V612" s="353"/>
      <c r="W612" s="112"/>
      <c r="X612" s="117"/>
      <c r="Y612" s="117"/>
      <c r="Z612" s="118"/>
      <c r="AA612" s="122"/>
      <c r="AB612" s="123"/>
    </row>
    <row r="613" spans="1:28" ht="37.5" customHeight="1">
      <c r="A613" s="87"/>
      <c r="B613" s="101">
        <f t="shared" si="11"/>
        <v>581</v>
      </c>
      <c r="C613" s="108"/>
      <c r="D613" s="109"/>
      <c r="E613" s="109"/>
      <c r="F613" s="109"/>
      <c r="G613" s="109"/>
      <c r="H613" s="109"/>
      <c r="I613" s="109"/>
      <c r="J613" s="109"/>
      <c r="K613" s="109"/>
      <c r="L613" s="110"/>
      <c r="M613" s="350"/>
      <c r="N613" s="350"/>
      <c r="O613" s="350"/>
      <c r="P613" s="350"/>
      <c r="Q613" s="350"/>
      <c r="R613" s="351"/>
      <c r="S613" s="352"/>
      <c r="T613" s="352"/>
      <c r="U613" s="352"/>
      <c r="V613" s="353"/>
      <c r="W613" s="112"/>
      <c r="X613" s="117"/>
      <c r="Y613" s="117"/>
      <c r="Z613" s="118"/>
      <c r="AA613" s="122"/>
      <c r="AB613" s="123"/>
    </row>
    <row r="614" spans="1:28" ht="37.5" customHeight="1">
      <c r="A614" s="87"/>
      <c r="B614" s="101">
        <f t="shared" si="11"/>
        <v>582</v>
      </c>
      <c r="C614" s="108"/>
      <c r="D614" s="109"/>
      <c r="E614" s="109"/>
      <c r="F614" s="109"/>
      <c r="G614" s="109"/>
      <c r="H614" s="109"/>
      <c r="I614" s="109"/>
      <c r="J614" s="109"/>
      <c r="K614" s="109"/>
      <c r="L614" s="110"/>
      <c r="M614" s="350"/>
      <c r="N614" s="350"/>
      <c r="O614" s="350"/>
      <c r="P614" s="350"/>
      <c r="Q614" s="350"/>
      <c r="R614" s="351"/>
      <c r="S614" s="352"/>
      <c r="T614" s="352"/>
      <c r="U614" s="352"/>
      <c r="V614" s="353"/>
      <c r="W614" s="112"/>
      <c r="X614" s="117"/>
      <c r="Y614" s="117"/>
      <c r="Z614" s="118"/>
      <c r="AA614" s="122"/>
      <c r="AB614" s="123"/>
    </row>
    <row r="615" spans="1:28" ht="37.5" customHeight="1">
      <c r="A615" s="87"/>
      <c r="B615" s="101">
        <f t="shared" si="11"/>
        <v>583</v>
      </c>
      <c r="C615" s="108"/>
      <c r="D615" s="109"/>
      <c r="E615" s="109"/>
      <c r="F615" s="109"/>
      <c r="G615" s="109"/>
      <c r="H615" s="109"/>
      <c r="I615" s="109"/>
      <c r="J615" s="109"/>
      <c r="K615" s="109"/>
      <c r="L615" s="110"/>
      <c r="M615" s="350"/>
      <c r="N615" s="350"/>
      <c r="O615" s="350"/>
      <c r="P615" s="350"/>
      <c r="Q615" s="350"/>
      <c r="R615" s="351"/>
      <c r="S615" s="352"/>
      <c r="T615" s="352"/>
      <c r="U615" s="352"/>
      <c r="V615" s="353"/>
      <c r="W615" s="112"/>
      <c r="X615" s="117"/>
      <c r="Y615" s="117"/>
      <c r="Z615" s="118"/>
      <c r="AA615" s="122"/>
      <c r="AB615" s="123"/>
    </row>
    <row r="616" spans="1:28" ht="37.5" customHeight="1">
      <c r="A616" s="87"/>
      <c r="B616" s="101">
        <f t="shared" si="11"/>
        <v>584</v>
      </c>
      <c r="C616" s="108"/>
      <c r="D616" s="109"/>
      <c r="E616" s="109"/>
      <c r="F616" s="109"/>
      <c r="G616" s="109"/>
      <c r="H616" s="109"/>
      <c r="I616" s="109"/>
      <c r="J616" s="109"/>
      <c r="K616" s="109"/>
      <c r="L616" s="110"/>
      <c r="M616" s="350"/>
      <c r="N616" s="350"/>
      <c r="O616" s="350"/>
      <c r="P616" s="350"/>
      <c r="Q616" s="350"/>
      <c r="R616" s="351"/>
      <c r="S616" s="352"/>
      <c r="T616" s="352"/>
      <c r="U616" s="352"/>
      <c r="V616" s="353"/>
      <c r="W616" s="112"/>
      <c r="X616" s="117"/>
      <c r="Y616" s="117"/>
      <c r="Z616" s="118"/>
      <c r="AA616" s="122"/>
      <c r="AB616" s="123"/>
    </row>
    <row r="617" spans="1:28" ht="37.5" customHeight="1">
      <c r="A617" s="87"/>
      <c r="B617" s="101">
        <f t="shared" si="11"/>
        <v>585</v>
      </c>
      <c r="C617" s="108"/>
      <c r="D617" s="109"/>
      <c r="E617" s="109"/>
      <c r="F617" s="109"/>
      <c r="G617" s="109"/>
      <c r="H617" s="109"/>
      <c r="I617" s="109"/>
      <c r="J617" s="109"/>
      <c r="K617" s="109"/>
      <c r="L617" s="110"/>
      <c r="M617" s="350"/>
      <c r="N617" s="350"/>
      <c r="O617" s="350"/>
      <c r="P617" s="350"/>
      <c r="Q617" s="350"/>
      <c r="R617" s="351"/>
      <c r="S617" s="352"/>
      <c r="T617" s="352"/>
      <c r="U617" s="352"/>
      <c r="V617" s="353"/>
      <c r="W617" s="112"/>
      <c r="X617" s="117"/>
      <c r="Y617" s="117"/>
      <c r="Z617" s="118"/>
      <c r="AA617" s="122"/>
      <c r="AB617" s="123"/>
    </row>
    <row r="618" spans="1:28" ht="37.5" customHeight="1">
      <c r="A618" s="87"/>
      <c r="B618" s="101">
        <f t="shared" si="11"/>
        <v>586</v>
      </c>
      <c r="C618" s="108"/>
      <c r="D618" s="109"/>
      <c r="E618" s="109"/>
      <c r="F618" s="109"/>
      <c r="G618" s="109"/>
      <c r="H618" s="109"/>
      <c r="I618" s="109"/>
      <c r="J618" s="109"/>
      <c r="K618" s="109"/>
      <c r="L618" s="110"/>
      <c r="M618" s="350"/>
      <c r="N618" s="350"/>
      <c r="O618" s="350"/>
      <c r="P618" s="350"/>
      <c r="Q618" s="350"/>
      <c r="R618" s="351"/>
      <c r="S618" s="352"/>
      <c r="T618" s="352"/>
      <c r="U618" s="352"/>
      <c r="V618" s="353"/>
      <c r="W618" s="112"/>
      <c r="X618" s="117"/>
      <c r="Y618" s="117"/>
      <c r="Z618" s="118"/>
      <c r="AA618" s="122"/>
      <c r="AB618" s="123"/>
    </row>
    <row r="619" spans="1:28" ht="37.5" customHeight="1">
      <c r="A619" s="87"/>
      <c r="B619" s="101">
        <f t="shared" si="11"/>
        <v>587</v>
      </c>
      <c r="C619" s="108"/>
      <c r="D619" s="109"/>
      <c r="E619" s="109"/>
      <c r="F619" s="109"/>
      <c r="G619" s="109"/>
      <c r="H619" s="109"/>
      <c r="I619" s="109"/>
      <c r="J619" s="109"/>
      <c r="K619" s="109"/>
      <c r="L619" s="110"/>
      <c r="M619" s="350"/>
      <c r="N619" s="350"/>
      <c r="O619" s="350"/>
      <c r="P619" s="350"/>
      <c r="Q619" s="350"/>
      <c r="R619" s="351"/>
      <c r="S619" s="352"/>
      <c r="T619" s="352"/>
      <c r="U619" s="352"/>
      <c r="V619" s="353"/>
      <c r="W619" s="112"/>
      <c r="X619" s="117"/>
      <c r="Y619" s="117"/>
      <c r="Z619" s="118"/>
      <c r="AA619" s="122"/>
      <c r="AB619" s="123"/>
    </row>
    <row r="620" spans="1:28" ht="37.5" customHeight="1">
      <c r="A620" s="87"/>
      <c r="B620" s="101">
        <f t="shared" si="11"/>
        <v>588</v>
      </c>
      <c r="C620" s="108"/>
      <c r="D620" s="109"/>
      <c r="E620" s="109"/>
      <c r="F620" s="109"/>
      <c r="G620" s="109"/>
      <c r="H620" s="109"/>
      <c r="I620" s="109"/>
      <c r="J620" s="109"/>
      <c r="K620" s="109"/>
      <c r="L620" s="110"/>
      <c r="M620" s="350"/>
      <c r="N620" s="350"/>
      <c r="O620" s="350"/>
      <c r="P620" s="350"/>
      <c r="Q620" s="350"/>
      <c r="R620" s="351"/>
      <c r="S620" s="352"/>
      <c r="T620" s="352"/>
      <c r="U620" s="352"/>
      <c r="V620" s="353"/>
      <c r="W620" s="112"/>
      <c r="X620" s="117"/>
      <c r="Y620" s="117"/>
      <c r="Z620" s="118"/>
      <c r="AA620" s="122"/>
      <c r="AB620" s="123"/>
    </row>
    <row r="621" spans="1:28" ht="37.5" customHeight="1">
      <c r="A621" s="87"/>
      <c r="B621" s="101">
        <f t="shared" si="11"/>
        <v>589</v>
      </c>
      <c r="C621" s="108"/>
      <c r="D621" s="109"/>
      <c r="E621" s="109"/>
      <c r="F621" s="109"/>
      <c r="G621" s="109"/>
      <c r="H621" s="109"/>
      <c r="I621" s="109"/>
      <c r="J621" s="109"/>
      <c r="K621" s="109"/>
      <c r="L621" s="110"/>
      <c r="M621" s="350"/>
      <c r="N621" s="350"/>
      <c r="O621" s="350"/>
      <c r="P621" s="350"/>
      <c r="Q621" s="350"/>
      <c r="R621" s="351"/>
      <c r="S621" s="352"/>
      <c r="T621" s="352"/>
      <c r="U621" s="352"/>
      <c r="V621" s="353"/>
      <c r="W621" s="112"/>
      <c r="X621" s="117"/>
      <c r="Y621" s="117"/>
      <c r="Z621" s="118"/>
      <c r="AA621" s="122"/>
      <c r="AB621" s="123"/>
    </row>
    <row r="622" spans="1:28" ht="37.5" customHeight="1">
      <c r="A622" s="87"/>
      <c r="B622" s="101">
        <f t="shared" si="11"/>
        <v>590</v>
      </c>
      <c r="C622" s="108"/>
      <c r="D622" s="109"/>
      <c r="E622" s="109"/>
      <c r="F622" s="109"/>
      <c r="G622" s="109"/>
      <c r="H622" s="109"/>
      <c r="I622" s="109"/>
      <c r="J622" s="109"/>
      <c r="K622" s="109"/>
      <c r="L622" s="110"/>
      <c r="M622" s="350"/>
      <c r="N622" s="350"/>
      <c r="O622" s="350"/>
      <c r="P622" s="350"/>
      <c r="Q622" s="350"/>
      <c r="R622" s="351"/>
      <c r="S622" s="352"/>
      <c r="T622" s="352"/>
      <c r="U622" s="352"/>
      <c r="V622" s="353"/>
      <c r="W622" s="112"/>
      <c r="X622" s="117"/>
      <c r="Y622" s="117"/>
      <c r="Z622" s="118"/>
      <c r="AA622" s="122"/>
      <c r="AB622" s="123"/>
    </row>
    <row r="623" spans="1:28" ht="37.5" customHeight="1">
      <c r="A623" s="87"/>
      <c r="B623" s="101">
        <f t="shared" si="11"/>
        <v>591</v>
      </c>
      <c r="C623" s="108"/>
      <c r="D623" s="109"/>
      <c r="E623" s="109"/>
      <c r="F623" s="109"/>
      <c r="G623" s="109"/>
      <c r="H623" s="109"/>
      <c r="I623" s="109"/>
      <c r="J623" s="109"/>
      <c r="K623" s="109"/>
      <c r="L623" s="110"/>
      <c r="M623" s="350"/>
      <c r="N623" s="350"/>
      <c r="O623" s="350"/>
      <c r="P623" s="350"/>
      <c r="Q623" s="350"/>
      <c r="R623" s="351"/>
      <c r="S623" s="352"/>
      <c r="T623" s="352"/>
      <c r="U623" s="352"/>
      <c r="V623" s="353"/>
      <c r="W623" s="112"/>
      <c r="X623" s="117"/>
      <c r="Y623" s="117"/>
      <c r="Z623" s="118"/>
      <c r="AA623" s="122"/>
      <c r="AB623" s="123"/>
    </row>
    <row r="624" spans="1:28" ht="37.5" customHeight="1">
      <c r="A624" s="87"/>
      <c r="B624" s="101">
        <f t="shared" si="11"/>
        <v>592</v>
      </c>
      <c r="C624" s="108"/>
      <c r="D624" s="109"/>
      <c r="E624" s="109"/>
      <c r="F624" s="109"/>
      <c r="G624" s="109"/>
      <c r="H624" s="109"/>
      <c r="I624" s="109"/>
      <c r="J624" s="109"/>
      <c r="K624" s="109"/>
      <c r="L624" s="110"/>
      <c r="M624" s="350"/>
      <c r="N624" s="350"/>
      <c r="O624" s="350"/>
      <c r="P624" s="350"/>
      <c r="Q624" s="350"/>
      <c r="R624" s="351"/>
      <c r="S624" s="352"/>
      <c r="T624" s="352"/>
      <c r="U624" s="352"/>
      <c r="V624" s="353"/>
      <c r="W624" s="112"/>
      <c r="X624" s="117"/>
      <c r="Y624" s="117"/>
      <c r="Z624" s="118"/>
      <c r="AA624" s="122"/>
      <c r="AB624" s="123"/>
    </row>
    <row r="625" spans="1:28" ht="37.5" customHeight="1">
      <c r="A625" s="87"/>
      <c r="B625" s="101">
        <f t="shared" si="11"/>
        <v>593</v>
      </c>
      <c r="C625" s="108"/>
      <c r="D625" s="109"/>
      <c r="E625" s="109"/>
      <c r="F625" s="109"/>
      <c r="G625" s="109"/>
      <c r="H625" s="109"/>
      <c r="I625" s="109"/>
      <c r="J625" s="109"/>
      <c r="K625" s="109"/>
      <c r="L625" s="110"/>
      <c r="M625" s="350"/>
      <c r="N625" s="350"/>
      <c r="O625" s="350"/>
      <c r="P625" s="350"/>
      <c r="Q625" s="350"/>
      <c r="R625" s="351"/>
      <c r="S625" s="352"/>
      <c r="T625" s="352"/>
      <c r="U625" s="352"/>
      <c r="V625" s="353"/>
      <c r="W625" s="112"/>
      <c r="X625" s="117"/>
      <c r="Y625" s="117"/>
      <c r="Z625" s="118"/>
      <c r="AA625" s="122"/>
      <c r="AB625" s="123"/>
    </row>
    <row r="626" spans="1:28" ht="37.5" customHeight="1">
      <c r="A626" s="87"/>
      <c r="B626" s="101">
        <f t="shared" si="11"/>
        <v>594</v>
      </c>
      <c r="C626" s="108"/>
      <c r="D626" s="109"/>
      <c r="E626" s="109"/>
      <c r="F626" s="109"/>
      <c r="G626" s="109"/>
      <c r="H626" s="109"/>
      <c r="I626" s="109"/>
      <c r="J626" s="109"/>
      <c r="K626" s="109"/>
      <c r="L626" s="110"/>
      <c r="M626" s="350"/>
      <c r="N626" s="350"/>
      <c r="O626" s="350"/>
      <c r="P626" s="350"/>
      <c r="Q626" s="350"/>
      <c r="R626" s="351"/>
      <c r="S626" s="352"/>
      <c r="T626" s="352"/>
      <c r="U626" s="352"/>
      <c r="V626" s="353"/>
      <c r="W626" s="112"/>
      <c r="X626" s="117"/>
      <c r="Y626" s="117"/>
      <c r="Z626" s="118"/>
      <c r="AA626" s="122"/>
      <c r="AB626" s="123"/>
    </row>
    <row r="627" spans="1:28" ht="37.5" customHeight="1">
      <c r="A627" s="87"/>
      <c r="B627" s="101">
        <f t="shared" si="11"/>
        <v>595</v>
      </c>
      <c r="C627" s="108"/>
      <c r="D627" s="109"/>
      <c r="E627" s="109"/>
      <c r="F627" s="109"/>
      <c r="G627" s="109"/>
      <c r="H627" s="109"/>
      <c r="I627" s="109"/>
      <c r="J627" s="109"/>
      <c r="K627" s="109"/>
      <c r="L627" s="110"/>
      <c r="M627" s="350"/>
      <c r="N627" s="350"/>
      <c r="O627" s="350"/>
      <c r="P627" s="350"/>
      <c r="Q627" s="350"/>
      <c r="R627" s="351"/>
      <c r="S627" s="352"/>
      <c r="T627" s="352"/>
      <c r="U627" s="352"/>
      <c r="V627" s="353"/>
      <c r="W627" s="112"/>
      <c r="X627" s="117"/>
      <c r="Y627" s="117"/>
      <c r="Z627" s="118"/>
      <c r="AA627" s="122"/>
      <c r="AB627" s="123"/>
    </row>
    <row r="628" spans="1:28" ht="37.5" customHeight="1">
      <c r="A628" s="87"/>
      <c r="B628" s="101">
        <f t="shared" si="11"/>
        <v>596</v>
      </c>
      <c r="C628" s="108"/>
      <c r="D628" s="109"/>
      <c r="E628" s="109"/>
      <c r="F628" s="109"/>
      <c r="G628" s="109"/>
      <c r="H628" s="109"/>
      <c r="I628" s="109"/>
      <c r="J628" s="109"/>
      <c r="K628" s="109"/>
      <c r="L628" s="110"/>
      <c r="M628" s="350"/>
      <c r="N628" s="350"/>
      <c r="O628" s="350"/>
      <c r="P628" s="350"/>
      <c r="Q628" s="350"/>
      <c r="R628" s="351"/>
      <c r="S628" s="352"/>
      <c r="T628" s="352"/>
      <c r="U628" s="352"/>
      <c r="V628" s="353"/>
      <c r="W628" s="112"/>
      <c r="X628" s="117"/>
      <c r="Y628" s="117"/>
      <c r="Z628" s="118"/>
      <c r="AA628" s="122"/>
      <c r="AB628" s="123"/>
    </row>
    <row r="629" spans="1:28" ht="37.5" customHeight="1">
      <c r="A629" s="87"/>
      <c r="B629" s="101">
        <f t="shared" si="11"/>
        <v>597</v>
      </c>
      <c r="C629" s="108"/>
      <c r="D629" s="109"/>
      <c r="E629" s="109"/>
      <c r="F629" s="109"/>
      <c r="G629" s="109"/>
      <c r="H629" s="109"/>
      <c r="I629" s="109"/>
      <c r="J629" s="109"/>
      <c r="K629" s="109"/>
      <c r="L629" s="110"/>
      <c r="M629" s="350"/>
      <c r="N629" s="350"/>
      <c r="O629" s="350"/>
      <c r="P629" s="350"/>
      <c r="Q629" s="350"/>
      <c r="R629" s="351"/>
      <c r="S629" s="352"/>
      <c r="T629" s="352"/>
      <c r="U629" s="352"/>
      <c r="V629" s="353"/>
      <c r="W629" s="112"/>
      <c r="X629" s="117"/>
      <c r="Y629" s="117"/>
      <c r="Z629" s="118"/>
      <c r="AA629" s="122"/>
      <c r="AB629" s="123"/>
    </row>
    <row r="630" spans="1:28" ht="37.5" customHeight="1">
      <c r="A630" s="87"/>
      <c r="B630" s="101">
        <f t="shared" si="11"/>
        <v>598</v>
      </c>
      <c r="C630" s="108"/>
      <c r="D630" s="109"/>
      <c r="E630" s="109"/>
      <c r="F630" s="109"/>
      <c r="G630" s="109"/>
      <c r="H630" s="109"/>
      <c r="I630" s="109"/>
      <c r="J630" s="109"/>
      <c r="K630" s="109"/>
      <c r="L630" s="110"/>
      <c r="M630" s="350"/>
      <c r="N630" s="350"/>
      <c r="O630" s="350"/>
      <c r="P630" s="350"/>
      <c r="Q630" s="350"/>
      <c r="R630" s="351"/>
      <c r="S630" s="352"/>
      <c r="T630" s="352"/>
      <c r="U630" s="352"/>
      <c r="V630" s="353"/>
      <c r="W630" s="112"/>
      <c r="X630" s="117"/>
      <c r="Y630" s="117"/>
      <c r="Z630" s="118"/>
      <c r="AA630" s="122"/>
      <c r="AB630" s="123"/>
    </row>
    <row r="631" spans="1:28" ht="37.5" customHeight="1">
      <c r="A631" s="87"/>
      <c r="B631" s="101">
        <f t="shared" si="11"/>
        <v>599</v>
      </c>
      <c r="C631" s="108"/>
      <c r="D631" s="109"/>
      <c r="E631" s="109"/>
      <c r="F631" s="109"/>
      <c r="G631" s="109"/>
      <c r="H631" s="109"/>
      <c r="I631" s="109"/>
      <c r="J631" s="109"/>
      <c r="K631" s="109"/>
      <c r="L631" s="110"/>
      <c r="M631" s="350"/>
      <c r="N631" s="350"/>
      <c r="O631" s="350"/>
      <c r="P631" s="350"/>
      <c r="Q631" s="350"/>
      <c r="R631" s="351"/>
      <c r="S631" s="352"/>
      <c r="T631" s="352"/>
      <c r="U631" s="352"/>
      <c r="V631" s="353"/>
      <c r="W631" s="112"/>
      <c r="X631" s="117"/>
      <c r="Y631" s="117"/>
      <c r="Z631" s="118"/>
      <c r="AA631" s="122"/>
      <c r="AB631" s="123"/>
    </row>
    <row r="632" spans="1:28" ht="37.5" customHeight="1">
      <c r="A632" s="87"/>
      <c r="B632" s="101">
        <f t="shared" si="11"/>
        <v>600</v>
      </c>
      <c r="C632" s="108"/>
      <c r="D632" s="109"/>
      <c r="E632" s="109"/>
      <c r="F632" s="109"/>
      <c r="G632" s="109"/>
      <c r="H632" s="109"/>
      <c r="I632" s="109"/>
      <c r="J632" s="109"/>
      <c r="K632" s="109"/>
      <c r="L632" s="110"/>
      <c r="M632" s="350"/>
      <c r="N632" s="350"/>
      <c r="O632" s="350"/>
      <c r="P632" s="350"/>
      <c r="Q632" s="350"/>
      <c r="R632" s="351"/>
      <c r="S632" s="352"/>
      <c r="T632" s="352"/>
      <c r="U632" s="352"/>
      <c r="V632" s="353"/>
      <c r="W632" s="112"/>
      <c r="X632" s="117"/>
      <c r="Y632" s="117"/>
      <c r="Z632" s="118"/>
      <c r="AA632" s="122"/>
      <c r="AB632" s="123"/>
    </row>
    <row r="633" spans="1:28" ht="37.5" customHeight="1">
      <c r="A633" s="87"/>
      <c r="B633" s="101">
        <f t="shared" si="11"/>
        <v>601</v>
      </c>
      <c r="C633" s="108"/>
      <c r="D633" s="109"/>
      <c r="E633" s="109"/>
      <c r="F633" s="109"/>
      <c r="G633" s="109"/>
      <c r="H633" s="109"/>
      <c r="I633" s="109"/>
      <c r="J633" s="109"/>
      <c r="K633" s="109"/>
      <c r="L633" s="110"/>
      <c r="M633" s="350"/>
      <c r="N633" s="350"/>
      <c r="O633" s="350"/>
      <c r="P633" s="350"/>
      <c r="Q633" s="350"/>
      <c r="R633" s="351"/>
      <c r="S633" s="352"/>
      <c r="T633" s="352"/>
      <c r="U633" s="352"/>
      <c r="V633" s="353"/>
      <c r="W633" s="112"/>
      <c r="X633" s="117"/>
      <c r="Y633" s="117"/>
      <c r="Z633" s="118"/>
      <c r="AA633" s="122"/>
      <c r="AB633" s="123"/>
    </row>
    <row r="634" spans="1:28" ht="37.5" customHeight="1">
      <c r="A634" s="87"/>
      <c r="B634" s="101">
        <f t="shared" si="11"/>
        <v>602</v>
      </c>
      <c r="C634" s="108"/>
      <c r="D634" s="109"/>
      <c r="E634" s="109"/>
      <c r="F634" s="109"/>
      <c r="G634" s="109"/>
      <c r="H634" s="109"/>
      <c r="I634" s="109"/>
      <c r="J634" s="109"/>
      <c r="K634" s="109"/>
      <c r="L634" s="110"/>
      <c r="M634" s="350"/>
      <c r="N634" s="350"/>
      <c r="O634" s="350"/>
      <c r="P634" s="350"/>
      <c r="Q634" s="350"/>
      <c r="R634" s="351"/>
      <c r="S634" s="352"/>
      <c r="T634" s="352"/>
      <c r="U634" s="352"/>
      <c r="V634" s="353"/>
      <c r="W634" s="112"/>
      <c r="X634" s="117"/>
      <c r="Y634" s="117"/>
      <c r="Z634" s="118"/>
      <c r="AA634" s="122"/>
      <c r="AB634" s="123"/>
    </row>
    <row r="635" spans="1:28" ht="37.5" customHeight="1">
      <c r="A635" s="87"/>
      <c r="B635" s="101">
        <f t="shared" si="11"/>
        <v>603</v>
      </c>
      <c r="C635" s="108"/>
      <c r="D635" s="109"/>
      <c r="E635" s="109"/>
      <c r="F635" s="109"/>
      <c r="G635" s="109"/>
      <c r="H635" s="109"/>
      <c r="I635" s="109"/>
      <c r="J635" s="109"/>
      <c r="K635" s="109"/>
      <c r="L635" s="110"/>
      <c r="M635" s="350"/>
      <c r="N635" s="350"/>
      <c r="O635" s="350"/>
      <c r="P635" s="350"/>
      <c r="Q635" s="350"/>
      <c r="R635" s="351"/>
      <c r="S635" s="352"/>
      <c r="T635" s="352"/>
      <c r="U635" s="352"/>
      <c r="V635" s="353"/>
      <c r="W635" s="112"/>
      <c r="X635" s="117"/>
      <c r="Y635" s="117"/>
      <c r="Z635" s="118"/>
      <c r="AA635" s="122"/>
      <c r="AB635" s="123"/>
    </row>
    <row r="636" spans="1:28" ht="37.5" customHeight="1">
      <c r="A636" s="87"/>
      <c r="B636" s="101">
        <f t="shared" si="11"/>
        <v>604</v>
      </c>
      <c r="C636" s="108"/>
      <c r="D636" s="109"/>
      <c r="E636" s="109"/>
      <c r="F636" s="109"/>
      <c r="G636" s="109"/>
      <c r="H636" s="109"/>
      <c r="I636" s="109"/>
      <c r="J636" s="109"/>
      <c r="K636" s="109"/>
      <c r="L636" s="110"/>
      <c r="M636" s="350"/>
      <c r="N636" s="350"/>
      <c r="O636" s="350"/>
      <c r="P636" s="350"/>
      <c r="Q636" s="350"/>
      <c r="R636" s="351"/>
      <c r="S636" s="352"/>
      <c r="T636" s="352"/>
      <c r="U636" s="352"/>
      <c r="V636" s="353"/>
      <c r="W636" s="112"/>
      <c r="X636" s="117"/>
      <c r="Y636" s="117"/>
      <c r="Z636" s="118"/>
      <c r="AA636" s="122"/>
      <c r="AB636" s="123"/>
    </row>
    <row r="637" spans="1:28" ht="37.5" customHeight="1">
      <c r="A637" s="87"/>
      <c r="B637" s="101">
        <f t="shared" si="11"/>
        <v>605</v>
      </c>
      <c r="C637" s="108"/>
      <c r="D637" s="109"/>
      <c r="E637" s="109"/>
      <c r="F637" s="109"/>
      <c r="G637" s="109"/>
      <c r="H637" s="109"/>
      <c r="I637" s="109"/>
      <c r="J637" s="109"/>
      <c r="K637" s="109"/>
      <c r="L637" s="110"/>
      <c r="M637" s="350"/>
      <c r="N637" s="350"/>
      <c r="O637" s="350"/>
      <c r="P637" s="350"/>
      <c r="Q637" s="350"/>
      <c r="R637" s="351"/>
      <c r="S637" s="352"/>
      <c r="T637" s="352"/>
      <c r="U637" s="352"/>
      <c r="V637" s="353"/>
      <c r="W637" s="112"/>
      <c r="X637" s="117"/>
      <c r="Y637" s="117"/>
      <c r="Z637" s="118"/>
      <c r="AA637" s="122"/>
      <c r="AB637" s="123"/>
    </row>
    <row r="638" spans="1:28" ht="37.5" customHeight="1">
      <c r="A638" s="87"/>
      <c r="B638" s="101">
        <f t="shared" si="11"/>
        <v>606</v>
      </c>
      <c r="C638" s="108"/>
      <c r="D638" s="109"/>
      <c r="E638" s="109"/>
      <c r="F638" s="109"/>
      <c r="G638" s="109"/>
      <c r="H638" s="109"/>
      <c r="I638" s="109"/>
      <c r="J638" s="109"/>
      <c r="K638" s="109"/>
      <c r="L638" s="110"/>
      <c r="M638" s="350"/>
      <c r="N638" s="350"/>
      <c r="O638" s="350"/>
      <c r="P638" s="350"/>
      <c r="Q638" s="350"/>
      <c r="R638" s="351"/>
      <c r="S638" s="352"/>
      <c r="T638" s="352"/>
      <c r="U638" s="352"/>
      <c r="V638" s="353"/>
      <c r="W638" s="112"/>
      <c r="X638" s="117"/>
      <c r="Y638" s="117"/>
      <c r="Z638" s="118"/>
      <c r="AA638" s="122"/>
      <c r="AB638" s="123"/>
    </row>
    <row r="639" spans="1:28" ht="37.5" customHeight="1">
      <c r="A639" s="87"/>
      <c r="B639" s="101">
        <f t="shared" si="11"/>
        <v>607</v>
      </c>
      <c r="C639" s="108"/>
      <c r="D639" s="109"/>
      <c r="E639" s="109"/>
      <c r="F639" s="109"/>
      <c r="G639" s="109"/>
      <c r="H639" s="109"/>
      <c r="I639" s="109"/>
      <c r="J639" s="109"/>
      <c r="K639" s="109"/>
      <c r="L639" s="110"/>
      <c r="M639" s="350"/>
      <c r="N639" s="350"/>
      <c r="O639" s="350"/>
      <c r="P639" s="350"/>
      <c r="Q639" s="350"/>
      <c r="R639" s="351"/>
      <c r="S639" s="352"/>
      <c r="T639" s="352"/>
      <c r="U639" s="352"/>
      <c r="V639" s="353"/>
      <c r="W639" s="112"/>
      <c r="X639" s="117"/>
      <c r="Y639" s="117"/>
      <c r="Z639" s="118"/>
      <c r="AA639" s="122"/>
      <c r="AB639" s="123"/>
    </row>
    <row r="640" spans="1:28" ht="37.5" customHeight="1">
      <c r="A640" s="87"/>
      <c r="B640" s="101">
        <f t="shared" si="11"/>
        <v>608</v>
      </c>
      <c r="C640" s="108"/>
      <c r="D640" s="109"/>
      <c r="E640" s="109"/>
      <c r="F640" s="109"/>
      <c r="G640" s="109"/>
      <c r="H640" s="109"/>
      <c r="I640" s="109"/>
      <c r="J640" s="109"/>
      <c r="K640" s="109"/>
      <c r="L640" s="110"/>
      <c r="M640" s="350"/>
      <c r="N640" s="350"/>
      <c r="O640" s="350"/>
      <c r="P640" s="350"/>
      <c r="Q640" s="350"/>
      <c r="R640" s="351"/>
      <c r="S640" s="352"/>
      <c r="T640" s="352"/>
      <c r="U640" s="352"/>
      <c r="V640" s="353"/>
      <c r="W640" s="112"/>
      <c r="X640" s="117"/>
      <c r="Y640" s="117"/>
      <c r="Z640" s="118"/>
      <c r="AA640" s="122"/>
      <c r="AB640" s="123"/>
    </row>
    <row r="641" spans="1:28" ht="37.5" customHeight="1">
      <c r="A641" s="87"/>
      <c r="B641" s="101">
        <f t="shared" si="11"/>
        <v>609</v>
      </c>
      <c r="C641" s="108"/>
      <c r="D641" s="109"/>
      <c r="E641" s="109"/>
      <c r="F641" s="109"/>
      <c r="G641" s="109"/>
      <c r="H641" s="109"/>
      <c r="I641" s="109"/>
      <c r="J641" s="109"/>
      <c r="K641" s="109"/>
      <c r="L641" s="110"/>
      <c r="M641" s="350"/>
      <c r="N641" s="350"/>
      <c r="O641" s="350"/>
      <c r="P641" s="350"/>
      <c r="Q641" s="350"/>
      <c r="R641" s="351"/>
      <c r="S641" s="352"/>
      <c r="T641" s="352"/>
      <c r="U641" s="352"/>
      <c r="V641" s="353"/>
      <c r="W641" s="112"/>
      <c r="X641" s="117"/>
      <c r="Y641" s="117"/>
      <c r="Z641" s="118"/>
      <c r="AA641" s="122"/>
      <c r="AB641" s="123"/>
    </row>
    <row r="642" spans="1:28" ht="37.5" customHeight="1">
      <c r="A642" s="87"/>
      <c r="B642" s="101">
        <f t="shared" si="11"/>
        <v>610</v>
      </c>
      <c r="C642" s="108"/>
      <c r="D642" s="109"/>
      <c r="E642" s="109"/>
      <c r="F642" s="109"/>
      <c r="G642" s="109"/>
      <c r="H642" s="109"/>
      <c r="I642" s="109"/>
      <c r="J642" s="109"/>
      <c r="K642" s="109"/>
      <c r="L642" s="110"/>
      <c r="M642" s="350"/>
      <c r="N642" s="350"/>
      <c r="O642" s="350"/>
      <c r="P642" s="350"/>
      <c r="Q642" s="350"/>
      <c r="R642" s="351"/>
      <c r="S642" s="352"/>
      <c r="T642" s="352"/>
      <c r="U642" s="352"/>
      <c r="V642" s="353"/>
      <c r="W642" s="112"/>
      <c r="X642" s="117"/>
      <c r="Y642" s="117"/>
      <c r="Z642" s="118"/>
      <c r="AA642" s="122"/>
      <c r="AB642" s="123"/>
    </row>
    <row r="643" spans="1:28" ht="37.5" customHeight="1">
      <c r="A643" s="87"/>
      <c r="B643" s="101">
        <f t="shared" ref="B643:B706" si="12">B642+1</f>
        <v>611</v>
      </c>
      <c r="C643" s="108"/>
      <c r="D643" s="109"/>
      <c r="E643" s="109"/>
      <c r="F643" s="109"/>
      <c r="G643" s="109"/>
      <c r="H643" s="109"/>
      <c r="I643" s="109"/>
      <c r="J643" s="109"/>
      <c r="K643" s="109"/>
      <c r="L643" s="110"/>
      <c r="M643" s="350"/>
      <c r="N643" s="350"/>
      <c r="O643" s="350"/>
      <c r="P643" s="350"/>
      <c r="Q643" s="350"/>
      <c r="R643" s="351"/>
      <c r="S643" s="352"/>
      <c r="T643" s="352"/>
      <c r="U643" s="352"/>
      <c r="V643" s="353"/>
      <c r="W643" s="112"/>
      <c r="X643" s="117"/>
      <c r="Y643" s="117"/>
      <c r="Z643" s="118"/>
      <c r="AA643" s="122"/>
      <c r="AB643" s="123"/>
    </row>
    <row r="644" spans="1:28" ht="37.5" customHeight="1">
      <c r="A644" s="87"/>
      <c r="B644" s="101">
        <f t="shared" si="12"/>
        <v>612</v>
      </c>
      <c r="C644" s="108"/>
      <c r="D644" s="109"/>
      <c r="E644" s="109"/>
      <c r="F644" s="109"/>
      <c r="G644" s="109"/>
      <c r="H644" s="109"/>
      <c r="I644" s="109"/>
      <c r="J644" s="109"/>
      <c r="K644" s="109"/>
      <c r="L644" s="110"/>
      <c r="M644" s="350"/>
      <c r="N644" s="350"/>
      <c r="O644" s="350"/>
      <c r="P644" s="350"/>
      <c r="Q644" s="350"/>
      <c r="R644" s="351"/>
      <c r="S644" s="352"/>
      <c r="T644" s="352"/>
      <c r="U644" s="352"/>
      <c r="V644" s="353"/>
      <c r="W644" s="112"/>
      <c r="X644" s="117"/>
      <c r="Y644" s="117"/>
      <c r="Z644" s="118"/>
      <c r="AA644" s="122"/>
      <c r="AB644" s="123"/>
    </row>
    <row r="645" spans="1:28" ht="37.5" customHeight="1">
      <c r="A645" s="87"/>
      <c r="B645" s="101">
        <f t="shared" si="12"/>
        <v>613</v>
      </c>
      <c r="C645" s="108"/>
      <c r="D645" s="109"/>
      <c r="E645" s="109"/>
      <c r="F645" s="109"/>
      <c r="G645" s="109"/>
      <c r="H645" s="109"/>
      <c r="I645" s="109"/>
      <c r="J645" s="109"/>
      <c r="K645" s="109"/>
      <c r="L645" s="110"/>
      <c r="M645" s="350"/>
      <c r="N645" s="350"/>
      <c r="O645" s="350"/>
      <c r="P645" s="350"/>
      <c r="Q645" s="350"/>
      <c r="R645" s="351"/>
      <c r="S645" s="352"/>
      <c r="T645" s="352"/>
      <c r="U645" s="352"/>
      <c r="V645" s="353"/>
      <c r="W645" s="112"/>
      <c r="X645" s="117"/>
      <c r="Y645" s="117"/>
      <c r="Z645" s="118"/>
      <c r="AA645" s="122"/>
      <c r="AB645" s="123"/>
    </row>
    <row r="646" spans="1:28" ht="37.5" customHeight="1">
      <c r="A646" s="87"/>
      <c r="B646" s="101">
        <f t="shared" si="12"/>
        <v>614</v>
      </c>
      <c r="C646" s="108"/>
      <c r="D646" s="109"/>
      <c r="E646" s="109"/>
      <c r="F646" s="109"/>
      <c r="G646" s="109"/>
      <c r="H646" s="109"/>
      <c r="I646" s="109"/>
      <c r="J646" s="109"/>
      <c r="K646" s="109"/>
      <c r="L646" s="110"/>
      <c r="M646" s="350"/>
      <c r="N646" s="350"/>
      <c r="O646" s="350"/>
      <c r="P646" s="350"/>
      <c r="Q646" s="350"/>
      <c r="R646" s="351"/>
      <c r="S646" s="352"/>
      <c r="T646" s="352"/>
      <c r="U646" s="352"/>
      <c r="V646" s="353"/>
      <c r="W646" s="112"/>
      <c r="X646" s="117"/>
      <c r="Y646" s="117"/>
      <c r="Z646" s="118"/>
      <c r="AA646" s="122"/>
      <c r="AB646" s="123"/>
    </row>
    <row r="647" spans="1:28" ht="37.5" customHeight="1">
      <c r="A647" s="87"/>
      <c r="B647" s="101">
        <f t="shared" si="12"/>
        <v>615</v>
      </c>
      <c r="C647" s="108"/>
      <c r="D647" s="109"/>
      <c r="E647" s="109"/>
      <c r="F647" s="109"/>
      <c r="G647" s="109"/>
      <c r="H647" s="109"/>
      <c r="I647" s="109"/>
      <c r="J647" s="109"/>
      <c r="K647" s="109"/>
      <c r="L647" s="110"/>
      <c r="M647" s="350"/>
      <c r="N647" s="350"/>
      <c r="O647" s="350"/>
      <c r="P647" s="350"/>
      <c r="Q647" s="350"/>
      <c r="R647" s="351"/>
      <c r="S647" s="352"/>
      <c r="T647" s="352"/>
      <c r="U647" s="352"/>
      <c r="V647" s="353"/>
      <c r="W647" s="112"/>
      <c r="X647" s="117"/>
      <c r="Y647" s="117"/>
      <c r="Z647" s="118"/>
      <c r="AA647" s="122"/>
      <c r="AB647" s="123"/>
    </row>
    <row r="648" spans="1:28" ht="37.5" customHeight="1">
      <c r="A648" s="87"/>
      <c r="B648" s="101">
        <f t="shared" si="12"/>
        <v>616</v>
      </c>
      <c r="C648" s="108"/>
      <c r="D648" s="109"/>
      <c r="E648" s="109"/>
      <c r="F648" s="109"/>
      <c r="G648" s="109"/>
      <c r="H648" s="109"/>
      <c r="I648" s="109"/>
      <c r="J648" s="109"/>
      <c r="K648" s="109"/>
      <c r="L648" s="110"/>
      <c r="M648" s="350"/>
      <c r="N648" s="350"/>
      <c r="O648" s="350"/>
      <c r="P648" s="350"/>
      <c r="Q648" s="350"/>
      <c r="R648" s="351"/>
      <c r="S648" s="352"/>
      <c r="T648" s="352"/>
      <c r="U648" s="352"/>
      <c r="V648" s="353"/>
      <c r="W648" s="112"/>
      <c r="X648" s="117"/>
      <c r="Y648" s="117"/>
      <c r="Z648" s="118"/>
      <c r="AA648" s="122"/>
      <c r="AB648" s="123"/>
    </row>
    <row r="649" spans="1:28" ht="37.5" customHeight="1">
      <c r="A649" s="87"/>
      <c r="B649" s="101">
        <f t="shared" si="12"/>
        <v>617</v>
      </c>
      <c r="C649" s="108"/>
      <c r="D649" s="109"/>
      <c r="E649" s="109"/>
      <c r="F649" s="109"/>
      <c r="G649" s="109"/>
      <c r="H649" s="109"/>
      <c r="I649" s="109"/>
      <c r="J649" s="109"/>
      <c r="K649" s="109"/>
      <c r="L649" s="110"/>
      <c r="M649" s="350"/>
      <c r="N649" s="350"/>
      <c r="O649" s="350"/>
      <c r="P649" s="350"/>
      <c r="Q649" s="350"/>
      <c r="R649" s="351"/>
      <c r="S649" s="352"/>
      <c r="T649" s="352"/>
      <c r="U649" s="352"/>
      <c r="V649" s="353"/>
      <c r="W649" s="112"/>
      <c r="X649" s="117"/>
      <c r="Y649" s="117"/>
      <c r="Z649" s="118"/>
      <c r="AA649" s="122"/>
      <c r="AB649" s="123"/>
    </row>
    <row r="650" spans="1:28" ht="37.5" customHeight="1">
      <c r="A650" s="87"/>
      <c r="B650" s="101">
        <f t="shared" si="12"/>
        <v>618</v>
      </c>
      <c r="C650" s="108"/>
      <c r="D650" s="109"/>
      <c r="E650" s="109"/>
      <c r="F650" s="109"/>
      <c r="G650" s="109"/>
      <c r="H650" s="109"/>
      <c r="I650" s="109"/>
      <c r="J650" s="109"/>
      <c r="K650" s="109"/>
      <c r="L650" s="110"/>
      <c r="M650" s="350"/>
      <c r="N650" s="350"/>
      <c r="O650" s="350"/>
      <c r="P650" s="350"/>
      <c r="Q650" s="350"/>
      <c r="R650" s="351"/>
      <c r="S650" s="352"/>
      <c r="T650" s="352"/>
      <c r="U650" s="352"/>
      <c r="V650" s="353"/>
      <c r="W650" s="112"/>
      <c r="X650" s="117"/>
      <c r="Y650" s="117"/>
      <c r="Z650" s="118"/>
      <c r="AA650" s="122"/>
      <c r="AB650" s="123"/>
    </row>
    <row r="651" spans="1:28" ht="37.5" customHeight="1">
      <c r="A651" s="87"/>
      <c r="B651" s="101">
        <f t="shared" si="12"/>
        <v>619</v>
      </c>
      <c r="C651" s="108"/>
      <c r="D651" s="109"/>
      <c r="E651" s="109"/>
      <c r="F651" s="109"/>
      <c r="G651" s="109"/>
      <c r="H651" s="109"/>
      <c r="I651" s="109"/>
      <c r="J651" s="109"/>
      <c r="K651" s="109"/>
      <c r="L651" s="110"/>
      <c r="M651" s="350"/>
      <c r="N651" s="350"/>
      <c r="O651" s="350"/>
      <c r="P651" s="350"/>
      <c r="Q651" s="350"/>
      <c r="R651" s="351"/>
      <c r="S651" s="352"/>
      <c r="T651" s="352"/>
      <c r="U651" s="352"/>
      <c r="V651" s="353"/>
      <c r="W651" s="112"/>
      <c r="X651" s="117"/>
      <c r="Y651" s="117"/>
      <c r="Z651" s="118"/>
      <c r="AA651" s="122"/>
      <c r="AB651" s="123"/>
    </row>
    <row r="652" spans="1:28" ht="37.5" customHeight="1">
      <c r="A652" s="87"/>
      <c r="B652" s="101">
        <f t="shared" si="12"/>
        <v>620</v>
      </c>
      <c r="C652" s="108"/>
      <c r="D652" s="109"/>
      <c r="E652" s="109"/>
      <c r="F652" s="109"/>
      <c r="G652" s="109"/>
      <c r="H652" s="109"/>
      <c r="I652" s="109"/>
      <c r="J652" s="109"/>
      <c r="K652" s="109"/>
      <c r="L652" s="110"/>
      <c r="M652" s="350"/>
      <c r="N652" s="350"/>
      <c r="O652" s="350"/>
      <c r="P652" s="350"/>
      <c r="Q652" s="350"/>
      <c r="R652" s="351"/>
      <c r="S652" s="352"/>
      <c r="T652" s="352"/>
      <c r="U652" s="352"/>
      <c r="V652" s="353"/>
      <c r="W652" s="112"/>
      <c r="X652" s="117"/>
      <c r="Y652" s="117"/>
      <c r="Z652" s="118"/>
      <c r="AA652" s="122"/>
      <c r="AB652" s="123"/>
    </row>
    <row r="653" spans="1:28" ht="37.5" customHeight="1">
      <c r="A653" s="87"/>
      <c r="B653" s="101">
        <f t="shared" si="12"/>
        <v>621</v>
      </c>
      <c r="C653" s="108"/>
      <c r="D653" s="109"/>
      <c r="E653" s="109"/>
      <c r="F653" s="109"/>
      <c r="G653" s="109"/>
      <c r="H653" s="109"/>
      <c r="I653" s="109"/>
      <c r="J653" s="109"/>
      <c r="K653" s="109"/>
      <c r="L653" s="110"/>
      <c r="M653" s="350"/>
      <c r="N653" s="350"/>
      <c r="O653" s="350"/>
      <c r="P653" s="350"/>
      <c r="Q653" s="350"/>
      <c r="R653" s="351"/>
      <c r="S653" s="352"/>
      <c r="T653" s="352"/>
      <c r="U653" s="352"/>
      <c r="V653" s="353"/>
      <c r="W653" s="112"/>
      <c r="X653" s="117"/>
      <c r="Y653" s="117"/>
      <c r="Z653" s="118"/>
      <c r="AA653" s="122"/>
      <c r="AB653" s="123"/>
    </row>
    <row r="654" spans="1:28" ht="37.5" customHeight="1">
      <c r="A654" s="87"/>
      <c r="B654" s="101">
        <f t="shared" si="12"/>
        <v>622</v>
      </c>
      <c r="C654" s="108"/>
      <c r="D654" s="109"/>
      <c r="E654" s="109"/>
      <c r="F654" s="109"/>
      <c r="G654" s="109"/>
      <c r="H654" s="109"/>
      <c r="I654" s="109"/>
      <c r="J654" s="109"/>
      <c r="K654" s="109"/>
      <c r="L654" s="110"/>
      <c r="M654" s="350"/>
      <c r="N654" s="350"/>
      <c r="O654" s="350"/>
      <c r="P654" s="350"/>
      <c r="Q654" s="350"/>
      <c r="R654" s="351"/>
      <c r="S654" s="352"/>
      <c r="T654" s="352"/>
      <c r="U654" s="352"/>
      <c r="V654" s="353"/>
      <c r="W654" s="112"/>
      <c r="X654" s="117"/>
      <c r="Y654" s="117"/>
      <c r="Z654" s="118"/>
      <c r="AA654" s="122"/>
      <c r="AB654" s="123"/>
    </row>
    <row r="655" spans="1:28" ht="37.5" customHeight="1">
      <c r="A655" s="87"/>
      <c r="B655" s="101">
        <f t="shared" si="12"/>
        <v>623</v>
      </c>
      <c r="C655" s="108"/>
      <c r="D655" s="109"/>
      <c r="E655" s="109"/>
      <c r="F655" s="109"/>
      <c r="G655" s="109"/>
      <c r="H655" s="109"/>
      <c r="I655" s="109"/>
      <c r="J655" s="109"/>
      <c r="K655" s="109"/>
      <c r="L655" s="110"/>
      <c r="M655" s="350"/>
      <c r="N655" s="350"/>
      <c r="O655" s="350"/>
      <c r="P655" s="350"/>
      <c r="Q655" s="350"/>
      <c r="R655" s="351"/>
      <c r="S655" s="352"/>
      <c r="T655" s="352"/>
      <c r="U655" s="352"/>
      <c r="V655" s="353"/>
      <c r="W655" s="112"/>
      <c r="X655" s="117"/>
      <c r="Y655" s="117"/>
      <c r="Z655" s="118"/>
      <c r="AA655" s="122"/>
      <c r="AB655" s="123"/>
    </row>
    <row r="656" spans="1:28" ht="37.5" customHeight="1">
      <c r="A656" s="87"/>
      <c r="B656" s="101">
        <f t="shared" si="12"/>
        <v>624</v>
      </c>
      <c r="C656" s="108"/>
      <c r="D656" s="109"/>
      <c r="E656" s="109"/>
      <c r="F656" s="109"/>
      <c r="G656" s="109"/>
      <c r="H656" s="109"/>
      <c r="I656" s="109"/>
      <c r="J656" s="109"/>
      <c r="K656" s="109"/>
      <c r="L656" s="110"/>
      <c r="M656" s="350"/>
      <c r="N656" s="350"/>
      <c r="O656" s="350"/>
      <c r="P656" s="350"/>
      <c r="Q656" s="350"/>
      <c r="R656" s="351"/>
      <c r="S656" s="352"/>
      <c r="T656" s="352"/>
      <c r="U656" s="352"/>
      <c r="V656" s="353"/>
      <c r="W656" s="112"/>
      <c r="X656" s="117"/>
      <c r="Y656" s="117"/>
      <c r="Z656" s="118"/>
      <c r="AA656" s="122"/>
      <c r="AB656" s="123"/>
    </row>
    <row r="657" spans="1:28" ht="37.5" customHeight="1">
      <c r="A657" s="87"/>
      <c r="B657" s="101">
        <f t="shared" si="12"/>
        <v>625</v>
      </c>
      <c r="C657" s="108"/>
      <c r="D657" s="109"/>
      <c r="E657" s="109"/>
      <c r="F657" s="109"/>
      <c r="G657" s="109"/>
      <c r="H657" s="109"/>
      <c r="I657" s="109"/>
      <c r="J657" s="109"/>
      <c r="K657" s="109"/>
      <c r="L657" s="110"/>
      <c r="M657" s="350"/>
      <c r="N657" s="350"/>
      <c r="O657" s="350"/>
      <c r="P657" s="350"/>
      <c r="Q657" s="350"/>
      <c r="R657" s="351"/>
      <c r="S657" s="352"/>
      <c r="T657" s="352"/>
      <c r="U657" s="352"/>
      <c r="V657" s="353"/>
      <c r="W657" s="112"/>
      <c r="X657" s="117"/>
      <c r="Y657" s="117"/>
      <c r="Z657" s="118"/>
      <c r="AA657" s="122"/>
      <c r="AB657" s="123"/>
    </row>
    <row r="658" spans="1:28" ht="37.5" customHeight="1">
      <c r="A658" s="87"/>
      <c r="B658" s="101">
        <f t="shared" si="12"/>
        <v>626</v>
      </c>
      <c r="C658" s="108"/>
      <c r="D658" s="109"/>
      <c r="E658" s="109"/>
      <c r="F658" s="109"/>
      <c r="G658" s="109"/>
      <c r="H658" s="109"/>
      <c r="I658" s="109"/>
      <c r="J658" s="109"/>
      <c r="K658" s="109"/>
      <c r="L658" s="110"/>
      <c r="M658" s="350"/>
      <c r="N658" s="350"/>
      <c r="O658" s="350"/>
      <c r="P658" s="350"/>
      <c r="Q658" s="350"/>
      <c r="R658" s="351"/>
      <c r="S658" s="352"/>
      <c r="T658" s="352"/>
      <c r="U658" s="352"/>
      <c r="V658" s="353"/>
      <c r="W658" s="112"/>
      <c r="X658" s="117"/>
      <c r="Y658" s="117"/>
      <c r="Z658" s="118"/>
      <c r="AA658" s="122"/>
      <c r="AB658" s="123"/>
    </row>
    <row r="659" spans="1:28" ht="37.5" customHeight="1">
      <c r="A659" s="87"/>
      <c r="B659" s="101">
        <f t="shared" si="12"/>
        <v>627</v>
      </c>
      <c r="C659" s="108"/>
      <c r="D659" s="109"/>
      <c r="E659" s="109"/>
      <c r="F659" s="109"/>
      <c r="G659" s="109"/>
      <c r="H659" s="109"/>
      <c r="I659" s="109"/>
      <c r="J659" s="109"/>
      <c r="K659" s="109"/>
      <c r="L659" s="110"/>
      <c r="M659" s="350"/>
      <c r="N659" s="350"/>
      <c r="O659" s="350"/>
      <c r="P659" s="350"/>
      <c r="Q659" s="350"/>
      <c r="R659" s="351"/>
      <c r="S659" s="352"/>
      <c r="T659" s="352"/>
      <c r="U659" s="352"/>
      <c r="V659" s="353"/>
      <c r="W659" s="112"/>
      <c r="X659" s="117"/>
      <c r="Y659" s="117"/>
      <c r="Z659" s="118"/>
      <c r="AA659" s="122"/>
      <c r="AB659" s="123"/>
    </row>
    <row r="660" spans="1:28" ht="37.5" customHeight="1">
      <c r="A660" s="87"/>
      <c r="B660" s="101">
        <f t="shared" si="12"/>
        <v>628</v>
      </c>
      <c r="C660" s="108"/>
      <c r="D660" s="109"/>
      <c r="E660" s="109"/>
      <c r="F660" s="109"/>
      <c r="G660" s="109"/>
      <c r="H660" s="109"/>
      <c r="I660" s="109"/>
      <c r="J660" s="109"/>
      <c r="K660" s="109"/>
      <c r="L660" s="110"/>
      <c r="M660" s="350"/>
      <c r="N660" s="350"/>
      <c r="O660" s="350"/>
      <c r="P660" s="350"/>
      <c r="Q660" s="350"/>
      <c r="R660" s="351"/>
      <c r="S660" s="352"/>
      <c r="T660" s="352"/>
      <c r="U660" s="352"/>
      <c r="V660" s="353"/>
      <c r="W660" s="112"/>
      <c r="X660" s="117"/>
      <c r="Y660" s="117"/>
      <c r="Z660" s="118"/>
      <c r="AA660" s="122"/>
      <c r="AB660" s="123"/>
    </row>
    <row r="661" spans="1:28" ht="37.5" customHeight="1">
      <c r="A661" s="87"/>
      <c r="B661" s="101">
        <f t="shared" si="12"/>
        <v>629</v>
      </c>
      <c r="C661" s="108"/>
      <c r="D661" s="109"/>
      <c r="E661" s="109"/>
      <c r="F661" s="109"/>
      <c r="G661" s="109"/>
      <c r="H661" s="109"/>
      <c r="I661" s="109"/>
      <c r="J661" s="109"/>
      <c r="K661" s="109"/>
      <c r="L661" s="110"/>
      <c r="M661" s="350"/>
      <c r="N661" s="350"/>
      <c r="O661" s="350"/>
      <c r="P661" s="350"/>
      <c r="Q661" s="350"/>
      <c r="R661" s="351"/>
      <c r="S661" s="352"/>
      <c r="T661" s="352"/>
      <c r="U661" s="352"/>
      <c r="V661" s="353"/>
      <c r="W661" s="112"/>
      <c r="X661" s="117"/>
      <c r="Y661" s="117"/>
      <c r="Z661" s="118"/>
      <c r="AA661" s="122"/>
      <c r="AB661" s="123"/>
    </row>
    <row r="662" spans="1:28" ht="37.5" customHeight="1">
      <c r="A662" s="87"/>
      <c r="B662" s="101">
        <f t="shared" si="12"/>
        <v>630</v>
      </c>
      <c r="C662" s="108"/>
      <c r="D662" s="109"/>
      <c r="E662" s="109"/>
      <c r="F662" s="109"/>
      <c r="G662" s="109"/>
      <c r="H662" s="109"/>
      <c r="I662" s="109"/>
      <c r="J662" s="109"/>
      <c r="K662" s="109"/>
      <c r="L662" s="110"/>
      <c r="M662" s="350"/>
      <c r="N662" s="350"/>
      <c r="O662" s="350"/>
      <c r="P662" s="350"/>
      <c r="Q662" s="350"/>
      <c r="R662" s="351"/>
      <c r="S662" s="352"/>
      <c r="T662" s="352"/>
      <c r="U662" s="352"/>
      <c r="V662" s="353"/>
      <c r="W662" s="112"/>
      <c r="X662" s="117"/>
      <c r="Y662" s="117"/>
      <c r="Z662" s="118"/>
      <c r="AA662" s="122"/>
      <c r="AB662" s="123"/>
    </row>
    <row r="663" spans="1:28" ht="37.5" customHeight="1">
      <c r="A663" s="87"/>
      <c r="B663" s="101">
        <f t="shared" si="12"/>
        <v>631</v>
      </c>
      <c r="C663" s="108"/>
      <c r="D663" s="109"/>
      <c r="E663" s="109"/>
      <c r="F663" s="109"/>
      <c r="G663" s="109"/>
      <c r="H663" s="109"/>
      <c r="I663" s="109"/>
      <c r="J663" s="109"/>
      <c r="K663" s="109"/>
      <c r="L663" s="110"/>
      <c r="M663" s="350"/>
      <c r="N663" s="350"/>
      <c r="O663" s="350"/>
      <c r="P663" s="350"/>
      <c r="Q663" s="350"/>
      <c r="R663" s="351"/>
      <c r="S663" s="352"/>
      <c r="T663" s="352"/>
      <c r="U663" s="352"/>
      <c r="V663" s="353"/>
      <c r="W663" s="112"/>
      <c r="X663" s="117"/>
      <c r="Y663" s="117"/>
      <c r="Z663" s="118"/>
      <c r="AA663" s="122"/>
      <c r="AB663" s="123"/>
    </row>
    <row r="664" spans="1:28" ht="37.5" customHeight="1">
      <c r="A664" s="87"/>
      <c r="B664" s="101">
        <f t="shared" si="12"/>
        <v>632</v>
      </c>
      <c r="C664" s="108"/>
      <c r="D664" s="109"/>
      <c r="E664" s="109"/>
      <c r="F664" s="109"/>
      <c r="G664" s="109"/>
      <c r="H664" s="109"/>
      <c r="I664" s="109"/>
      <c r="J664" s="109"/>
      <c r="K664" s="109"/>
      <c r="L664" s="110"/>
      <c r="M664" s="350"/>
      <c r="N664" s="350"/>
      <c r="O664" s="350"/>
      <c r="P664" s="350"/>
      <c r="Q664" s="350"/>
      <c r="R664" s="351"/>
      <c r="S664" s="352"/>
      <c r="T664" s="352"/>
      <c r="U664" s="352"/>
      <c r="V664" s="353"/>
      <c r="W664" s="112"/>
      <c r="X664" s="117"/>
      <c r="Y664" s="117"/>
      <c r="Z664" s="118"/>
      <c r="AA664" s="122"/>
      <c r="AB664" s="123"/>
    </row>
    <row r="665" spans="1:28" ht="37.5" customHeight="1">
      <c r="A665" s="87"/>
      <c r="B665" s="101">
        <f t="shared" si="12"/>
        <v>633</v>
      </c>
      <c r="C665" s="108"/>
      <c r="D665" s="109"/>
      <c r="E665" s="109"/>
      <c r="F665" s="109"/>
      <c r="G665" s="109"/>
      <c r="H665" s="109"/>
      <c r="I665" s="109"/>
      <c r="J665" s="109"/>
      <c r="K665" s="109"/>
      <c r="L665" s="110"/>
      <c r="M665" s="350"/>
      <c r="N665" s="350"/>
      <c r="O665" s="350"/>
      <c r="P665" s="350"/>
      <c r="Q665" s="350"/>
      <c r="R665" s="351"/>
      <c r="S665" s="352"/>
      <c r="T665" s="352"/>
      <c r="U665" s="352"/>
      <c r="V665" s="353"/>
      <c r="W665" s="112"/>
      <c r="X665" s="117"/>
      <c r="Y665" s="117"/>
      <c r="Z665" s="118"/>
      <c r="AA665" s="122"/>
      <c r="AB665" s="123"/>
    </row>
    <row r="666" spans="1:28" ht="37.5" customHeight="1">
      <c r="A666" s="87"/>
      <c r="B666" s="101">
        <f t="shared" si="12"/>
        <v>634</v>
      </c>
      <c r="C666" s="108"/>
      <c r="D666" s="109"/>
      <c r="E666" s="109"/>
      <c r="F666" s="109"/>
      <c r="G666" s="109"/>
      <c r="H666" s="109"/>
      <c r="I666" s="109"/>
      <c r="J666" s="109"/>
      <c r="K666" s="109"/>
      <c r="L666" s="110"/>
      <c r="M666" s="350"/>
      <c r="N666" s="350"/>
      <c r="O666" s="350"/>
      <c r="P666" s="350"/>
      <c r="Q666" s="350"/>
      <c r="R666" s="351"/>
      <c r="S666" s="352"/>
      <c r="T666" s="352"/>
      <c r="U666" s="352"/>
      <c r="V666" s="353"/>
      <c r="W666" s="112"/>
      <c r="X666" s="117"/>
      <c r="Y666" s="117"/>
      <c r="Z666" s="118"/>
      <c r="AA666" s="122"/>
      <c r="AB666" s="123"/>
    </row>
    <row r="667" spans="1:28" ht="37.5" customHeight="1">
      <c r="A667" s="87"/>
      <c r="B667" s="101">
        <f t="shared" si="12"/>
        <v>635</v>
      </c>
      <c r="C667" s="108"/>
      <c r="D667" s="109"/>
      <c r="E667" s="109"/>
      <c r="F667" s="109"/>
      <c r="G667" s="109"/>
      <c r="H667" s="109"/>
      <c r="I667" s="109"/>
      <c r="J667" s="109"/>
      <c r="K667" s="109"/>
      <c r="L667" s="110"/>
      <c r="M667" s="350"/>
      <c r="N667" s="350"/>
      <c r="O667" s="350"/>
      <c r="P667" s="350"/>
      <c r="Q667" s="350"/>
      <c r="R667" s="351"/>
      <c r="S667" s="352"/>
      <c r="T667" s="352"/>
      <c r="U667" s="352"/>
      <c r="V667" s="353"/>
      <c r="W667" s="112"/>
      <c r="X667" s="117"/>
      <c r="Y667" s="117"/>
      <c r="Z667" s="118"/>
      <c r="AA667" s="122"/>
      <c r="AB667" s="123"/>
    </row>
    <row r="668" spans="1:28" ht="37.5" customHeight="1">
      <c r="A668" s="87"/>
      <c r="B668" s="101">
        <f t="shared" si="12"/>
        <v>636</v>
      </c>
      <c r="C668" s="108"/>
      <c r="D668" s="109"/>
      <c r="E668" s="109"/>
      <c r="F668" s="109"/>
      <c r="G668" s="109"/>
      <c r="H668" s="109"/>
      <c r="I668" s="109"/>
      <c r="J668" s="109"/>
      <c r="K668" s="109"/>
      <c r="L668" s="110"/>
      <c r="M668" s="350"/>
      <c r="N668" s="350"/>
      <c r="O668" s="350"/>
      <c r="P668" s="350"/>
      <c r="Q668" s="350"/>
      <c r="R668" s="351"/>
      <c r="S668" s="352"/>
      <c r="T668" s="352"/>
      <c r="U668" s="352"/>
      <c r="V668" s="353"/>
      <c r="W668" s="112"/>
      <c r="X668" s="117"/>
      <c r="Y668" s="117"/>
      <c r="Z668" s="118"/>
      <c r="AA668" s="122"/>
      <c r="AB668" s="123"/>
    </row>
    <row r="669" spans="1:28" ht="37.5" customHeight="1">
      <c r="A669" s="87"/>
      <c r="B669" s="101">
        <f t="shared" si="12"/>
        <v>637</v>
      </c>
      <c r="C669" s="108"/>
      <c r="D669" s="109"/>
      <c r="E669" s="109"/>
      <c r="F669" s="109"/>
      <c r="G669" s="109"/>
      <c r="H669" s="109"/>
      <c r="I669" s="109"/>
      <c r="J669" s="109"/>
      <c r="K669" s="109"/>
      <c r="L669" s="110"/>
      <c r="M669" s="350"/>
      <c r="N669" s="350"/>
      <c r="O669" s="350"/>
      <c r="P669" s="350"/>
      <c r="Q669" s="350"/>
      <c r="R669" s="351"/>
      <c r="S669" s="352"/>
      <c r="T669" s="352"/>
      <c r="U669" s="352"/>
      <c r="V669" s="353"/>
      <c r="W669" s="112"/>
      <c r="X669" s="117"/>
      <c r="Y669" s="117"/>
      <c r="Z669" s="118"/>
      <c r="AA669" s="122"/>
      <c r="AB669" s="123"/>
    </row>
    <row r="670" spans="1:28" ht="37.5" customHeight="1">
      <c r="A670" s="87"/>
      <c r="B670" s="101">
        <f t="shared" si="12"/>
        <v>638</v>
      </c>
      <c r="C670" s="108"/>
      <c r="D670" s="109"/>
      <c r="E670" s="109"/>
      <c r="F670" s="109"/>
      <c r="G670" s="109"/>
      <c r="H670" s="109"/>
      <c r="I670" s="109"/>
      <c r="J670" s="109"/>
      <c r="K670" s="109"/>
      <c r="L670" s="110"/>
      <c r="M670" s="350"/>
      <c r="N670" s="350"/>
      <c r="O670" s="350"/>
      <c r="P670" s="350"/>
      <c r="Q670" s="350"/>
      <c r="R670" s="351"/>
      <c r="S670" s="352"/>
      <c r="T670" s="352"/>
      <c r="U670" s="352"/>
      <c r="V670" s="353"/>
      <c r="W670" s="112"/>
      <c r="X670" s="117"/>
      <c r="Y670" s="117"/>
      <c r="Z670" s="118"/>
      <c r="AA670" s="122"/>
      <c r="AB670" s="123"/>
    </row>
    <row r="671" spans="1:28" ht="37.5" customHeight="1">
      <c r="A671" s="87"/>
      <c r="B671" s="101">
        <f t="shared" si="12"/>
        <v>639</v>
      </c>
      <c r="C671" s="108"/>
      <c r="D671" s="109"/>
      <c r="E671" s="109"/>
      <c r="F671" s="109"/>
      <c r="G671" s="109"/>
      <c r="H671" s="109"/>
      <c r="I671" s="109"/>
      <c r="J671" s="109"/>
      <c r="K671" s="109"/>
      <c r="L671" s="110"/>
      <c r="M671" s="350"/>
      <c r="N671" s="350"/>
      <c r="O671" s="350"/>
      <c r="P671" s="350"/>
      <c r="Q671" s="350"/>
      <c r="R671" s="351"/>
      <c r="S671" s="352"/>
      <c r="T671" s="352"/>
      <c r="U671" s="352"/>
      <c r="V671" s="353"/>
      <c r="W671" s="112"/>
      <c r="X671" s="117"/>
      <c r="Y671" s="117"/>
      <c r="Z671" s="118"/>
      <c r="AA671" s="122"/>
      <c r="AB671" s="123"/>
    </row>
    <row r="672" spans="1:28" ht="37.5" customHeight="1">
      <c r="A672" s="87"/>
      <c r="B672" s="101">
        <f t="shared" si="12"/>
        <v>640</v>
      </c>
      <c r="C672" s="108"/>
      <c r="D672" s="109"/>
      <c r="E672" s="109"/>
      <c r="F672" s="109"/>
      <c r="G672" s="109"/>
      <c r="H672" s="109"/>
      <c r="I672" s="109"/>
      <c r="J672" s="109"/>
      <c r="K672" s="109"/>
      <c r="L672" s="110"/>
      <c r="M672" s="350"/>
      <c r="N672" s="350"/>
      <c r="O672" s="350"/>
      <c r="P672" s="350"/>
      <c r="Q672" s="350"/>
      <c r="R672" s="351"/>
      <c r="S672" s="352"/>
      <c r="T672" s="352"/>
      <c r="U672" s="352"/>
      <c r="V672" s="353"/>
      <c r="W672" s="112"/>
      <c r="X672" s="117"/>
      <c r="Y672" s="117"/>
      <c r="Z672" s="118"/>
      <c r="AA672" s="122"/>
      <c r="AB672" s="123"/>
    </row>
    <row r="673" spans="1:28" ht="37.5" customHeight="1">
      <c r="A673" s="87"/>
      <c r="B673" s="101">
        <f t="shared" si="12"/>
        <v>641</v>
      </c>
      <c r="C673" s="108"/>
      <c r="D673" s="109"/>
      <c r="E673" s="109"/>
      <c r="F673" s="109"/>
      <c r="G673" s="109"/>
      <c r="H673" s="109"/>
      <c r="I673" s="109"/>
      <c r="J673" s="109"/>
      <c r="K673" s="109"/>
      <c r="L673" s="110"/>
      <c r="M673" s="350"/>
      <c r="N673" s="350"/>
      <c r="O673" s="350"/>
      <c r="P673" s="350"/>
      <c r="Q673" s="350"/>
      <c r="R673" s="351"/>
      <c r="S673" s="352"/>
      <c r="T673" s="352"/>
      <c r="U673" s="352"/>
      <c r="V673" s="353"/>
      <c r="W673" s="112"/>
      <c r="X673" s="117"/>
      <c r="Y673" s="117"/>
      <c r="Z673" s="118"/>
      <c r="AA673" s="122"/>
      <c r="AB673" s="123"/>
    </row>
    <row r="674" spans="1:28" ht="37.5" customHeight="1">
      <c r="A674" s="87"/>
      <c r="B674" s="101">
        <f t="shared" si="12"/>
        <v>642</v>
      </c>
      <c r="C674" s="108"/>
      <c r="D674" s="109"/>
      <c r="E674" s="109"/>
      <c r="F674" s="109"/>
      <c r="G674" s="109"/>
      <c r="H674" s="109"/>
      <c r="I674" s="109"/>
      <c r="J674" s="109"/>
      <c r="K674" s="109"/>
      <c r="L674" s="110"/>
      <c r="M674" s="350"/>
      <c r="N674" s="350"/>
      <c r="O674" s="350"/>
      <c r="P674" s="350"/>
      <c r="Q674" s="350"/>
      <c r="R674" s="351"/>
      <c r="S674" s="352"/>
      <c r="T674" s="352"/>
      <c r="U674" s="352"/>
      <c r="V674" s="353"/>
      <c r="W674" s="112"/>
      <c r="X674" s="117"/>
      <c r="Y674" s="117"/>
      <c r="Z674" s="118"/>
      <c r="AA674" s="122"/>
      <c r="AB674" s="123"/>
    </row>
    <row r="675" spans="1:28" ht="37.5" customHeight="1">
      <c r="A675" s="87"/>
      <c r="B675" s="101">
        <f t="shared" si="12"/>
        <v>643</v>
      </c>
      <c r="C675" s="108"/>
      <c r="D675" s="109"/>
      <c r="E675" s="109"/>
      <c r="F675" s="109"/>
      <c r="G675" s="109"/>
      <c r="H675" s="109"/>
      <c r="I675" s="109"/>
      <c r="J675" s="109"/>
      <c r="K675" s="109"/>
      <c r="L675" s="110"/>
      <c r="M675" s="350"/>
      <c r="N675" s="350"/>
      <c r="O675" s="350"/>
      <c r="P675" s="350"/>
      <c r="Q675" s="350"/>
      <c r="R675" s="351"/>
      <c r="S675" s="352"/>
      <c r="T675" s="352"/>
      <c r="U675" s="352"/>
      <c r="V675" s="353"/>
      <c r="W675" s="112"/>
      <c r="X675" s="117"/>
      <c r="Y675" s="117"/>
      <c r="Z675" s="118"/>
      <c r="AA675" s="122"/>
      <c r="AB675" s="123"/>
    </row>
    <row r="676" spans="1:28" ht="37.5" customHeight="1">
      <c r="A676" s="87"/>
      <c r="B676" s="101">
        <f t="shared" si="12"/>
        <v>644</v>
      </c>
      <c r="C676" s="108"/>
      <c r="D676" s="109"/>
      <c r="E676" s="109"/>
      <c r="F676" s="109"/>
      <c r="G676" s="109"/>
      <c r="H676" s="109"/>
      <c r="I676" s="109"/>
      <c r="J676" s="109"/>
      <c r="K676" s="109"/>
      <c r="L676" s="110"/>
      <c r="M676" s="350"/>
      <c r="N676" s="350"/>
      <c r="O676" s="350"/>
      <c r="P676" s="350"/>
      <c r="Q676" s="350"/>
      <c r="R676" s="351"/>
      <c r="S676" s="352"/>
      <c r="T676" s="352"/>
      <c r="U676" s="352"/>
      <c r="V676" s="353"/>
      <c r="W676" s="112"/>
      <c r="X676" s="117"/>
      <c r="Y676" s="117"/>
      <c r="Z676" s="118"/>
      <c r="AA676" s="122"/>
      <c r="AB676" s="123"/>
    </row>
    <row r="677" spans="1:28" ht="37.5" customHeight="1">
      <c r="A677" s="87"/>
      <c r="B677" s="101">
        <f t="shared" si="12"/>
        <v>645</v>
      </c>
      <c r="C677" s="108"/>
      <c r="D677" s="109"/>
      <c r="E677" s="109"/>
      <c r="F677" s="109"/>
      <c r="G677" s="109"/>
      <c r="H677" s="109"/>
      <c r="I677" s="109"/>
      <c r="J677" s="109"/>
      <c r="K677" s="109"/>
      <c r="L677" s="110"/>
      <c r="M677" s="350"/>
      <c r="N677" s="350"/>
      <c r="O677" s="350"/>
      <c r="P677" s="350"/>
      <c r="Q677" s="350"/>
      <c r="R677" s="351"/>
      <c r="S677" s="352"/>
      <c r="T677" s="352"/>
      <c r="U677" s="352"/>
      <c r="V677" s="353"/>
      <c r="W677" s="112"/>
      <c r="X677" s="117"/>
      <c r="Y677" s="117"/>
      <c r="Z677" s="118"/>
      <c r="AA677" s="122"/>
      <c r="AB677" s="123"/>
    </row>
    <row r="678" spans="1:28" ht="37.5" customHeight="1">
      <c r="A678" s="87"/>
      <c r="B678" s="101">
        <f t="shared" si="12"/>
        <v>646</v>
      </c>
      <c r="C678" s="108"/>
      <c r="D678" s="109"/>
      <c r="E678" s="109"/>
      <c r="F678" s="109"/>
      <c r="G678" s="109"/>
      <c r="H678" s="109"/>
      <c r="I678" s="109"/>
      <c r="J678" s="109"/>
      <c r="K678" s="109"/>
      <c r="L678" s="110"/>
      <c r="M678" s="350"/>
      <c r="N678" s="350"/>
      <c r="O678" s="350"/>
      <c r="P678" s="350"/>
      <c r="Q678" s="350"/>
      <c r="R678" s="351"/>
      <c r="S678" s="352"/>
      <c r="T678" s="352"/>
      <c r="U678" s="352"/>
      <c r="V678" s="353"/>
      <c r="W678" s="112"/>
      <c r="X678" s="117"/>
      <c r="Y678" s="117"/>
      <c r="Z678" s="118"/>
      <c r="AA678" s="122"/>
      <c r="AB678" s="123"/>
    </row>
    <row r="679" spans="1:28" ht="37.5" customHeight="1">
      <c r="A679" s="87"/>
      <c r="B679" s="101">
        <f t="shared" si="12"/>
        <v>647</v>
      </c>
      <c r="C679" s="108"/>
      <c r="D679" s="109"/>
      <c r="E679" s="109"/>
      <c r="F679" s="109"/>
      <c r="G679" s="109"/>
      <c r="H679" s="109"/>
      <c r="I679" s="109"/>
      <c r="J679" s="109"/>
      <c r="K679" s="109"/>
      <c r="L679" s="110"/>
      <c r="M679" s="350"/>
      <c r="N679" s="350"/>
      <c r="O679" s="350"/>
      <c r="P679" s="350"/>
      <c r="Q679" s="350"/>
      <c r="R679" s="351"/>
      <c r="S679" s="352"/>
      <c r="T679" s="352"/>
      <c r="U679" s="352"/>
      <c r="V679" s="353"/>
      <c r="W679" s="112"/>
      <c r="X679" s="117"/>
      <c r="Y679" s="117"/>
      <c r="Z679" s="118"/>
      <c r="AA679" s="122"/>
      <c r="AB679" s="123"/>
    </row>
    <row r="680" spans="1:28" ht="37.5" customHeight="1">
      <c r="A680" s="87"/>
      <c r="B680" s="101">
        <f t="shared" si="12"/>
        <v>648</v>
      </c>
      <c r="C680" s="108"/>
      <c r="D680" s="109"/>
      <c r="E680" s="109"/>
      <c r="F680" s="109"/>
      <c r="G680" s="109"/>
      <c r="H680" s="109"/>
      <c r="I680" s="109"/>
      <c r="J680" s="109"/>
      <c r="K680" s="109"/>
      <c r="L680" s="110"/>
      <c r="M680" s="350"/>
      <c r="N680" s="350"/>
      <c r="O680" s="350"/>
      <c r="P680" s="350"/>
      <c r="Q680" s="350"/>
      <c r="R680" s="351"/>
      <c r="S680" s="352"/>
      <c r="T680" s="352"/>
      <c r="U680" s="352"/>
      <c r="V680" s="353"/>
      <c r="W680" s="112"/>
      <c r="X680" s="117"/>
      <c r="Y680" s="117"/>
      <c r="Z680" s="118"/>
      <c r="AA680" s="122"/>
      <c r="AB680" s="123"/>
    </row>
    <row r="681" spans="1:28" ht="37.5" customHeight="1">
      <c r="A681" s="87"/>
      <c r="B681" s="101">
        <f t="shared" si="12"/>
        <v>649</v>
      </c>
      <c r="C681" s="108"/>
      <c r="D681" s="109"/>
      <c r="E681" s="109"/>
      <c r="F681" s="109"/>
      <c r="G681" s="109"/>
      <c r="H681" s="109"/>
      <c r="I681" s="109"/>
      <c r="J681" s="109"/>
      <c r="K681" s="109"/>
      <c r="L681" s="110"/>
      <c r="M681" s="350"/>
      <c r="N681" s="350"/>
      <c r="O681" s="350"/>
      <c r="P681" s="350"/>
      <c r="Q681" s="350"/>
      <c r="R681" s="351"/>
      <c r="S681" s="352"/>
      <c r="T681" s="352"/>
      <c r="U681" s="352"/>
      <c r="V681" s="353"/>
      <c r="W681" s="112"/>
      <c r="X681" s="117"/>
      <c r="Y681" s="117"/>
      <c r="Z681" s="118"/>
      <c r="AA681" s="122"/>
      <c r="AB681" s="123"/>
    </row>
    <row r="682" spans="1:28" ht="37.5" customHeight="1">
      <c r="A682" s="87"/>
      <c r="B682" s="101">
        <f t="shared" si="12"/>
        <v>650</v>
      </c>
      <c r="C682" s="108"/>
      <c r="D682" s="109"/>
      <c r="E682" s="109"/>
      <c r="F682" s="109"/>
      <c r="G682" s="109"/>
      <c r="H682" s="109"/>
      <c r="I682" s="109"/>
      <c r="J682" s="109"/>
      <c r="K682" s="109"/>
      <c r="L682" s="110"/>
      <c r="M682" s="350"/>
      <c r="N682" s="350"/>
      <c r="O682" s="350"/>
      <c r="P682" s="350"/>
      <c r="Q682" s="350"/>
      <c r="R682" s="351"/>
      <c r="S682" s="352"/>
      <c r="T682" s="352"/>
      <c r="U682" s="352"/>
      <c r="V682" s="353"/>
      <c r="W682" s="112"/>
      <c r="X682" s="117"/>
      <c r="Y682" s="117"/>
      <c r="Z682" s="118"/>
      <c r="AA682" s="122"/>
      <c r="AB682" s="123"/>
    </row>
    <row r="683" spans="1:28" ht="37.5" customHeight="1">
      <c r="A683" s="87"/>
      <c r="B683" s="101">
        <f t="shared" si="12"/>
        <v>651</v>
      </c>
      <c r="C683" s="108"/>
      <c r="D683" s="109"/>
      <c r="E683" s="109"/>
      <c r="F683" s="109"/>
      <c r="G683" s="109"/>
      <c r="H683" s="109"/>
      <c r="I683" s="109"/>
      <c r="J683" s="109"/>
      <c r="K683" s="109"/>
      <c r="L683" s="110"/>
      <c r="M683" s="350"/>
      <c r="N683" s="350"/>
      <c r="O683" s="350"/>
      <c r="P683" s="350"/>
      <c r="Q683" s="350"/>
      <c r="R683" s="351"/>
      <c r="S683" s="352"/>
      <c r="T683" s="352"/>
      <c r="U683" s="352"/>
      <c r="V683" s="353"/>
      <c r="W683" s="112"/>
      <c r="X683" s="117"/>
      <c r="Y683" s="117"/>
      <c r="Z683" s="118"/>
      <c r="AA683" s="122"/>
      <c r="AB683" s="123"/>
    </row>
    <row r="684" spans="1:28" ht="37.5" customHeight="1">
      <c r="A684" s="87"/>
      <c r="B684" s="101">
        <f t="shared" si="12"/>
        <v>652</v>
      </c>
      <c r="C684" s="108"/>
      <c r="D684" s="109"/>
      <c r="E684" s="109"/>
      <c r="F684" s="109"/>
      <c r="G684" s="109"/>
      <c r="H684" s="109"/>
      <c r="I684" s="109"/>
      <c r="J684" s="109"/>
      <c r="K684" s="109"/>
      <c r="L684" s="110"/>
      <c r="M684" s="350"/>
      <c r="N684" s="350"/>
      <c r="O684" s="350"/>
      <c r="P684" s="350"/>
      <c r="Q684" s="350"/>
      <c r="R684" s="351"/>
      <c r="S684" s="352"/>
      <c r="T684" s="352"/>
      <c r="U684" s="352"/>
      <c r="V684" s="353"/>
      <c r="W684" s="112"/>
      <c r="X684" s="117"/>
      <c r="Y684" s="117"/>
      <c r="Z684" s="118"/>
      <c r="AA684" s="122"/>
      <c r="AB684" s="123"/>
    </row>
    <row r="685" spans="1:28" ht="37.5" customHeight="1">
      <c r="A685" s="87"/>
      <c r="B685" s="101">
        <f t="shared" si="12"/>
        <v>653</v>
      </c>
      <c r="C685" s="108"/>
      <c r="D685" s="109"/>
      <c r="E685" s="109"/>
      <c r="F685" s="109"/>
      <c r="G685" s="109"/>
      <c r="H685" s="109"/>
      <c r="I685" s="109"/>
      <c r="J685" s="109"/>
      <c r="K685" s="109"/>
      <c r="L685" s="110"/>
      <c r="M685" s="350"/>
      <c r="N685" s="350"/>
      <c r="O685" s="350"/>
      <c r="P685" s="350"/>
      <c r="Q685" s="350"/>
      <c r="R685" s="351"/>
      <c r="S685" s="352"/>
      <c r="T685" s="352"/>
      <c r="U685" s="352"/>
      <c r="V685" s="353"/>
      <c r="W685" s="112"/>
      <c r="X685" s="117"/>
      <c r="Y685" s="117"/>
      <c r="Z685" s="118"/>
      <c r="AA685" s="122"/>
      <c r="AB685" s="123"/>
    </row>
    <row r="686" spans="1:28" ht="37.5" customHeight="1">
      <c r="A686" s="87"/>
      <c r="B686" s="101">
        <f t="shared" si="12"/>
        <v>654</v>
      </c>
      <c r="C686" s="108"/>
      <c r="D686" s="109"/>
      <c r="E686" s="109"/>
      <c r="F686" s="109"/>
      <c r="G686" s="109"/>
      <c r="H686" s="109"/>
      <c r="I686" s="109"/>
      <c r="J686" s="109"/>
      <c r="K686" s="109"/>
      <c r="L686" s="110"/>
      <c r="M686" s="350"/>
      <c r="N686" s="350"/>
      <c r="O686" s="350"/>
      <c r="P686" s="350"/>
      <c r="Q686" s="350"/>
      <c r="R686" s="351"/>
      <c r="S686" s="352"/>
      <c r="T686" s="352"/>
      <c r="U686" s="352"/>
      <c r="V686" s="353"/>
      <c r="W686" s="112"/>
      <c r="X686" s="117"/>
      <c r="Y686" s="117"/>
      <c r="Z686" s="118"/>
      <c r="AA686" s="122"/>
      <c r="AB686" s="123"/>
    </row>
    <row r="687" spans="1:28" ht="37.5" customHeight="1">
      <c r="A687" s="87"/>
      <c r="B687" s="101">
        <f t="shared" si="12"/>
        <v>655</v>
      </c>
      <c r="C687" s="108"/>
      <c r="D687" s="109"/>
      <c r="E687" s="109"/>
      <c r="F687" s="109"/>
      <c r="G687" s="109"/>
      <c r="H687" s="109"/>
      <c r="I687" s="109"/>
      <c r="J687" s="109"/>
      <c r="K687" s="109"/>
      <c r="L687" s="110"/>
      <c r="M687" s="350"/>
      <c r="N687" s="350"/>
      <c r="O687" s="350"/>
      <c r="P687" s="350"/>
      <c r="Q687" s="350"/>
      <c r="R687" s="351"/>
      <c r="S687" s="352"/>
      <c r="T687" s="352"/>
      <c r="U687" s="352"/>
      <c r="V687" s="353"/>
      <c r="W687" s="112"/>
      <c r="X687" s="117"/>
      <c r="Y687" s="117"/>
      <c r="Z687" s="118"/>
      <c r="AA687" s="122"/>
      <c r="AB687" s="123"/>
    </row>
    <row r="688" spans="1:28" ht="37.5" customHeight="1">
      <c r="A688" s="87"/>
      <c r="B688" s="101">
        <f t="shared" si="12"/>
        <v>656</v>
      </c>
      <c r="C688" s="108"/>
      <c r="D688" s="109"/>
      <c r="E688" s="109"/>
      <c r="F688" s="109"/>
      <c r="G688" s="109"/>
      <c r="H688" s="109"/>
      <c r="I688" s="109"/>
      <c r="J688" s="109"/>
      <c r="K688" s="109"/>
      <c r="L688" s="110"/>
      <c r="M688" s="350"/>
      <c r="N688" s="350"/>
      <c r="O688" s="350"/>
      <c r="P688" s="350"/>
      <c r="Q688" s="350"/>
      <c r="R688" s="351"/>
      <c r="S688" s="352"/>
      <c r="T688" s="352"/>
      <c r="U688" s="352"/>
      <c r="V688" s="353"/>
      <c r="W688" s="112"/>
      <c r="X688" s="117"/>
      <c r="Y688" s="117"/>
      <c r="Z688" s="118"/>
      <c r="AA688" s="122"/>
      <c r="AB688" s="123"/>
    </row>
    <row r="689" spans="1:28" ht="37.5" customHeight="1">
      <c r="A689" s="87"/>
      <c r="B689" s="101">
        <f t="shared" si="12"/>
        <v>657</v>
      </c>
      <c r="C689" s="108"/>
      <c r="D689" s="109"/>
      <c r="E689" s="109"/>
      <c r="F689" s="109"/>
      <c r="G689" s="109"/>
      <c r="H689" s="109"/>
      <c r="I689" s="109"/>
      <c r="J689" s="109"/>
      <c r="K689" s="109"/>
      <c r="L689" s="110"/>
      <c r="M689" s="350"/>
      <c r="N689" s="350"/>
      <c r="O689" s="350"/>
      <c r="P689" s="350"/>
      <c r="Q689" s="350"/>
      <c r="R689" s="351"/>
      <c r="S689" s="352"/>
      <c r="T689" s="352"/>
      <c r="U689" s="352"/>
      <c r="V689" s="353"/>
      <c r="W689" s="112"/>
      <c r="X689" s="117"/>
      <c r="Y689" s="117"/>
      <c r="Z689" s="118"/>
      <c r="AA689" s="122"/>
      <c r="AB689" s="123"/>
    </row>
    <row r="690" spans="1:28" ht="37.5" customHeight="1">
      <c r="A690" s="87"/>
      <c r="B690" s="101">
        <f t="shared" si="12"/>
        <v>658</v>
      </c>
      <c r="C690" s="108"/>
      <c r="D690" s="109"/>
      <c r="E690" s="109"/>
      <c r="F690" s="109"/>
      <c r="G690" s="109"/>
      <c r="H690" s="109"/>
      <c r="I690" s="109"/>
      <c r="J690" s="109"/>
      <c r="K690" s="109"/>
      <c r="L690" s="110"/>
      <c r="M690" s="350"/>
      <c r="N690" s="350"/>
      <c r="O690" s="350"/>
      <c r="P690" s="350"/>
      <c r="Q690" s="350"/>
      <c r="R690" s="351"/>
      <c r="S690" s="352"/>
      <c r="T690" s="352"/>
      <c r="U690" s="352"/>
      <c r="V690" s="353"/>
      <c r="W690" s="112"/>
      <c r="X690" s="117"/>
      <c r="Y690" s="117"/>
      <c r="Z690" s="118"/>
      <c r="AA690" s="122"/>
      <c r="AB690" s="123"/>
    </row>
    <row r="691" spans="1:28" ht="37.5" customHeight="1">
      <c r="A691" s="87"/>
      <c r="B691" s="101">
        <f t="shared" si="12"/>
        <v>659</v>
      </c>
      <c r="C691" s="108"/>
      <c r="D691" s="109"/>
      <c r="E691" s="109"/>
      <c r="F691" s="109"/>
      <c r="G691" s="109"/>
      <c r="H691" s="109"/>
      <c r="I691" s="109"/>
      <c r="J691" s="109"/>
      <c r="K691" s="109"/>
      <c r="L691" s="110"/>
      <c r="M691" s="350"/>
      <c r="N691" s="350"/>
      <c r="O691" s="350"/>
      <c r="P691" s="350"/>
      <c r="Q691" s="350"/>
      <c r="R691" s="351"/>
      <c r="S691" s="352"/>
      <c r="T691" s="352"/>
      <c r="U691" s="352"/>
      <c r="V691" s="353"/>
      <c r="W691" s="112"/>
      <c r="X691" s="117"/>
      <c r="Y691" s="117"/>
      <c r="Z691" s="118"/>
      <c r="AA691" s="122"/>
      <c r="AB691" s="123"/>
    </row>
    <row r="692" spans="1:28" ht="37.5" customHeight="1">
      <c r="A692" s="87"/>
      <c r="B692" s="101">
        <f t="shared" si="12"/>
        <v>660</v>
      </c>
      <c r="C692" s="108"/>
      <c r="D692" s="109"/>
      <c r="E692" s="109"/>
      <c r="F692" s="109"/>
      <c r="G692" s="109"/>
      <c r="H692" s="109"/>
      <c r="I692" s="109"/>
      <c r="J692" s="109"/>
      <c r="K692" s="109"/>
      <c r="L692" s="110"/>
      <c r="M692" s="350"/>
      <c r="N692" s="350"/>
      <c r="O692" s="350"/>
      <c r="P692" s="350"/>
      <c r="Q692" s="350"/>
      <c r="R692" s="351"/>
      <c r="S692" s="352"/>
      <c r="T692" s="352"/>
      <c r="U692" s="352"/>
      <c r="V692" s="353"/>
      <c r="W692" s="112"/>
      <c r="X692" s="117"/>
      <c r="Y692" s="117"/>
      <c r="Z692" s="118"/>
      <c r="AA692" s="122"/>
      <c r="AB692" s="123"/>
    </row>
    <row r="693" spans="1:28" ht="37.5" customHeight="1">
      <c r="A693" s="87"/>
      <c r="B693" s="101">
        <f t="shared" si="12"/>
        <v>661</v>
      </c>
      <c r="C693" s="108"/>
      <c r="D693" s="109"/>
      <c r="E693" s="109"/>
      <c r="F693" s="109"/>
      <c r="G693" s="109"/>
      <c r="H693" s="109"/>
      <c r="I693" s="109"/>
      <c r="J693" s="109"/>
      <c r="K693" s="109"/>
      <c r="L693" s="110"/>
      <c r="M693" s="350"/>
      <c r="N693" s="350"/>
      <c r="O693" s="350"/>
      <c r="P693" s="350"/>
      <c r="Q693" s="350"/>
      <c r="R693" s="351"/>
      <c r="S693" s="352"/>
      <c r="T693" s="352"/>
      <c r="U693" s="352"/>
      <c r="V693" s="353"/>
      <c r="W693" s="112"/>
      <c r="X693" s="117"/>
      <c r="Y693" s="117"/>
      <c r="Z693" s="118"/>
      <c r="AA693" s="122"/>
      <c r="AB693" s="123"/>
    </row>
    <row r="694" spans="1:28" ht="37.5" customHeight="1">
      <c r="A694" s="87"/>
      <c r="B694" s="101">
        <f t="shared" si="12"/>
        <v>662</v>
      </c>
      <c r="C694" s="108"/>
      <c r="D694" s="109"/>
      <c r="E694" s="109"/>
      <c r="F694" s="109"/>
      <c r="G694" s="109"/>
      <c r="H694" s="109"/>
      <c r="I694" s="109"/>
      <c r="J694" s="109"/>
      <c r="K694" s="109"/>
      <c r="L694" s="110"/>
      <c r="M694" s="350"/>
      <c r="N694" s="350"/>
      <c r="O694" s="350"/>
      <c r="P694" s="350"/>
      <c r="Q694" s="350"/>
      <c r="R694" s="351"/>
      <c r="S694" s="352"/>
      <c r="T694" s="352"/>
      <c r="U694" s="352"/>
      <c r="V694" s="353"/>
      <c r="W694" s="112"/>
      <c r="X694" s="117"/>
      <c r="Y694" s="117"/>
      <c r="Z694" s="118"/>
      <c r="AA694" s="122"/>
      <c r="AB694" s="123"/>
    </row>
    <row r="695" spans="1:28" ht="37.5" customHeight="1">
      <c r="A695" s="87"/>
      <c r="B695" s="101">
        <f t="shared" si="12"/>
        <v>663</v>
      </c>
      <c r="C695" s="108"/>
      <c r="D695" s="109"/>
      <c r="E695" s="109"/>
      <c r="F695" s="109"/>
      <c r="G695" s="109"/>
      <c r="H695" s="109"/>
      <c r="I695" s="109"/>
      <c r="J695" s="109"/>
      <c r="K695" s="109"/>
      <c r="L695" s="110"/>
      <c r="M695" s="350"/>
      <c r="N695" s="350"/>
      <c r="O695" s="350"/>
      <c r="P695" s="350"/>
      <c r="Q695" s="350"/>
      <c r="R695" s="351"/>
      <c r="S695" s="352"/>
      <c r="T695" s="352"/>
      <c r="U695" s="352"/>
      <c r="V695" s="353"/>
      <c r="W695" s="112"/>
      <c r="X695" s="117"/>
      <c r="Y695" s="117"/>
      <c r="Z695" s="118"/>
      <c r="AA695" s="122"/>
      <c r="AB695" s="123"/>
    </row>
    <row r="696" spans="1:28" ht="37.5" customHeight="1">
      <c r="A696" s="87"/>
      <c r="B696" s="101">
        <f t="shared" si="12"/>
        <v>664</v>
      </c>
      <c r="C696" s="108"/>
      <c r="D696" s="109"/>
      <c r="E696" s="109"/>
      <c r="F696" s="109"/>
      <c r="G696" s="109"/>
      <c r="H696" s="109"/>
      <c r="I696" s="109"/>
      <c r="J696" s="109"/>
      <c r="K696" s="109"/>
      <c r="L696" s="110"/>
      <c r="M696" s="350"/>
      <c r="N696" s="350"/>
      <c r="O696" s="350"/>
      <c r="P696" s="350"/>
      <c r="Q696" s="350"/>
      <c r="R696" s="351"/>
      <c r="S696" s="352"/>
      <c r="T696" s="352"/>
      <c r="U696" s="352"/>
      <c r="V696" s="353"/>
      <c r="W696" s="112"/>
      <c r="X696" s="117"/>
      <c r="Y696" s="117"/>
      <c r="Z696" s="118"/>
      <c r="AA696" s="122"/>
      <c r="AB696" s="123"/>
    </row>
    <row r="697" spans="1:28" ht="37.5" customHeight="1">
      <c r="A697" s="87"/>
      <c r="B697" s="101">
        <f t="shared" si="12"/>
        <v>665</v>
      </c>
      <c r="C697" s="108"/>
      <c r="D697" s="109"/>
      <c r="E697" s="109"/>
      <c r="F697" s="109"/>
      <c r="G697" s="109"/>
      <c r="H697" s="109"/>
      <c r="I697" s="109"/>
      <c r="J697" s="109"/>
      <c r="K697" s="109"/>
      <c r="L697" s="110"/>
      <c r="M697" s="350"/>
      <c r="N697" s="350"/>
      <c r="O697" s="350"/>
      <c r="P697" s="350"/>
      <c r="Q697" s="350"/>
      <c r="R697" s="351"/>
      <c r="S697" s="352"/>
      <c r="T697" s="352"/>
      <c r="U697" s="352"/>
      <c r="V697" s="353"/>
      <c r="W697" s="112"/>
      <c r="X697" s="117"/>
      <c r="Y697" s="117"/>
      <c r="Z697" s="118"/>
      <c r="AA697" s="122"/>
      <c r="AB697" s="123"/>
    </row>
    <row r="698" spans="1:28" ht="37.5" customHeight="1">
      <c r="A698" s="87"/>
      <c r="B698" s="101">
        <f t="shared" si="12"/>
        <v>666</v>
      </c>
      <c r="C698" s="108"/>
      <c r="D698" s="109"/>
      <c r="E698" s="109"/>
      <c r="F698" s="109"/>
      <c r="G698" s="109"/>
      <c r="H698" s="109"/>
      <c r="I698" s="109"/>
      <c r="J698" s="109"/>
      <c r="K698" s="109"/>
      <c r="L698" s="110"/>
      <c r="M698" s="350"/>
      <c r="N698" s="350"/>
      <c r="O698" s="350"/>
      <c r="P698" s="350"/>
      <c r="Q698" s="350"/>
      <c r="R698" s="351"/>
      <c r="S698" s="352"/>
      <c r="T698" s="352"/>
      <c r="U698" s="352"/>
      <c r="V698" s="353"/>
      <c r="W698" s="112"/>
      <c r="X698" s="117"/>
      <c r="Y698" s="117"/>
      <c r="Z698" s="118"/>
      <c r="AA698" s="122"/>
      <c r="AB698" s="123"/>
    </row>
    <row r="699" spans="1:28" ht="37.5" customHeight="1">
      <c r="A699" s="87"/>
      <c r="B699" s="101">
        <f t="shared" si="12"/>
        <v>667</v>
      </c>
      <c r="C699" s="108"/>
      <c r="D699" s="109"/>
      <c r="E699" s="109"/>
      <c r="F699" s="109"/>
      <c r="G699" s="109"/>
      <c r="H699" s="109"/>
      <c r="I699" s="109"/>
      <c r="J699" s="109"/>
      <c r="K699" s="109"/>
      <c r="L699" s="110"/>
      <c r="M699" s="350"/>
      <c r="N699" s="350"/>
      <c r="O699" s="350"/>
      <c r="P699" s="350"/>
      <c r="Q699" s="350"/>
      <c r="R699" s="351"/>
      <c r="S699" s="352"/>
      <c r="T699" s="352"/>
      <c r="U699" s="352"/>
      <c r="V699" s="353"/>
      <c r="W699" s="112"/>
      <c r="X699" s="117"/>
      <c r="Y699" s="117"/>
      <c r="Z699" s="118"/>
      <c r="AA699" s="122"/>
      <c r="AB699" s="123"/>
    </row>
    <row r="700" spans="1:28" ht="37.5" customHeight="1">
      <c r="A700" s="87"/>
      <c r="B700" s="101">
        <f t="shared" si="12"/>
        <v>668</v>
      </c>
      <c r="C700" s="108"/>
      <c r="D700" s="109"/>
      <c r="E700" s="109"/>
      <c r="F700" s="109"/>
      <c r="G700" s="109"/>
      <c r="H700" s="109"/>
      <c r="I700" s="109"/>
      <c r="J700" s="109"/>
      <c r="K700" s="109"/>
      <c r="L700" s="110"/>
      <c r="M700" s="350"/>
      <c r="N700" s="350"/>
      <c r="O700" s="350"/>
      <c r="P700" s="350"/>
      <c r="Q700" s="350"/>
      <c r="R700" s="351"/>
      <c r="S700" s="352"/>
      <c r="T700" s="352"/>
      <c r="U700" s="352"/>
      <c r="V700" s="353"/>
      <c r="W700" s="112"/>
      <c r="X700" s="117"/>
      <c r="Y700" s="117"/>
      <c r="Z700" s="118"/>
      <c r="AA700" s="122"/>
      <c r="AB700" s="123"/>
    </row>
    <row r="701" spans="1:28" ht="37.5" customHeight="1">
      <c r="A701" s="87"/>
      <c r="B701" s="101">
        <f t="shared" si="12"/>
        <v>669</v>
      </c>
      <c r="C701" s="108"/>
      <c r="D701" s="109"/>
      <c r="E701" s="109"/>
      <c r="F701" s="109"/>
      <c r="G701" s="109"/>
      <c r="H701" s="109"/>
      <c r="I701" s="109"/>
      <c r="J701" s="109"/>
      <c r="K701" s="109"/>
      <c r="L701" s="110"/>
      <c r="M701" s="350"/>
      <c r="N701" s="350"/>
      <c r="O701" s="350"/>
      <c r="P701" s="350"/>
      <c r="Q701" s="350"/>
      <c r="R701" s="351"/>
      <c r="S701" s="352"/>
      <c r="T701" s="352"/>
      <c r="U701" s="352"/>
      <c r="V701" s="353"/>
      <c r="W701" s="112"/>
      <c r="X701" s="117"/>
      <c r="Y701" s="117"/>
      <c r="Z701" s="118"/>
      <c r="AA701" s="122"/>
      <c r="AB701" s="123"/>
    </row>
    <row r="702" spans="1:28" ht="37.5" customHeight="1">
      <c r="A702" s="87"/>
      <c r="B702" s="101">
        <f t="shared" si="12"/>
        <v>670</v>
      </c>
      <c r="C702" s="108"/>
      <c r="D702" s="109"/>
      <c r="E702" s="109"/>
      <c r="F702" s="109"/>
      <c r="G702" s="109"/>
      <c r="H702" s="109"/>
      <c r="I702" s="109"/>
      <c r="J702" s="109"/>
      <c r="K702" s="109"/>
      <c r="L702" s="110"/>
      <c r="M702" s="350"/>
      <c r="N702" s="350"/>
      <c r="O702" s="350"/>
      <c r="P702" s="350"/>
      <c r="Q702" s="350"/>
      <c r="R702" s="351"/>
      <c r="S702" s="352"/>
      <c r="T702" s="352"/>
      <c r="U702" s="352"/>
      <c r="V702" s="353"/>
      <c r="W702" s="112"/>
      <c r="X702" s="117"/>
      <c r="Y702" s="117"/>
      <c r="Z702" s="118"/>
      <c r="AA702" s="122"/>
      <c r="AB702" s="123"/>
    </row>
    <row r="703" spans="1:28" ht="37.5" customHeight="1">
      <c r="A703" s="87"/>
      <c r="B703" s="101">
        <f t="shared" si="12"/>
        <v>671</v>
      </c>
      <c r="C703" s="108"/>
      <c r="D703" s="109"/>
      <c r="E703" s="109"/>
      <c r="F703" s="109"/>
      <c r="G703" s="109"/>
      <c r="H703" s="109"/>
      <c r="I703" s="109"/>
      <c r="J703" s="109"/>
      <c r="K703" s="109"/>
      <c r="L703" s="110"/>
      <c r="M703" s="350"/>
      <c r="N703" s="350"/>
      <c r="O703" s="350"/>
      <c r="P703" s="350"/>
      <c r="Q703" s="350"/>
      <c r="R703" s="351"/>
      <c r="S703" s="352"/>
      <c r="T703" s="352"/>
      <c r="U703" s="352"/>
      <c r="V703" s="353"/>
      <c r="W703" s="112"/>
      <c r="X703" s="117"/>
      <c r="Y703" s="117"/>
      <c r="Z703" s="118"/>
      <c r="AA703" s="122"/>
      <c r="AB703" s="123"/>
    </row>
    <row r="704" spans="1:28" ht="37.5" customHeight="1">
      <c r="A704" s="87"/>
      <c r="B704" s="101">
        <f t="shared" si="12"/>
        <v>672</v>
      </c>
      <c r="C704" s="108"/>
      <c r="D704" s="109"/>
      <c r="E704" s="109"/>
      <c r="F704" s="109"/>
      <c r="G704" s="109"/>
      <c r="H704" s="109"/>
      <c r="I704" s="109"/>
      <c r="J704" s="109"/>
      <c r="K704" s="109"/>
      <c r="L704" s="110"/>
      <c r="M704" s="350"/>
      <c r="N704" s="350"/>
      <c r="O704" s="350"/>
      <c r="P704" s="350"/>
      <c r="Q704" s="350"/>
      <c r="R704" s="351"/>
      <c r="S704" s="352"/>
      <c r="T704" s="352"/>
      <c r="U704" s="352"/>
      <c r="V704" s="353"/>
      <c r="W704" s="112"/>
      <c r="X704" s="117"/>
      <c r="Y704" s="117"/>
      <c r="Z704" s="118"/>
      <c r="AA704" s="122"/>
      <c r="AB704" s="123"/>
    </row>
    <row r="705" spans="1:28" ht="37.5" customHeight="1">
      <c r="A705" s="87"/>
      <c r="B705" s="101">
        <f t="shared" si="12"/>
        <v>673</v>
      </c>
      <c r="C705" s="108"/>
      <c r="D705" s="109"/>
      <c r="E705" s="109"/>
      <c r="F705" s="109"/>
      <c r="G705" s="109"/>
      <c r="H705" s="109"/>
      <c r="I705" s="109"/>
      <c r="J705" s="109"/>
      <c r="K705" s="109"/>
      <c r="L705" s="110"/>
      <c r="M705" s="350"/>
      <c r="N705" s="350"/>
      <c r="O705" s="350"/>
      <c r="P705" s="350"/>
      <c r="Q705" s="350"/>
      <c r="R705" s="351"/>
      <c r="S705" s="352"/>
      <c r="T705" s="352"/>
      <c r="U705" s="352"/>
      <c r="V705" s="353"/>
      <c r="W705" s="112"/>
      <c r="X705" s="117"/>
      <c r="Y705" s="117"/>
      <c r="Z705" s="118"/>
      <c r="AA705" s="122"/>
      <c r="AB705" s="123"/>
    </row>
    <row r="706" spans="1:28" ht="37.5" customHeight="1">
      <c r="A706" s="87"/>
      <c r="B706" s="101">
        <f t="shared" si="12"/>
        <v>674</v>
      </c>
      <c r="C706" s="108"/>
      <c r="D706" s="109"/>
      <c r="E706" s="109"/>
      <c r="F706" s="109"/>
      <c r="G706" s="109"/>
      <c r="H706" s="109"/>
      <c r="I706" s="109"/>
      <c r="J706" s="109"/>
      <c r="K706" s="109"/>
      <c r="L706" s="110"/>
      <c r="M706" s="350"/>
      <c r="N706" s="350"/>
      <c r="O706" s="350"/>
      <c r="P706" s="350"/>
      <c r="Q706" s="350"/>
      <c r="R706" s="351"/>
      <c r="S706" s="352"/>
      <c r="T706" s="352"/>
      <c r="U706" s="352"/>
      <c r="V706" s="353"/>
      <c r="W706" s="112"/>
      <c r="X706" s="117"/>
      <c r="Y706" s="117"/>
      <c r="Z706" s="118"/>
      <c r="AA706" s="122"/>
      <c r="AB706" s="123"/>
    </row>
    <row r="707" spans="1:28" ht="37.5" customHeight="1">
      <c r="A707" s="87"/>
      <c r="B707" s="101">
        <f t="shared" ref="B707:B770" si="13">B706+1</f>
        <v>675</v>
      </c>
      <c r="C707" s="108"/>
      <c r="D707" s="109"/>
      <c r="E707" s="109"/>
      <c r="F707" s="109"/>
      <c r="G707" s="109"/>
      <c r="H707" s="109"/>
      <c r="I707" s="109"/>
      <c r="J707" s="109"/>
      <c r="K707" s="109"/>
      <c r="L707" s="110"/>
      <c r="M707" s="350"/>
      <c r="N707" s="350"/>
      <c r="O707" s="350"/>
      <c r="P707" s="350"/>
      <c r="Q707" s="350"/>
      <c r="R707" s="351"/>
      <c r="S707" s="352"/>
      <c r="T707" s="352"/>
      <c r="U707" s="352"/>
      <c r="V707" s="353"/>
      <c r="W707" s="112"/>
      <c r="X707" s="117"/>
      <c r="Y707" s="117"/>
      <c r="Z707" s="118"/>
      <c r="AA707" s="122"/>
      <c r="AB707" s="123"/>
    </row>
    <row r="708" spans="1:28" ht="37.5" customHeight="1">
      <c r="A708" s="87"/>
      <c r="B708" s="101">
        <f t="shared" si="13"/>
        <v>676</v>
      </c>
      <c r="C708" s="108"/>
      <c r="D708" s="109"/>
      <c r="E708" s="109"/>
      <c r="F708" s="109"/>
      <c r="G708" s="109"/>
      <c r="H708" s="109"/>
      <c r="I708" s="109"/>
      <c r="J708" s="109"/>
      <c r="K708" s="109"/>
      <c r="L708" s="110"/>
      <c r="M708" s="350"/>
      <c r="N708" s="350"/>
      <c r="O708" s="350"/>
      <c r="P708" s="350"/>
      <c r="Q708" s="350"/>
      <c r="R708" s="351"/>
      <c r="S708" s="352"/>
      <c r="T708" s="352"/>
      <c r="U708" s="352"/>
      <c r="V708" s="353"/>
      <c r="W708" s="112"/>
      <c r="X708" s="117"/>
      <c r="Y708" s="117"/>
      <c r="Z708" s="118"/>
      <c r="AA708" s="122"/>
      <c r="AB708" s="123"/>
    </row>
    <row r="709" spans="1:28" ht="37.5" customHeight="1">
      <c r="A709" s="87"/>
      <c r="B709" s="101">
        <f t="shared" si="13"/>
        <v>677</v>
      </c>
      <c r="C709" s="108"/>
      <c r="D709" s="109"/>
      <c r="E709" s="109"/>
      <c r="F709" s="109"/>
      <c r="G709" s="109"/>
      <c r="H709" s="109"/>
      <c r="I709" s="109"/>
      <c r="J709" s="109"/>
      <c r="K709" s="109"/>
      <c r="L709" s="110"/>
      <c r="M709" s="350"/>
      <c r="N709" s="350"/>
      <c r="O709" s="350"/>
      <c r="P709" s="350"/>
      <c r="Q709" s="350"/>
      <c r="R709" s="351"/>
      <c r="S709" s="352"/>
      <c r="T709" s="352"/>
      <c r="U709" s="352"/>
      <c r="V709" s="353"/>
      <c r="W709" s="112"/>
      <c r="X709" s="117"/>
      <c r="Y709" s="117"/>
      <c r="Z709" s="118"/>
      <c r="AA709" s="122"/>
      <c r="AB709" s="123"/>
    </row>
    <row r="710" spans="1:28" ht="37.5" customHeight="1">
      <c r="A710" s="87"/>
      <c r="B710" s="101">
        <f t="shared" si="13"/>
        <v>678</v>
      </c>
      <c r="C710" s="108"/>
      <c r="D710" s="109"/>
      <c r="E710" s="109"/>
      <c r="F710" s="109"/>
      <c r="G710" s="109"/>
      <c r="H710" s="109"/>
      <c r="I710" s="109"/>
      <c r="J710" s="109"/>
      <c r="K710" s="109"/>
      <c r="L710" s="110"/>
      <c r="M710" s="350"/>
      <c r="N710" s="350"/>
      <c r="O710" s="350"/>
      <c r="P710" s="350"/>
      <c r="Q710" s="350"/>
      <c r="R710" s="351"/>
      <c r="S710" s="352"/>
      <c r="T710" s="352"/>
      <c r="U710" s="352"/>
      <c r="V710" s="353"/>
      <c r="W710" s="112"/>
      <c r="X710" s="117"/>
      <c r="Y710" s="117"/>
      <c r="Z710" s="118"/>
      <c r="AA710" s="122"/>
      <c r="AB710" s="123"/>
    </row>
    <row r="711" spans="1:28" ht="37.5" customHeight="1">
      <c r="A711" s="87"/>
      <c r="B711" s="101">
        <f t="shared" si="13"/>
        <v>679</v>
      </c>
      <c r="C711" s="108"/>
      <c r="D711" s="109"/>
      <c r="E711" s="109"/>
      <c r="F711" s="109"/>
      <c r="G711" s="109"/>
      <c r="H711" s="109"/>
      <c r="I711" s="109"/>
      <c r="J711" s="109"/>
      <c r="K711" s="109"/>
      <c r="L711" s="110"/>
      <c r="M711" s="350"/>
      <c r="N711" s="350"/>
      <c r="O711" s="350"/>
      <c r="P711" s="350"/>
      <c r="Q711" s="350"/>
      <c r="R711" s="351"/>
      <c r="S711" s="352"/>
      <c r="T711" s="352"/>
      <c r="U711" s="352"/>
      <c r="V711" s="353"/>
      <c r="W711" s="112"/>
      <c r="X711" s="117"/>
      <c r="Y711" s="117"/>
      <c r="Z711" s="118"/>
      <c r="AA711" s="122"/>
      <c r="AB711" s="123"/>
    </row>
    <row r="712" spans="1:28" ht="37.5" customHeight="1">
      <c r="A712" s="87"/>
      <c r="B712" s="101">
        <f t="shared" si="13"/>
        <v>680</v>
      </c>
      <c r="C712" s="108"/>
      <c r="D712" s="109"/>
      <c r="E712" s="109"/>
      <c r="F712" s="109"/>
      <c r="G712" s="109"/>
      <c r="H712" s="109"/>
      <c r="I712" s="109"/>
      <c r="J712" s="109"/>
      <c r="K712" s="109"/>
      <c r="L712" s="110"/>
      <c r="M712" s="350"/>
      <c r="N712" s="350"/>
      <c r="O712" s="350"/>
      <c r="P712" s="350"/>
      <c r="Q712" s="350"/>
      <c r="R712" s="351"/>
      <c r="S712" s="352"/>
      <c r="T712" s="352"/>
      <c r="U712" s="352"/>
      <c r="V712" s="353"/>
      <c r="W712" s="112"/>
      <c r="X712" s="117"/>
      <c r="Y712" s="117"/>
      <c r="Z712" s="118"/>
      <c r="AA712" s="122"/>
      <c r="AB712" s="123"/>
    </row>
    <row r="713" spans="1:28" ht="37.5" customHeight="1">
      <c r="A713" s="87"/>
      <c r="B713" s="101">
        <f t="shared" si="13"/>
        <v>681</v>
      </c>
      <c r="C713" s="108"/>
      <c r="D713" s="109"/>
      <c r="E713" s="109"/>
      <c r="F713" s="109"/>
      <c r="G713" s="109"/>
      <c r="H713" s="109"/>
      <c r="I713" s="109"/>
      <c r="J713" s="109"/>
      <c r="K713" s="109"/>
      <c r="L713" s="110"/>
      <c r="M713" s="350"/>
      <c r="N713" s="350"/>
      <c r="O713" s="350"/>
      <c r="P713" s="350"/>
      <c r="Q713" s="350"/>
      <c r="R713" s="351"/>
      <c r="S713" s="352"/>
      <c r="T713" s="352"/>
      <c r="U713" s="352"/>
      <c r="V713" s="353"/>
      <c r="W713" s="112"/>
      <c r="X713" s="117"/>
      <c r="Y713" s="117"/>
      <c r="Z713" s="118"/>
      <c r="AA713" s="122"/>
      <c r="AB713" s="123"/>
    </row>
    <row r="714" spans="1:28" ht="37.5" customHeight="1">
      <c r="A714" s="87"/>
      <c r="B714" s="101">
        <f t="shared" si="13"/>
        <v>682</v>
      </c>
      <c r="C714" s="108"/>
      <c r="D714" s="109"/>
      <c r="E714" s="109"/>
      <c r="F714" s="109"/>
      <c r="G714" s="109"/>
      <c r="H714" s="109"/>
      <c r="I714" s="109"/>
      <c r="J714" s="109"/>
      <c r="K714" s="109"/>
      <c r="L714" s="110"/>
      <c r="M714" s="350"/>
      <c r="N714" s="350"/>
      <c r="O714" s="350"/>
      <c r="P714" s="350"/>
      <c r="Q714" s="350"/>
      <c r="R714" s="351"/>
      <c r="S714" s="352"/>
      <c r="T714" s="352"/>
      <c r="U714" s="352"/>
      <c r="V714" s="353"/>
      <c r="W714" s="112"/>
      <c r="X714" s="117"/>
      <c r="Y714" s="117"/>
      <c r="Z714" s="118"/>
      <c r="AA714" s="122"/>
      <c r="AB714" s="123"/>
    </row>
    <row r="715" spans="1:28" ht="37.5" customHeight="1">
      <c r="A715" s="87"/>
      <c r="B715" s="101">
        <f t="shared" si="13"/>
        <v>683</v>
      </c>
      <c r="C715" s="108"/>
      <c r="D715" s="109"/>
      <c r="E715" s="109"/>
      <c r="F715" s="109"/>
      <c r="G715" s="109"/>
      <c r="H715" s="109"/>
      <c r="I715" s="109"/>
      <c r="J715" s="109"/>
      <c r="K715" s="109"/>
      <c r="L715" s="110"/>
      <c r="M715" s="350"/>
      <c r="N715" s="350"/>
      <c r="O715" s="350"/>
      <c r="P715" s="350"/>
      <c r="Q715" s="350"/>
      <c r="R715" s="351"/>
      <c r="S715" s="352"/>
      <c r="T715" s="352"/>
      <c r="U715" s="352"/>
      <c r="V715" s="353"/>
      <c r="W715" s="112"/>
      <c r="X715" s="117"/>
      <c r="Y715" s="117"/>
      <c r="Z715" s="118"/>
      <c r="AA715" s="122"/>
      <c r="AB715" s="123"/>
    </row>
    <row r="716" spans="1:28" ht="37.5" customHeight="1">
      <c r="A716" s="87"/>
      <c r="B716" s="101">
        <f t="shared" si="13"/>
        <v>684</v>
      </c>
      <c r="C716" s="108"/>
      <c r="D716" s="109"/>
      <c r="E716" s="109"/>
      <c r="F716" s="109"/>
      <c r="G716" s="109"/>
      <c r="H716" s="109"/>
      <c r="I716" s="109"/>
      <c r="J716" s="109"/>
      <c r="K716" s="109"/>
      <c r="L716" s="110"/>
      <c r="M716" s="350"/>
      <c r="N716" s="350"/>
      <c r="O716" s="350"/>
      <c r="P716" s="350"/>
      <c r="Q716" s="350"/>
      <c r="R716" s="351"/>
      <c r="S716" s="352"/>
      <c r="T716" s="352"/>
      <c r="U716" s="352"/>
      <c r="V716" s="353"/>
      <c r="W716" s="112"/>
      <c r="X716" s="117"/>
      <c r="Y716" s="117"/>
      <c r="Z716" s="118"/>
      <c r="AA716" s="122"/>
      <c r="AB716" s="123"/>
    </row>
    <row r="717" spans="1:28" ht="37.5" customHeight="1">
      <c r="A717" s="87"/>
      <c r="B717" s="101">
        <f t="shared" si="13"/>
        <v>685</v>
      </c>
      <c r="C717" s="108"/>
      <c r="D717" s="109"/>
      <c r="E717" s="109"/>
      <c r="F717" s="109"/>
      <c r="G717" s="109"/>
      <c r="H717" s="109"/>
      <c r="I717" s="109"/>
      <c r="J717" s="109"/>
      <c r="K717" s="109"/>
      <c r="L717" s="110"/>
      <c r="M717" s="350"/>
      <c r="N717" s="350"/>
      <c r="O717" s="350"/>
      <c r="P717" s="350"/>
      <c r="Q717" s="350"/>
      <c r="R717" s="351"/>
      <c r="S717" s="352"/>
      <c r="T717" s="352"/>
      <c r="U717" s="352"/>
      <c r="V717" s="353"/>
      <c r="W717" s="112"/>
      <c r="X717" s="117"/>
      <c r="Y717" s="117"/>
      <c r="Z717" s="118"/>
      <c r="AA717" s="122"/>
      <c r="AB717" s="123"/>
    </row>
    <row r="718" spans="1:28" ht="37.5" customHeight="1">
      <c r="A718" s="87"/>
      <c r="B718" s="101">
        <f t="shared" si="13"/>
        <v>686</v>
      </c>
      <c r="C718" s="108"/>
      <c r="D718" s="109"/>
      <c r="E718" s="109"/>
      <c r="F718" s="109"/>
      <c r="G718" s="109"/>
      <c r="H718" s="109"/>
      <c r="I718" s="109"/>
      <c r="J718" s="109"/>
      <c r="K718" s="109"/>
      <c r="L718" s="110"/>
      <c r="M718" s="350"/>
      <c r="N718" s="350"/>
      <c r="O718" s="350"/>
      <c r="P718" s="350"/>
      <c r="Q718" s="350"/>
      <c r="R718" s="351"/>
      <c r="S718" s="352"/>
      <c r="T718" s="352"/>
      <c r="U718" s="352"/>
      <c r="V718" s="353"/>
      <c r="W718" s="112"/>
      <c r="X718" s="117"/>
      <c r="Y718" s="117"/>
      <c r="Z718" s="118"/>
      <c r="AA718" s="122"/>
      <c r="AB718" s="123"/>
    </row>
    <row r="719" spans="1:28" ht="37.5" customHeight="1">
      <c r="A719" s="87"/>
      <c r="B719" s="101">
        <f t="shared" si="13"/>
        <v>687</v>
      </c>
      <c r="C719" s="108"/>
      <c r="D719" s="109"/>
      <c r="E719" s="109"/>
      <c r="F719" s="109"/>
      <c r="G719" s="109"/>
      <c r="H719" s="109"/>
      <c r="I719" s="109"/>
      <c r="J719" s="109"/>
      <c r="K719" s="109"/>
      <c r="L719" s="110"/>
      <c r="M719" s="350"/>
      <c r="N719" s="350"/>
      <c r="O719" s="350"/>
      <c r="P719" s="350"/>
      <c r="Q719" s="350"/>
      <c r="R719" s="351"/>
      <c r="S719" s="352"/>
      <c r="T719" s="352"/>
      <c r="U719" s="352"/>
      <c r="V719" s="353"/>
      <c r="W719" s="112"/>
      <c r="X719" s="117"/>
      <c r="Y719" s="117"/>
      <c r="Z719" s="118"/>
      <c r="AA719" s="122"/>
      <c r="AB719" s="123"/>
    </row>
    <row r="720" spans="1:28" ht="37.5" customHeight="1">
      <c r="A720" s="87"/>
      <c r="B720" s="101">
        <f t="shared" si="13"/>
        <v>688</v>
      </c>
      <c r="C720" s="108"/>
      <c r="D720" s="109"/>
      <c r="E720" s="109"/>
      <c r="F720" s="109"/>
      <c r="G720" s="109"/>
      <c r="H720" s="109"/>
      <c r="I720" s="109"/>
      <c r="J720" s="109"/>
      <c r="K720" s="109"/>
      <c r="L720" s="110"/>
      <c r="M720" s="350"/>
      <c r="N720" s="350"/>
      <c r="O720" s="350"/>
      <c r="P720" s="350"/>
      <c r="Q720" s="350"/>
      <c r="R720" s="351"/>
      <c r="S720" s="352"/>
      <c r="T720" s="352"/>
      <c r="U720" s="352"/>
      <c r="V720" s="353"/>
      <c r="W720" s="112"/>
      <c r="X720" s="117"/>
      <c r="Y720" s="117"/>
      <c r="Z720" s="118"/>
      <c r="AA720" s="122"/>
      <c r="AB720" s="123"/>
    </row>
    <row r="721" spans="1:28" ht="37.5" customHeight="1">
      <c r="A721" s="87"/>
      <c r="B721" s="101">
        <f t="shared" si="13"/>
        <v>689</v>
      </c>
      <c r="C721" s="108"/>
      <c r="D721" s="109"/>
      <c r="E721" s="109"/>
      <c r="F721" s="109"/>
      <c r="G721" s="109"/>
      <c r="H721" s="109"/>
      <c r="I721" s="109"/>
      <c r="J721" s="109"/>
      <c r="K721" s="109"/>
      <c r="L721" s="110"/>
      <c r="M721" s="350"/>
      <c r="N721" s="350"/>
      <c r="O721" s="350"/>
      <c r="P721" s="350"/>
      <c r="Q721" s="350"/>
      <c r="R721" s="351"/>
      <c r="S721" s="352"/>
      <c r="T721" s="352"/>
      <c r="U721" s="352"/>
      <c r="V721" s="353"/>
      <c r="W721" s="112"/>
      <c r="X721" s="117"/>
      <c r="Y721" s="117"/>
      <c r="Z721" s="118"/>
      <c r="AA721" s="122"/>
      <c r="AB721" s="123"/>
    </row>
    <row r="722" spans="1:28" ht="37.5" customHeight="1">
      <c r="A722" s="87"/>
      <c r="B722" s="101">
        <f t="shared" si="13"/>
        <v>690</v>
      </c>
      <c r="C722" s="108"/>
      <c r="D722" s="109"/>
      <c r="E722" s="109"/>
      <c r="F722" s="109"/>
      <c r="G722" s="109"/>
      <c r="H722" s="109"/>
      <c r="I722" s="109"/>
      <c r="J722" s="109"/>
      <c r="K722" s="109"/>
      <c r="L722" s="110"/>
      <c r="M722" s="350"/>
      <c r="N722" s="350"/>
      <c r="O722" s="350"/>
      <c r="P722" s="350"/>
      <c r="Q722" s="350"/>
      <c r="R722" s="351"/>
      <c r="S722" s="352"/>
      <c r="T722" s="352"/>
      <c r="U722" s="352"/>
      <c r="V722" s="353"/>
      <c r="W722" s="112"/>
      <c r="X722" s="117"/>
      <c r="Y722" s="117"/>
      <c r="Z722" s="118"/>
      <c r="AA722" s="122"/>
      <c r="AB722" s="123"/>
    </row>
    <row r="723" spans="1:28" ht="37.5" customHeight="1">
      <c r="A723" s="87"/>
      <c r="B723" s="101">
        <f t="shared" si="13"/>
        <v>691</v>
      </c>
      <c r="C723" s="108"/>
      <c r="D723" s="109"/>
      <c r="E723" s="109"/>
      <c r="F723" s="109"/>
      <c r="G723" s="109"/>
      <c r="H723" s="109"/>
      <c r="I723" s="109"/>
      <c r="J723" s="109"/>
      <c r="K723" s="109"/>
      <c r="L723" s="110"/>
      <c r="M723" s="350"/>
      <c r="N723" s="350"/>
      <c r="O723" s="350"/>
      <c r="P723" s="350"/>
      <c r="Q723" s="350"/>
      <c r="R723" s="351"/>
      <c r="S723" s="352"/>
      <c r="T723" s="352"/>
      <c r="U723" s="352"/>
      <c r="V723" s="353"/>
      <c r="W723" s="112"/>
      <c r="X723" s="117"/>
      <c r="Y723" s="117"/>
      <c r="Z723" s="118"/>
      <c r="AA723" s="122"/>
      <c r="AB723" s="123"/>
    </row>
    <row r="724" spans="1:28" ht="37.5" customHeight="1">
      <c r="A724" s="87"/>
      <c r="B724" s="101">
        <f t="shared" si="13"/>
        <v>692</v>
      </c>
      <c r="C724" s="108"/>
      <c r="D724" s="109"/>
      <c r="E724" s="109"/>
      <c r="F724" s="109"/>
      <c r="G724" s="109"/>
      <c r="H724" s="109"/>
      <c r="I724" s="109"/>
      <c r="J724" s="109"/>
      <c r="K724" s="109"/>
      <c r="L724" s="110"/>
      <c r="M724" s="350"/>
      <c r="N724" s="350"/>
      <c r="O724" s="350"/>
      <c r="P724" s="350"/>
      <c r="Q724" s="350"/>
      <c r="R724" s="351"/>
      <c r="S724" s="352"/>
      <c r="T724" s="352"/>
      <c r="U724" s="352"/>
      <c r="V724" s="353"/>
      <c r="W724" s="112"/>
      <c r="X724" s="117"/>
      <c r="Y724" s="117"/>
      <c r="Z724" s="118"/>
      <c r="AA724" s="122"/>
      <c r="AB724" s="123"/>
    </row>
    <row r="725" spans="1:28" ht="37.5" customHeight="1">
      <c r="A725" s="87"/>
      <c r="B725" s="101">
        <f t="shared" si="13"/>
        <v>693</v>
      </c>
      <c r="C725" s="108"/>
      <c r="D725" s="109"/>
      <c r="E725" s="109"/>
      <c r="F725" s="109"/>
      <c r="G725" s="109"/>
      <c r="H725" s="109"/>
      <c r="I725" s="109"/>
      <c r="J725" s="109"/>
      <c r="K725" s="109"/>
      <c r="L725" s="110"/>
      <c r="M725" s="350"/>
      <c r="N725" s="350"/>
      <c r="O725" s="350"/>
      <c r="P725" s="350"/>
      <c r="Q725" s="350"/>
      <c r="R725" s="351"/>
      <c r="S725" s="352"/>
      <c r="T725" s="352"/>
      <c r="U725" s="352"/>
      <c r="V725" s="353"/>
      <c r="W725" s="112"/>
      <c r="X725" s="117"/>
      <c r="Y725" s="117"/>
      <c r="Z725" s="118"/>
      <c r="AA725" s="122"/>
      <c r="AB725" s="123"/>
    </row>
    <row r="726" spans="1:28" ht="37.5" customHeight="1">
      <c r="A726" s="87"/>
      <c r="B726" s="101">
        <f t="shared" si="13"/>
        <v>694</v>
      </c>
      <c r="C726" s="108"/>
      <c r="D726" s="109"/>
      <c r="E726" s="109"/>
      <c r="F726" s="109"/>
      <c r="G726" s="109"/>
      <c r="H726" s="109"/>
      <c r="I726" s="109"/>
      <c r="J726" s="109"/>
      <c r="K726" s="109"/>
      <c r="L726" s="110"/>
      <c r="M726" s="350"/>
      <c r="N726" s="350"/>
      <c r="O726" s="350"/>
      <c r="P726" s="350"/>
      <c r="Q726" s="350"/>
      <c r="R726" s="351"/>
      <c r="S726" s="352"/>
      <c r="T726" s="352"/>
      <c r="U726" s="352"/>
      <c r="V726" s="353"/>
      <c r="W726" s="112"/>
      <c r="X726" s="117"/>
      <c r="Y726" s="117"/>
      <c r="Z726" s="118"/>
      <c r="AA726" s="122"/>
      <c r="AB726" s="123"/>
    </row>
    <row r="727" spans="1:28" ht="37.5" customHeight="1">
      <c r="A727" s="87"/>
      <c r="B727" s="101">
        <f t="shared" si="13"/>
        <v>695</v>
      </c>
      <c r="C727" s="108"/>
      <c r="D727" s="109"/>
      <c r="E727" s="109"/>
      <c r="F727" s="109"/>
      <c r="G727" s="109"/>
      <c r="H727" s="109"/>
      <c r="I727" s="109"/>
      <c r="J727" s="109"/>
      <c r="K727" s="109"/>
      <c r="L727" s="110"/>
      <c r="M727" s="350"/>
      <c r="N727" s="350"/>
      <c r="O727" s="350"/>
      <c r="P727" s="350"/>
      <c r="Q727" s="350"/>
      <c r="R727" s="351"/>
      <c r="S727" s="352"/>
      <c r="T727" s="352"/>
      <c r="U727" s="352"/>
      <c r="V727" s="353"/>
      <c r="W727" s="112"/>
      <c r="X727" s="117"/>
      <c r="Y727" s="117"/>
      <c r="Z727" s="118"/>
      <c r="AA727" s="122"/>
      <c r="AB727" s="123"/>
    </row>
    <row r="728" spans="1:28" ht="37.5" customHeight="1">
      <c r="A728" s="87"/>
      <c r="B728" s="101">
        <f t="shared" si="13"/>
        <v>696</v>
      </c>
      <c r="C728" s="108"/>
      <c r="D728" s="109"/>
      <c r="E728" s="109"/>
      <c r="F728" s="109"/>
      <c r="G728" s="109"/>
      <c r="H728" s="109"/>
      <c r="I728" s="109"/>
      <c r="J728" s="109"/>
      <c r="K728" s="109"/>
      <c r="L728" s="110"/>
      <c r="M728" s="350"/>
      <c r="N728" s="350"/>
      <c r="O728" s="350"/>
      <c r="P728" s="350"/>
      <c r="Q728" s="350"/>
      <c r="R728" s="351"/>
      <c r="S728" s="352"/>
      <c r="T728" s="352"/>
      <c r="U728" s="352"/>
      <c r="V728" s="353"/>
      <c r="W728" s="112"/>
      <c r="X728" s="117"/>
      <c r="Y728" s="117"/>
      <c r="Z728" s="118"/>
      <c r="AA728" s="122"/>
      <c r="AB728" s="123"/>
    </row>
    <row r="729" spans="1:28" ht="37.5" customHeight="1">
      <c r="A729" s="87"/>
      <c r="B729" s="101">
        <f t="shared" si="13"/>
        <v>697</v>
      </c>
      <c r="C729" s="108"/>
      <c r="D729" s="109"/>
      <c r="E729" s="109"/>
      <c r="F729" s="109"/>
      <c r="G729" s="109"/>
      <c r="H729" s="109"/>
      <c r="I729" s="109"/>
      <c r="J729" s="109"/>
      <c r="K729" s="109"/>
      <c r="L729" s="110"/>
      <c r="M729" s="350"/>
      <c r="N729" s="350"/>
      <c r="O729" s="350"/>
      <c r="P729" s="350"/>
      <c r="Q729" s="350"/>
      <c r="R729" s="351"/>
      <c r="S729" s="352"/>
      <c r="T729" s="352"/>
      <c r="U729" s="352"/>
      <c r="V729" s="353"/>
      <c r="W729" s="112"/>
      <c r="X729" s="117"/>
      <c r="Y729" s="117"/>
      <c r="Z729" s="118"/>
      <c r="AA729" s="122"/>
      <c r="AB729" s="123"/>
    </row>
    <row r="730" spans="1:28" ht="37.5" customHeight="1">
      <c r="A730" s="87"/>
      <c r="B730" s="101">
        <f t="shared" si="13"/>
        <v>698</v>
      </c>
      <c r="C730" s="108"/>
      <c r="D730" s="109"/>
      <c r="E730" s="109"/>
      <c r="F730" s="109"/>
      <c r="G730" s="109"/>
      <c r="H730" s="109"/>
      <c r="I730" s="109"/>
      <c r="J730" s="109"/>
      <c r="K730" s="109"/>
      <c r="L730" s="110"/>
      <c r="M730" s="350"/>
      <c r="N730" s="350"/>
      <c r="O730" s="350"/>
      <c r="P730" s="350"/>
      <c r="Q730" s="350"/>
      <c r="R730" s="351"/>
      <c r="S730" s="352"/>
      <c r="T730" s="352"/>
      <c r="U730" s="352"/>
      <c r="V730" s="353"/>
      <c r="W730" s="112"/>
      <c r="X730" s="117"/>
      <c r="Y730" s="117"/>
      <c r="Z730" s="118"/>
      <c r="AA730" s="122"/>
      <c r="AB730" s="123"/>
    </row>
    <row r="731" spans="1:28" ht="37.5" customHeight="1">
      <c r="A731" s="87"/>
      <c r="B731" s="101">
        <f t="shared" si="13"/>
        <v>699</v>
      </c>
      <c r="C731" s="108"/>
      <c r="D731" s="109"/>
      <c r="E731" s="109"/>
      <c r="F731" s="109"/>
      <c r="G731" s="109"/>
      <c r="H731" s="109"/>
      <c r="I731" s="109"/>
      <c r="J731" s="109"/>
      <c r="K731" s="109"/>
      <c r="L731" s="110"/>
      <c r="M731" s="350"/>
      <c r="N731" s="350"/>
      <c r="O731" s="350"/>
      <c r="P731" s="350"/>
      <c r="Q731" s="350"/>
      <c r="R731" s="351"/>
      <c r="S731" s="352"/>
      <c r="T731" s="352"/>
      <c r="U731" s="352"/>
      <c r="V731" s="353"/>
      <c r="W731" s="112"/>
      <c r="X731" s="117"/>
      <c r="Y731" s="117"/>
      <c r="Z731" s="118"/>
      <c r="AA731" s="122"/>
      <c r="AB731" s="123"/>
    </row>
    <row r="732" spans="1:28" ht="37.5" customHeight="1">
      <c r="A732" s="87"/>
      <c r="B732" s="101">
        <f t="shared" si="13"/>
        <v>700</v>
      </c>
      <c r="C732" s="108"/>
      <c r="D732" s="109"/>
      <c r="E732" s="109"/>
      <c r="F732" s="109"/>
      <c r="G732" s="109"/>
      <c r="H732" s="109"/>
      <c r="I732" s="109"/>
      <c r="J732" s="109"/>
      <c r="K732" s="109"/>
      <c r="L732" s="110"/>
      <c r="M732" s="350"/>
      <c r="N732" s="350"/>
      <c r="O732" s="350"/>
      <c r="P732" s="350"/>
      <c r="Q732" s="350"/>
      <c r="R732" s="351"/>
      <c r="S732" s="352"/>
      <c r="T732" s="352"/>
      <c r="U732" s="352"/>
      <c r="V732" s="353"/>
      <c r="W732" s="112"/>
      <c r="X732" s="117"/>
      <c r="Y732" s="117"/>
      <c r="Z732" s="118"/>
      <c r="AA732" s="122"/>
      <c r="AB732" s="123"/>
    </row>
    <row r="733" spans="1:28" ht="37.5" customHeight="1">
      <c r="A733" s="87"/>
      <c r="B733" s="101">
        <f t="shared" si="13"/>
        <v>701</v>
      </c>
      <c r="C733" s="108"/>
      <c r="D733" s="109"/>
      <c r="E733" s="109"/>
      <c r="F733" s="109"/>
      <c r="G733" s="109"/>
      <c r="H733" s="109"/>
      <c r="I733" s="109"/>
      <c r="J733" s="109"/>
      <c r="K733" s="109"/>
      <c r="L733" s="110"/>
      <c r="M733" s="350"/>
      <c r="N733" s="350"/>
      <c r="O733" s="350"/>
      <c r="P733" s="350"/>
      <c r="Q733" s="350"/>
      <c r="R733" s="351"/>
      <c r="S733" s="352"/>
      <c r="T733" s="352"/>
      <c r="U733" s="352"/>
      <c r="V733" s="353"/>
      <c r="W733" s="112"/>
      <c r="X733" s="117"/>
      <c r="Y733" s="117"/>
      <c r="Z733" s="118"/>
      <c r="AA733" s="122"/>
      <c r="AB733" s="123"/>
    </row>
    <row r="734" spans="1:28" ht="37.5" customHeight="1">
      <c r="A734" s="87"/>
      <c r="B734" s="101">
        <f t="shared" si="13"/>
        <v>702</v>
      </c>
      <c r="C734" s="108"/>
      <c r="D734" s="109"/>
      <c r="E734" s="109"/>
      <c r="F734" s="109"/>
      <c r="G734" s="109"/>
      <c r="H734" s="109"/>
      <c r="I734" s="109"/>
      <c r="J734" s="109"/>
      <c r="K734" s="109"/>
      <c r="L734" s="110"/>
      <c r="M734" s="350"/>
      <c r="N734" s="350"/>
      <c r="O734" s="350"/>
      <c r="P734" s="350"/>
      <c r="Q734" s="350"/>
      <c r="R734" s="351"/>
      <c r="S734" s="352"/>
      <c r="T734" s="352"/>
      <c r="U734" s="352"/>
      <c r="V734" s="353"/>
      <c r="W734" s="112"/>
      <c r="X734" s="117"/>
      <c r="Y734" s="117"/>
      <c r="Z734" s="118"/>
      <c r="AA734" s="122"/>
      <c r="AB734" s="123"/>
    </row>
    <row r="735" spans="1:28" ht="37.5" customHeight="1">
      <c r="A735" s="87"/>
      <c r="B735" s="101">
        <f t="shared" si="13"/>
        <v>703</v>
      </c>
      <c r="C735" s="108"/>
      <c r="D735" s="109"/>
      <c r="E735" s="109"/>
      <c r="F735" s="109"/>
      <c r="G735" s="109"/>
      <c r="H735" s="109"/>
      <c r="I735" s="109"/>
      <c r="J735" s="109"/>
      <c r="K735" s="109"/>
      <c r="L735" s="110"/>
      <c r="M735" s="350"/>
      <c r="N735" s="350"/>
      <c r="O735" s="350"/>
      <c r="P735" s="350"/>
      <c r="Q735" s="350"/>
      <c r="R735" s="351"/>
      <c r="S735" s="352"/>
      <c r="T735" s="352"/>
      <c r="U735" s="352"/>
      <c r="V735" s="353"/>
      <c r="W735" s="112"/>
      <c r="X735" s="117"/>
      <c r="Y735" s="117"/>
      <c r="Z735" s="118"/>
      <c r="AA735" s="122"/>
      <c r="AB735" s="123"/>
    </row>
    <row r="736" spans="1:28" ht="37.5" customHeight="1">
      <c r="A736" s="87"/>
      <c r="B736" s="101">
        <f t="shared" si="13"/>
        <v>704</v>
      </c>
      <c r="C736" s="108"/>
      <c r="D736" s="109"/>
      <c r="E736" s="109"/>
      <c r="F736" s="109"/>
      <c r="G736" s="109"/>
      <c r="H736" s="109"/>
      <c r="I736" s="109"/>
      <c r="J736" s="109"/>
      <c r="K736" s="109"/>
      <c r="L736" s="110"/>
      <c r="M736" s="350"/>
      <c r="N736" s="350"/>
      <c r="O736" s="350"/>
      <c r="P736" s="350"/>
      <c r="Q736" s="350"/>
      <c r="R736" s="351"/>
      <c r="S736" s="352"/>
      <c r="T736" s="352"/>
      <c r="U736" s="352"/>
      <c r="V736" s="353"/>
      <c r="W736" s="112"/>
      <c r="X736" s="117"/>
      <c r="Y736" s="117"/>
      <c r="Z736" s="118"/>
      <c r="AA736" s="122"/>
      <c r="AB736" s="123"/>
    </row>
    <row r="737" spans="1:28" ht="37.5" customHeight="1">
      <c r="A737" s="87"/>
      <c r="B737" s="101">
        <f t="shared" si="13"/>
        <v>705</v>
      </c>
      <c r="C737" s="108"/>
      <c r="D737" s="109"/>
      <c r="E737" s="109"/>
      <c r="F737" s="109"/>
      <c r="G737" s="109"/>
      <c r="H737" s="109"/>
      <c r="I737" s="109"/>
      <c r="J737" s="109"/>
      <c r="K737" s="109"/>
      <c r="L737" s="110"/>
      <c r="M737" s="350"/>
      <c r="N737" s="350"/>
      <c r="O737" s="350"/>
      <c r="P737" s="350"/>
      <c r="Q737" s="350"/>
      <c r="R737" s="351"/>
      <c r="S737" s="352"/>
      <c r="T737" s="352"/>
      <c r="U737" s="352"/>
      <c r="V737" s="353"/>
      <c r="W737" s="112"/>
      <c r="X737" s="117"/>
      <c r="Y737" s="117"/>
      <c r="Z737" s="118"/>
      <c r="AA737" s="122"/>
      <c r="AB737" s="123"/>
    </row>
    <row r="738" spans="1:28" ht="37.5" customHeight="1">
      <c r="A738" s="87"/>
      <c r="B738" s="101">
        <f t="shared" si="13"/>
        <v>706</v>
      </c>
      <c r="C738" s="108"/>
      <c r="D738" s="109"/>
      <c r="E738" s="109"/>
      <c r="F738" s="109"/>
      <c r="G738" s="109"/>
      <c r="H738" s="109"/>
      <c r="I738" s="109"/>
      <c r="J738" s="109"/>
      <c r="K738" s="109"/>
      <c r="L738" s="110"/>
      <c r="M738" s="350"/>
      <c r="N738" s="350"/>
      <c r="O738" s="350"/>
      <c r="P738" s="350"/>
      <c r="Q738" s="350"/>
      <c r="R738" s="351"/>
      <c r="S738" s="352"/>
      <c r="T738" s="352"/>
      <c r="U738" s="352"/>
      <c r="V738" s="353"/>
      <c r="W738" s="112"/>
      <c r="X738" s="117"/>
      <c r="Y738" s="117"/>
      <c r="Z738" s="118"/>
      <c r="AA738" s="122"/>
      <c r="AB738" s="123"/>
    </row>
    <row r="739" spans="1:28" ht="37.5" customHeight="1">
      <c r="A739" s="87"/>
      <c r="B739" s="101">
        <f t="shared" si="13"/>
        <v>707</v>
      </c>
      <c r="C739" s="108"/>
      <c r="D739" s="109"/>
      <c r="E739" s="109"/>
      <c r="F739" s="109"/>
      <c r="G739" s="109"/>
      <c r="H739" s="109"/>
      <c r="I739" s="109"/>
      <c r="J739" s="109"/>
      <c r="K739" s="109"/>
      <c r="L739" s="110"/>
      <c r="M739" s="350"/>
      <c r="N739" s="350"/>
      <c r="O739" s="350"/>
      <c r="P739" s="350"/>
      <c r="Q739" s="350"/>
      <c r="R739" s="351"/>
      <c r="S739" s="352"/>
      <c r="T739" s="352"/>
      <c r="U739" s="352"/>
      <c r="V739" s="353"/>
      <c r="W739" s="112"/>
      <c r="X739" s="117"/>
      <c r="Y739" s="117"/>
      <c r="Z739" s="118"/>
      <c r="AA739" s="122"/>
      <c r="AB739" s="123"/>
    </row>
    <row r="740" spans="1:28" ht="37.5" customHeight="1">
      <c r="A740" s="87"/>
      <c r="B740" s="101">
        <f t="shared" si="13"/>
        <v>708</v>
      </c>
      <c r="C740" s="108"/>
      <c r="D740" s="109"/>
      <c r="E740" s="109"/>
      <c r="F740" s="109"/>
      <c r="G740" s="109"/>
      <c r="H740" s="109"/>
      <c r="I740" s="109"/>
      <c r="J740" s="109"/>
      <c r="K740" s="109"/>
      <c r="L740" s="110"/>
      <c r="M740" s="350"/>
      <c r="N740" s="350"/>
      <c r="O740" s="350"/>
      <c r="P740" s="350"/>
      <c r="Q740" s="350"/>
      <c r="R740" s="351"/>
      <c r="S740" s="352"/>
      <c r="T740" s="352"/>
      <c r="U740" s="352"/>
      <c r="V740" s="353"/>
      <c r="W740" s="112"/>
      <c r="X740" s="117"/>
      <c r="Y740" s="117"/>
      <c r="Z740" s="118"/>
      <c r="AA740" s="122"/>
      <c r="AB740" s="123"/>
    </row>
    <row r="741" spans="1:28" ht="37.5" customHeight="1">
      <c r="A741" s="87"/>
      <c r="B741" s="101">
        <f t="shared" si="13"/>
        <v>709</v>
      </c>
      <c r="C741" s="108"/>
      <c r="D741" s="109"/>
      <c r="E741" s="109"/>
      <c r="F741" s="109"/>
      <c r="G741" s="109"/>
      <c r="H741" s="109"/>
      <c r="I741" s="109"/>
      <c r="J741" s="109"/>
      <c r="K741" s="109"/>
      <c r="L741" s="110"/>
      <c r="M741" s="350"/>
      <c r="N741" s="350"/>
      <c r="O741" s="350"/>
      <c r="P741" s="350"/>
      <c r="Q741" s="350"/>
      <c r="R741" s="351"/>
      <c r="S741" s="352"/>
      <c r="T741" s="352"/>
      <c r="U741" s="352"/>
      <c r="V741" s="353"/>
      <c r="W741" s="112"/>
      <c r="X741" s="117"/>
      <c r="Y741" s="117"/>
      <c r="Z741" s="118"/>
      <c r="AA741" s="122"/>
      <c r="AB741" s="123"/>
    </row>
    <row r="742" spans="1:28" ht="37.5" customHeight="1">
      <c r="A742" s="87"/>
      <c r="B742" s="101">
        <f t="shared" si="13"/>
        <v>710</v>
      </c>
      <c r="C742" s="108"/>
      <c r="D742" s="109"/>
      <c r="E742" s="109"/>
      <c r="F742" s="109"/>
      <c r="G742" s="109"/>
      <c r="H742" s="109"/>
      <c r="I742" s="109"/>
      <c r="J742" s="109"/>
      <c r="K742" s="109"/>
      <c r="L742" s="110"/>
      <c r="M742" s="350"/>
      <c r="N742" s="350"/>
      <c r="O742" s="350"/>
      <c r="P742" s="350"/>
      <c r="Q742" s="350"/>
      <c r="R742" s="351"/>
      <c r="S742" s="352"/>
      <c r="T742" s="352"/>
      <c r="U742" s="352"/>
      <c r="V742" s="353"/>
      <c r="W742" s="112"/>
      <c r="X742" s="117"/>
      <c r="Y742" s="117"/>
      <c r="Z742" s="118"/>
      <c r="AA742" s="122"/>
      <c r="AB742" s="123"/>
    </row>
    <row r="743" spans="1:28" ht="37.5" customHeight="1">
      <c r="A743" s="87"/>
      <c r="B743" s="101">
        <f t="shared" si="13"/>
        <v>711</v>
      </c>
      <c r="C743" s="108"/>
      <c r="D743" s="109"/>
      <c r="E743" s="109"/>
      <c r="F743" s="109"/>
      <c r="G743" s="109"/>
      <c r="H743" s="109"/>
      <c r="I743" s="109"/>
      <c r="J743" s="109"/>
      <c r="K743" s="109"/>
      <c r="L743" s="110"/>
      <c r="M743" s="350"/>
      <c r="N743" s="350"/>
      <c r="O743" s="350"/>
      <c r="P743" s="350"/>
      <c r="Q743" s="350"/>
      <c r="R743" s="351"/>
      <c r="S743" s="352"/>
      <c r="T743" s="352"/>
      <c r="U743" s="352"/>
      <c r="V743" s="353"/>
      <c r="W743" s="112"/>
      <c r="X743" s="117"/>
      <c r="Y743" s="117"/>
      <c r="Z743" s="118"/>
      <c r="AA743" s="122"/>
      <c r="AB743" s="123"/>
    </row>
    <row r="744" spans="1:28" ht="37.5" customHeight="1">
      <c r="A744" s="87"/>
      <c r="B744" s="101">
        <f t="shared" si="13"/>
        <v>712</v>
      </c>
      <c r="C744" s="108"/>
      <c r="D744" s="109"/>
      <c r="E744" s="109"/>
      <c r="F744" s="109"/>
      <c r="G744" s="109"/>
      <c r="H744" s="109"/>
      <c r="I744" s="109"/>
      <c r="J744" s="109"/>
      <c r="K744" s="109"/>
      <c r="L744" s="110"/>
      <c r="M744" s="350"/>
      <c r="N744" s="350"/>
      <c r="O744" s="350"/>
      <c r="P744" s="350"/>
      <c r="Q744" s="350"/>
      <c r="R744" s="351"/>
      <c r="S744" s="352"/>
      <c r="T744" s="352"/>
      <c r="U744" s="352"/>
      <c r="V744" s="353"/>
      <c r="W744" s="112"/>
      <c r="X744" s="117"/>
      <c r="Y744" s="117"/>
      <c r="Z744" s="118"/>
      <c r="AA744" s="122"/>
      <c r="AB744" s="123"/>
    </row>
    <row r="745" spans="1:28" ht="37.5" customHeight="1">
      <c r="A745" s="87"/>
      <c r="B745" s="101">
        <f t="shared" si="13"/>
        <v>713</v>
      </c>
      <c r="C745" s="108"/>
      <c r="D745" s="109"/>
      <c r="E745" s="109"/>
      <c r="F745" s="109"/>
      <c r="G745" s="109"/>
      <c r="H745" s="109"/>
      <c r="I745" s="109"/>
      <c r="J745" s="109"/>
      <c r="K745" s="109"/>
      <c r="L745" s="110"/>
      <c r="M745" s="350"/>
      <c r="N745" s="350"/>
      <c r="O745" s="350"/>
      <c r="P745" s="350"/>
      <c r="Q745" s="350"/>
      <c r="R745" s="351"/>
      <c r="S745" s="352"/>
      <c r="T745" s="352"/>
      <c r="U745" s="352"/>
      <c r="V745" s="353"/>
      <c r="W745" s="112"/>
      <c r="X745" s="117"/>
      <c r="Y745" s="117"/>
      <c r="Z745" s="118"/>
      <c r="AA745" s="122"/>
      <c r="AB745" s="123"/>
    </row>
    <row r="746" spans="1:28" ht="37.5" customHeight="1">
      <c r="A746" s="87"/>
      <c r="B746" s="101">
        <f t="shared" si="13"/>
        <v>714</v>
      </c>
      <c r="C746" s="108"/>
      <c r="D746" s="109"/>
      <c r="E746" s="109"/>
      <c r="F746" s="109"/>
      <c r="G746" s="109"/>
      <c r="H746" s="109"/>
      <c r="I746" s="109"/>
      <c r="J746" s="109"/>
      <c r="K746" s="109"/>
      <c r="L746" s="110"/>
      <c r="M746" s="350"/>
      <c r="N746" s="350"/>
      <c r="O746" s="350"/>
      <c r="P746" s="350"/>
      <c r="Q746" s="350"/>
      <c r="R746" s="351"/>
      <c r="S746" s="352"/>
      <c r="T746" s="352"/>
      <c r="U746" s="352"/>
      <c r="V746" s="353"/>
      <c r="W746" s="112"/>
      <c r="X746" s="117"/>
      <c r="Y746" s="117"/>
      <c r="Z746" s="118"/>
      <c r="AA746" s="122"/>
      <c r="AB746" s="123"/>
    </row>
    <row r="747" spans="1:28" ht="37.5" customHeight="1">
      <c r="A747" s="87"/>
      <c r="B747" s="101">
        <f t="shared" si="13"/>
        <v>715</v>
      </c>
      <c r="C747" s="108"/>
      <c r="D747" s="109"/>
      <c r="E747" s="109"/>
      <c r="F747" s="109"/>
      <c r="G747" s="109"/>
      <c r="H747" s="109"/>
      <c r="I747" s="109"/>
      <c r="J747" s="109"/>
      <c r="K747" s="109"/>
      <c r="L747" s="110"/>
      <c r="M747" s="350"/>
      <c r="N747" s="350"/>
      <c r="O747" s="350"/>
      <c r="P747" s="350"/>
      <c r="Q747" s="350"/>
      <c r="R747" s="351"/>
      <c r="S747" s="352"/>
      <c r="T747" s="352"/>
      <c r="U747" s="352"/>
      <c r="V747" s="353"/>
      <c r="W747" s="112"/>
      <c r="X747" s="117"/>
      <c r="Y747" s="117"/>
      <c r="Z747" s="118"/>
      <c r="AA747" s="122"/>
      <c r="AB747" s="123"/>
    </row>
    <row r="748" spans="1:28" ht="37.5" customHeight="1">
      <c r="A748" s="87"/>
      <c r="B748" s="101">
        <f t="shared" si="13"/>
        <v>716</v>
      </c>
      <c r="C748" s="108"/>
      <c r="D748" s="109"/>
      <c r="E748" s="109"/>
      <c r="F748" s="109"/>
      <c r="G748" s="109"/>
      <c r="H748" s="109"/>
      <c r="I748" s="109"/>
      <c r="J748" s="109"/>
      <c r="K748" s="109"/>
      <c r="L748" s="110"/>
      <c r="M748" s="350"/>
      <c r="N748" s="350"/>
      <c r="O748" s="350"/>
      <c r="P748" s="350"/>
      <c r="Q748" s="350"/>
      <c r="R748" s="351"/>
      <c r="S748" s="352"/>
      <c r="T748" s="352"/>
      <c r="U748" s="352"/>
      <c r="V748" s="353"/>
      <c r="W748" s="112"/>
      <c r="X748" s="117"/>
      <c r="Y748" s="117"/>
      <c r="Z748" s="118"/>
      <c r="AA748" s="122"/>
      <c r="AB748" s="123"/>
    </row>
    <row r="749" spans="1:28" ht="37.5" customHeight="1">
      <c r="A749" s="87"/>
      <c r="B749" s="101">
        <f t="shared" si="13"/>
        <v>717</v>
      </c>
      <c r="C749" s="108"/>
      <c r="D749" s="109"/>
      <c r="E749" s="109"/>
      <c r="F749" s="109"/>
      <c r="G749" s="109"/>
      <c r="H749" s="109"/>
      <c r="I749" s="109"/>
      <c r="J749" s="109"/>
      <c r="K749" s="109"/>
      <c r="L749" s="110"/>
      <c r="M749" s="350"/>
      <c r="N749" s="350"/>
      <c r="O749" s="350"/>
      <c r="P749" s="350"/>
      <c r="Q749" s="350"/>
      <c r="R749" s="351"/>
      <c r="S749" s="352"/>
      <c r="T749" s="352"/>
      <c r="U749" s="352"/>
      <c r="V749" s="353"/>
      <c r="W749" s="112"/>
      <c r="X749" s="117"/>
      <c r="Y749" s="117"/>
      <c r="Z749" s="118"/>
      <c r="AA749" s="122"/>
      <c r="AB749" s="123"/>
    </row>
    <row r="750" spans="1:28" ht="37.5" customHeight="1">
      <c r="A750" s="87"/>
      <c r="B750" s="101">
        <f t="shared" si="13"/>
        <v>718</v>
      </c>
      <c r="C750" s="108"/>
      <c r="D750" s="109"/>
      <c r="E750" s="109"/>
      <c r="F750" s="109"/>
      <c r="G750" s="109"/>
      <c r="H750" s="109"/>
      <c r="I750" s="109"/>
      <c r="J750" s="109"/>
      <c r="K750" s="109"/>
      <c r="L750" s="110"/>
      <c r="M750" s="350"/>
      <c r="N750" s="350"/>
      <c r="O750" s="350"/>
      <c r="P750" s="350"/>
      <c r="Q750" s="350"/>
      <c r="R750" s="351"/>
      <c r="S750" s="352"/>
      <c r="T750" s="352"/>
      <c r="U750" s="352"/>
      <c r="V750" s="353"/>
      <c r="W750" s="112"/>
      <c r="X750" s="117"/>
      <c r="Y750" s="117"/>
      <c r="Z750" s="118"/>
      <c r="AA750" s="122"/>
      <c r="AB750" s="123"/>
    </row>
    <row r="751" spans="1:28" ht="37.5" customHeight="1">
      <c r="A751" s="87"/>
      <c r="B751" s="101">
        <f t="shared" si="13"/>
        <v>719</v>
      </c>
      <c r="C751" s="108"/>
      <c r="D751" s="109"/>
      <c r="E751" s="109"/>
      <c r="F751" s="109"/>
      <c r="G751" s="109"/>
      <c r="H751" s="109"/>
      <c r="I751" s="109"/>
      <c r="J751" s="109"/>
      <c r="K751" s="109"/>
      <c r="L751" s="110"/>
      <c r="M751" s="350"/>
      <c r="N751" s="350"/>
      <c r="O751" s="350"/>
      <c r="P751" s="350"/>
      <c r="Q751" s="350"/>
      <c r="R751" s="351"/>
      <c r="S751" s="352"/>
      <c r="T751" s="352"/>
      <c r="U751" s="352"/>
      <c r="V751" s="353"/>
      <c r="W751" s="112"/>
      <c r="X751" s="117"/>
      <c r="Y751" s="117"/>
      <c r="Z751" s="118"/>
      <c r="AA751" s="122"/>
      <c r="AB751" s="123"/>
    </row>
    <row r="752" spans="1:28" ht="37.5" customHeight="1">
      <c r="A752" s="87"/>
      <c r="B752" s="101">
        <f t="shared" si="13"/>
        <v>720</v>
      </c>
      <c r="C752" s="108"/>
      <c r="D752" s="109"/>
      <c r="E752" s="109"/>
      <c r="F752" s="109"/>
      <c r="G752" s="109"/>
      <c r="H752" s="109"/>
      <c r="I752" s="109"/>
      <c r="J752" s="109"/>
      <c r="K752" s="109"/>
      <c r="L752" s="110"/>
      <c r="M752" s="350"/>
      <c r="N752" s="350"/>
      <c r="O752" s="350"/>
      <c r="P752" s="350"/>
      <c r="Q752" s="350"/>
      <c r="R752" s="351"/>
      <c r="S752" s="352"/>
      <c r="T752" s="352"/>
      <c r="U752" s="352"/>
      <c r="V752" s="353"/>
      <c r="W752" s="112"/>
      <c r="X752" s="117"/>
      <c r="Y752" s="117"/>
      <c r="Z752" s="118"/>
      <c r="AA752" s="122"/>
      <c r="AB752" s="123"/>
    </row>
    <row r="753" spans="1:28" ht="37.5" customHeight="1">
      <c r="A753" s="87"/>
      <c r="B753" s="101">
        <f t="shared" si="13"/>
        <v>721</v>
      </c>
      <c r="C753" s="108"/>
      <c r="D753" s="109"/>
      <c r="E753" s="109"/>
      <c r="F753" s="109"/>
      <c r="G753" s="109"/>
      <c r="H753" s="109"/>
      <c r="I753" s="109"/>
      <c r="J753" s="109"/>
      <c r="K753" s="109"/>
      <c r="L753" s="110"/>
      <c r="M753" s="350"/>
      <c r="N753" s="350"/>
      <c r="O753" s="350"/>
      <c r="P753" s="350"/>
      <c r="Q753" s="350"/>
      <c r="R753" s="351"/>
      <c r="S753" s="352"/>
      <c r="T753" s="352"/>
      <c r="U753" s="352"/>
      <c r="V753" s="353"/>
      <c r="W753" s="112"/>
      <c r="X753" s="117"/>
      <c r="Y753" s="117"/>
      <c r="Z753" s="118"/>
      <c r="AA753" s="122"/>
      <c r="AB753" s="123"/>
    </row>
    <row r="754" spans="1:28" ht="37.5" customHeight="1">
      <c r="A754" s="87"/>
      <c r="B754" s="101">
        <f t="shared" si="13"/>
        <v>722</v>
      </c>
      <c r="C754" s="108"/>
      <c r="D754" s="109"/>
      <c r="E754" s="109"/>
      <c r="F754" s="109"/>
      <c r="G754" s="109"/>
      <c r="H754" s="109"/>
      <c r="I754" s="109"/>
      <c r="J754" s="109"/>
      <c r="K754" s="109"/>
      <c r="L754" s="110"/>
      <c r="M754" s="350"/>
      <c r="N754" s="350"/>
      <c r="O754" s="350"/>
      <c r="P754" s="350"/>
      <c r="Q754" s="350"/>
      <c r="R754" s="351"/>
      <c r="S754" s="352"/>
      <c r="T754" s="352"/>
      <c r="U754" s="352"/>
      <c r="V754" s="353"/>
      <c r="W754" s="112"/>
      <c r="X754" s="117"/>
      <c r="Y754" s="117"/>
      <c r="Z754" s="118"/>
      <c r="AA754" s="122"/>
      <c r="AB754" s="123"/>
    </row>
    <row r="755" spans="1:28" ht="37.5" customHeight="1">
      <c r="A755" s="87"/>
      <c r="B755" s="101">
        <f t="shared" si="13"/>
        <v>723</v>
      </c>
      <c r="C755" s="108"/>
      <c r="D755" s="109"/>
      <c r="E755" s="109"/>
      <c r="F755" s="109"/>
      <c r="G755" s="109"/>
      <c r="H755" s="109"/>
      <c r="I755" s="109"/>
      <c r="J755" s="109"/>
      <c r="K755" s="109"/>
      <c r="L755" s="110"/>
      <c r="M755" s="350"/>
      <c r="N755" s="350"/>
      <c r="O755" s="350"/>
      <c r="P755" s="350"/>
      <c r="Q755" s="350"/>
      <c r="R755" s="351"/>
      <c r="S755" s="352"/>
      <c r="T755" s="352"/>
      <c r="U755" s="352"/>
      <c r="V755" s="353"/>
      <c r="W755" s="112"/>
      <c r="X755" s="117"/>
      <c r="Y755" s="117"/>
      <c r="Z755" s="118"/>
      <c r="AA755" s="122"/>
      <c r="AB755" s="123"/>
    </row>
    <row r="756" spans="1:28" ht="37.5" customHeight="1">
      <c r="A756" s="87"/>
      <c r="B756" s="101">
        <f t="shared" si="13"/>
        <v>724</v>
      </c>
      <c r="C756" s="108"/>
      <c r="D756" s="109"/>
      <c r="E756" s="109"/>
      <c r="F756" s="109"/>
      <c r="G756" s="109"/>
      <c r="H756" s="109"/>
      <c r="I756" s="109"/>
      <c r="J756" s="109"/>
      <c r="K756" s="109"/>
      <c r="L756" s="110"/>
      <c r="M756" s="350"/>
      <c r="N756" s="350"/>
      <c r="O756" s="350"/>
      <c r="P756" s="350"/>
      <c r="Q756" s="350"/>
      <c r="R756" s="351"/>
      <c r="S756" s="352"/>
      <c r="T756" s="352"/>
      <c r="U756" s="352"/>
      <c r="V756" s="353"/>
      <c r="W756" s="112"/>
      <c r="X756" s="117"/>
      <c r="Y756" s="117"/>
      <c r="Z756" s="118"/>
      <c r="AA756" s="122"/>
      <c r="AB756" s="123"/>
    </row>
    <row r="757" spans="1:28" ht="37.5" customHeight="1">
      <c r="A757" s="87"/>
      <c r="B757" s="101">
        <f t="shared" si="13"/>
        <v>725</v>
      </c>
      <c r="C757" s="108"/>
      <c r="D757" s="109"/>
      <c r="E757" s="109"/>
      <c r="F757" s="109"/>
      <c r="G757" s="109"/>
      <c r="H757" s="109"/>
      <c r="I757" s="109"/>
      <c r="J757" s="109"/>
      <c r="K757" s="109"/>
      <c r="L757" s="110"/>
      <c r="M757" s="350"/>
      <c r="N757" s="350"/>
      <c r="O757" s="350"/>
      <c r="P757" s="350"/>
      <c r="Q757" s="350"/>
      <c r="R757" s="351"/>
      <c r="S757" s="352"/>
      <c r="T757" s="352"/>
      <c r="U757" s="352"/>
      <c r="V757" s="353"/>
      <c r="W757" s="112"/>
      <c r="X757" s="117"/>
      <c r="Y757" s="117"/>
      <c r="Z757" s="118"/>
      <c r="AA757" s="122"/>
      <c r="AB757" s="123"/>
    </row>
    <row r="758" spans="1:28" ht="37.5" customHeight="1">
      <c r="A758" s="87"/>
      <c r="B758" s="101">
        <f t="shared" si="13"/>
        <v>726</v>
      </c>
      <c r="C758" s="108"/>
      <c r="D758" s="109"/>
      <c r="E758" s="109"/>
      <c r="F758" s="109"/>
      <c r="G758" s="109"/>
      <c r="H758" s="109"/>
      <c r="I758" s="109"/>
      <c r="J758" s="109"/>
      <c r="K758" s="109"/>
      <c r="L758" s="110"/>
      <c r="M758" s="350"/>
      <c r="N758" s="350"/>
      <c r="O758" s="350"/>
      <c r="P758" s="350"/>
      <c r="Q758" s="350"/>
      <c r="R758" s="351"/>
      <c r="S758" s="352"/>
      <c r="T758" s="352"/>
      <c r="U758" s="352"/>
      <c r="V758" s="353"/>
      <c r="W758" s="112"/>
      <c r="X758" s="117"/>
      <c r="Y758" s="117"/>
      <c r="Z758" s="118"/>
      <c r="AA758" s="122"/>
      <c r="AB758" s="123"/>
    </row>
    <row r="759" spans="1:28" ht="37.5" customHeight="1">
      <c r="A759" s="87"/>
      <c r="B759" s="101">
        <f t="shared" si="13"/>
        <v>727</v>
      </c>
      <c r="C759" s="108"/>
      <c r="D759" s="109"/>
      <c r="E759" s="109"/>
      <c r="F759" s="109"/>
      <c r="G759" s="109"/>
      <c r="H759" s="109"/>
      <c r="I759" s="109"/>
      <c r="J759" s="109"/>
      <c r="K759" s="109"/>
      <c r="L759" s="110"/>
      <c r="M759" s="350"/>
      <c r="N759" s="350"/>
      <c r="O759" s="350"/>
      <c r="P759" s="350"/>
      <c r="Q759" s="350"/>
      <c r="R759" s="351"/>
      <c r="S759" s="352"/>
      <c r="T759" s="352"/>
      <c r="U759" s="352"/>
      <c r="V759" s="353"/>
      <c r="W759" s="112"/>
      <c r="X759" s="117"/>
      <c r="Y759" s="117"/>
      <c r="Z759" s="118"/>
      <c r="AA759" s="122"/>
      <c r="AB759" s="123"/>
    </row>
    <row r="760" spans="1:28" ht="37.5" customHeight="1">
      <c r="A760" s="87"/>
      <c r="B760" s="101">
        <f t="shared" si="13"/>
        <v>728</v>
      </c>
      <c r="C760" s="108"/>
      <c r="D760" s="109"/>
      <c r="E760" s="109"/>
      <c r="F760" s="109"/>
      <c r="G760" s="109"/>
      <c r="H760" s="109"/>
      <c r="I760" s="109"/>
      <c r="J760" s="109"/>
      <c r="K760" s="109"/>
      <c r="L760" s="110"/>
      <c r="M760" s="350"/>
      <c r="N760" s="350"/>
      <c r="O760" s="350"/>
      <c r="P760" s="350"/>
      <c r="Q760" s="350"/>
      <c r="R760" s="351"/>
      <c r="S760" s="352"/>
      <c r="T760" s="352"/>
      <c r="U760" s="352"/>
      <c r="V760" s="353"/>
      <c r="W760" s="112"/>
      <c r="X760" s="117"/>
      <c r="Y760" s="117"/>
      <c r="Z760" s="118"/>
      <c r="AA760" s="122"/>
      <c r="AB760" s="123"/>
    </row>
    <row r="761" spans="1:28" ht="37.5" customHeight="1">
      <c r="A761" s="87"/>
      <c r="B761" s="101">
        <f t="shared" si="13"/>
        <v>729</v>
      </c>
      <c r="C761" s="108"/>
      <c r="D761" s="109"/>
      <c r="E761" s="109"/>
      <c r="F761" s="109"/>
      <c r="G761" s="109"/>
      <c r="H761" s="109"/>
      <c r="I761" s="109"/>
      <c r="J761" s="109"/>
      <c r="K761" s="109"/>
      <c r="L761" s="110"/>
      <c r="M761" s="350"/>
      <c r="N761" s="350"/>
      <c r="O761" s="350"/>
      <c r="P761" s="350"/>
      <c r="Q761" s="350"/>
      <c r="R761" s="351"/>
      <c r="S761" s="352"/>
      <c r="T761" s="352"/>
      <c r="U761" s="352"/>
      <c r="V761" s="353"/>
      <c r="W761" s="112"/>
      <c r="X761" s="117"/>
      <c r="Y761" s="117"/>
      <c r="Z761" s="118"/>
      <c r="AA761" s="122"/>
      <c r="AB761" s="123"/>
    </row>
    <row r="762" spans="1:28" ht="37.5" customHeight="1">
      <c r="A762" s="87"/>
      <c r="B762" s="101">
        <f t="shared" si="13"/>
        <v>730</v>
      </c>
      <c r="C762" s="108"/>
      <c r="D762" s="109"/>
      <c r="E762" s="109"/>
      <c r="F762" s="109"/>
      <c r="G762" s="109"/>
      <c r="H762" s="109"/>
      <c r="I762" s="109"/>
      <c r="J762" s="109"/>
      <c r="K762" s="109"/>
      <c r="L762" s="110"/>
      <c r="M762" s="350"/>
      <c r="N762" s="350"/>
      <c r="O762" s="350"/>
      <c r="P762" s="350"/>
      <c r="Q762" s="350"/>
      <c r="R762" s="351"/>
      <c r="S762" s="352"/>
      <c r="T762" s="352"/>
      <c r="U762" s="352"/>
      <c r="V762" s="353"/>
      <c r="W762" s="112"/>
      <c r="X762" s="117"/>
      <c r="Y762" s="117"/>
      <c r="Z762" s="118"/>
      <c r="AA762" s="122"/>
      <c r="AB762" s="123"/>
    </row>
    <row r="763" spans="1:28" ht="37.5" customHeight="1">
      <c r="A763" s="87"/>
      <c r="B763" s="101">
        <f t="shared" si="13"/>
        <v>731</v>
      </c>
      <c r="C763" s="108"/>
      <c r="D763" s="109"/>
      <c r="E763" s="109"/>
      <c r="F763" s="109"/>
      <c r="G763" s="109"/>
      <c r="H763" s="109"/>
      <c r="I763" s="109"/>
      <c r="J763" s="109"/>
      <c r="K763" s="109"/>
      <c r="L763" s="110"/>
      <c r="M763" s="350"/>
      <c r="N763" s="350"/>
      <c r="O763" s="350"/>
      <c r="P763" s="350"/>
      <c r="Q763" s="350"/>
      <c r="R763" s="351"/>
      <c r="S763" s="352"/>
      <c r="T763" s="352"/>
      <c r="U763" s="352"/>
      <c r="V763" s="353"/>
      <c r="W763" s="112"/>
      <c r="X763" s="117"/>
      <c r="Y763" s="117"/>
      <c r="Z763" s="118"/>
      <c r="AA763" s="122"/>
      <c r="AB763" s="123"/>
    </row>
    <row r="764" spans="1:28" ht="37.5" customHeight="1">
      <c r="A764" s="87"/>
      <c r="B764" s="101">
        <f t="shared" si="13"/>
        <v>732</v>
      </c>
      <c r="C764" s="108"/>
      <c r="D764" s="109"/>
      <c r="E764" s="109"/>
      <c r="F764" s="109"/>
      <c r="G764" s="109"/>
      <c r="H764" s="109"/>
      <c r="I764" s="109"/>
      <c r="J764" s="109"/>
      <c r="K764" s="109"/>
      <c r="L764" s="110"/>
      <c r="M764" s="350"/>
      <c r="N764" s="350"/>
      <c r="O764" s="350"/>
      <c r="P764" s="350"/>
      <c r="Q764" s="350"/>
      <c r="R764" s="351"/>
      <c r="S764" s="352"/>
      <c r="T764" s="352"/>
      <c r="U764" s="352"/>
      <c r="V764" s="353"/>
      <c r="W764" s="112"/>
      <c r="X764" s="117"/>
      <c r="Y764" s="117"/>
      <c r="Z764" s="118"/>
      <c r="AA764" s="122"/>
      <c r="AB764" s="123"/>
    </row>
    <row r="765" spans="1:28" ht="37.5" customHeight="1">
      <c r="A765" s="87"/>
      <c r="B765" s="101">
        <f t="shared" si="13"/>
        <v>733</v>
      </c>
      <c r="C765" s="108"/>
      <c r="D765" s="109"/>
      <c r="E765" s="109"/>
      <c r="F765" s="109"/>
      <c r="G765" s="109"/>
      <c r="H765" s="109"/>
      <c r="I765" s="109"/>
      <c r="J765" s="109"/>
      <c r="K765" s="109"/>
      <c r="L765" s="110"/>
      <c r="M765" s="350"/>
      <c r="N765" s="350"/>
      <c r="O765" s="350"/>
      <c r="P765" s="350"/>
      <c r="Q765" s="350"/>
      <c r="R765" s="351"/>
      <c r="S765" s="352"/>
      <c r="T765" s="352"/>
      <c r="U765" s="352"/>
      <c r="V765" s="353"/>
      <c r="W765" s="112"/>
      <c r="X765" s="117"/>
      <c r="Y765" s="117"/>
      <c r="Z765" s="118"/>
      <c r="AA765" s="122"/>
      <c r="AB765" s="123"/>
    </row>
    <row r="766" spans="1:28" ht="37.5" customHeight="1">
      <c r="A766" s="87"/>
      <c r="B766" s="101">
        <f t="shared" si="13"/>
        <v>734</v>
      </c>
      <c r="C766" s="108"/>
      <c r="D766" s="109"/>
      <c r="E766" s="109"/>
      <c r="F766" s="109"/>
      <c r="G766" s="109"/>
      <c r="H766" s="109"/>
      <c r="I766" s="109"/>
      <c r="J766" s="109"/>
      <c r="K766" s="109"/>
      <c r="L766" s="110"/>
      <c r="M766" s="350"/>
      <c r="N766" s="350"/>
      <c r="O766" s="350"/>
      <c r="P766" s="350"/>
      <c r="Q766" s="350"/>
      <c r="R766" s="351"/>
      <c r="S766" s="352"/>
      <c r="T766" s="352"/>
      <c r="U766" s="352"/>
      <c r="V766" s="353"/>
      <c r="W766" s="112"/>
      <c r="X766" s="117"/>
      <c r="Y766" s="117"/>
      <c r="Z766" s="118"/>
      <c r="AA766" s="122"/>
      <c r="AB766" s="123"/>
    </row>
    <row r="767" spans="1:28" ht="37.5" customHeight="1">
      <c r="A767" s="87"/>
      <c r="B767" s="101">
        <f t="shared" si="13"/>
        <v>735</v>
      </c>
      <c r="C767" s="108"/>
      <c r="D767" s="109"/>
      <c r="E767" s="109"/>
      <c r="F767" s="109"/>
      <c r="G767" s="109"/>
      <c r="H767" s="109"/>
      <c r="I767" s="109"/>
      <c r="J767" s="109"/>
      <c r="K767" s="109"/>
      <c r="L767" s="110"/>
      <c r="M767" s="350"/>
      <c r="N767" s="350"/>
      <c r="O767" s="350"/>
      <c r="P767" s="350"/>
      <c r="Q767" s="350"/>
      <c r="R767" s="351"/>
      <c r="S767" s="352"/>
      <c r="T767" s="352"/>
      <c r="U767" s="352"/>
      <c r="V767" s="353"/>
      <c r="W767" s="112"/>
      <c r="X767" s="117"/>
      <c r="Y767" s="117"/>
      <c r="Z767" s="118"/>
      <c r="AA767" s="122"/>
      <c r="AB767" s="123"/>
    </row>
    <row r="768" spans="1:28" ht="37.5" customHeight="1">
      <c r="A768" s="87"/>
      <c r="B768" s="101">
        <f t="shared" si="13"/>
        <v>736</v>
      </c>
      <c r="C768" s="108"/>
      <c r="D768" s="109"/>
      <c r="E768" s="109"/>
      <c r="F768" s="109"/>
      <c r="G768" s="109"/>
      <c r="H768" s="109"/>
      <c r="I768" s="109"/>
      <c r="J768" s="109"/>
      <c r="K768" s="109"/>
      <c r="L768" s="110"/>
      <c r="M768" s="350"/>
      <c r="N768" s="350"/>
      <c r="O768" s="350"/>
      <c r="P768" s="350"/>
      <c r="Q768" s="350"/>
      <c r="R768" s="351"/>
      <c r="S768" s="352"/>
      <c r="T768" s="352"/>
      <c r="U768" s="352"/>
      <c r="V768" s="353"/>
      <c r="W768" s="112"/>
      <c r="X768" s="117"/>
      <c r="Y768" s="117"/>
      <c r="Z768" s="118"/>
      <c r="AA768" s="122"/>
      <c r="AB768" s="123"/>
    </row>
    <row r="769" spans="1:28" ht="37.5" customHeight="1">
      <c r="A769" s="87"/>
      <c r="B769" s="101">
        <f t="shared" si="13"/>
        <v>737</v>
      </c>
      <c r="C769" s="108"/>
      <c r="D769" s="109"/>
      <c r="E769" s="109"/>
      <c r="F769" s="109"/>
      <c r="G769" s="109"/>
      <c r="H769" s="109"/>
      <c r="I769" s="109"/>
      <c r="J769" s="109"/>
      <c r="K769" s="109"/>
      <c r="L769" s="110"/>
      <c r="M769" s="350"/>
      <c r="N769" s="350"/>
      <c r="O769" s="350"/>
      <c r="P769" s="350"/>
      <c r="Q769" s="350"/>
      <c r="R769" s="351"/>
      <c r="S769" s="352"/>
      <c r="T769" s="352"/>
      <c r="U769" s="352"/>
      <c r="V769" s="353"/>
      <c r="W769" s="112"/>
      <c r="X769" s="117"/>
      <c r="Y769" s="117"/>
      <c r="Z769" s="118"/>
      <c r="AA769" s="122"/>
      <c r="AB769" s="123"/>
    </row>
    <row r="770" spans="1:28" ht="37.5" customHeight="1">
      <c r="A770" s="87"/>
      <c r="B770" s="101">
        <f t="shared" si="13"/>
        <v>738</v>
      </c>
      <c r="C770" s="108"/>
      <c r="D770" s="109"/>
      <c r="E770" s="109"/>
      <c r="F770" s="109"/>
      <c r="G770" s="109"/>
      <c r="H770" s="109"/>
      <c r="I770" s="109"/>
      <c r="J770" s="109"/>
      <c r="K770" s="109"/>
      <c r="L770" s="110"/>
      <c r="M770" s="350"/>
      <c r="N770" s="350"/>
      <c r="O770" s="350"/>
      <c r="P770" s="350"/>
      <c r="Q770" s="350"/>
      <c r="R770" s="351"/>
      <c r="S770" s="352"/>
      <c r="T770" s="352"/>
      <c r="U770" s="352"/>
      <c r="V770" s="353"/>
      <c r="W770" s="112"/>
      <c r="X770" s="117"/>
      <c r="Y770" s="117"/>
      <c r="Z770" s="118"/>
      <c r="AA770" s="122"/>
      <c r="AB770" s="123"/>
    </row>
    <row r="771" spans="1:28" ht="37.5" customHeight="1">
      <c r="A771" s="87"/>
      <c r="B771" s="101">
        <f t="shared" ref="B771:B834" si="14">B770+1</f>
        <v>739</v>
      </c>
      <c r="C771" s="108"/>
      <c r="D771" s="109"/>
      <c r="E771" s="109"/>
      <c r="F771" s="109"/>
      <c r="G771" s="109"/>
      <c r="H771" s="109"/>
      <c r="I771" s="109"/>
      <c r="J771" s="109"/>
      <c r="K771" s="109"/>
      <c r="L771" s="110"/>
      <c r="M771" s="350"/>
      <c r="N771" s="350"/>
      <c r="O771" s="350"/>
      <c r="P771" s="350"/>
      <c r="Q771" s="350"/>
      <c r="R771" s="351"/>
      <c r="S771" s="352"/>
      <c r="T771" s="352"/>
      <c r="U771" s="352"/>
      <c r="V771" s="353"/>
      <c r="W771" s="112"/>
      <c r="X771" s="117"/>
      <c r="Y771" s="117"/>
      <c r="Z771" s="118"/>
      <c r="AA771" s="122"/>
      <c r="AB771" s="123"/>
    </row>
    <row r="772" spans="1:28" ht="37.5" customHeight="1">
      <c r="A772" s="87"/>
      <c r="B772" s="101">
        <f t="shared" si="14"/>
        <v>740</v>
      </c>
      <c r="C772" s="108"/>
      <c r="D772" s="109"/>
      <c r="E772" s="109"/>
      <c r="F772" s="109"/>
      <c r="G772" s="109"/>
      <c r="H772" s="109"/>
      <c r="I772" s="109"/>
      <c r="J772" s="109"/>
      <c r="K772" s="109"/>
      <c r="L772" s="110"/>
      <c r="M772" s="350"/>
      <c r="N772" s="350"/>
      <c r="O772" s="350"/>
      <c r="P772" s="350"/>
      <c r="Q772" s="350"/>
      <c r="R772" s="351"/>
      <c r="S772" s="352"/>
      <c r="T772" s="352"/>
      <c r="U772" s="352"/>
      <c r="V772" s="353"/>
      <c r="W772" s="112"/>
      <c r="X772" s="117"/>
      <c r="Y772" s="117"/>
      <c r="Z772" s="118"/>
      <c r="AA772" s="122"/>
      <c r="AB772" s="123"/>
    </row>
    <row r="773" spans="1:28" ht="37.5" customHeight="1">
      <c r="A773" s="87"/>
      <c r="B773" s="101">
        <f t="shared" si="14"/>
        <v>741</v>
      </c>
      <c r="C773" s="108"/>
      <c r="D773" s="109"/>
      <c r="E773" s="109"/>
      <c r="F773" s="109"/>
      <c r="G773" s="109"/>
      <c r="H773" s="109"/>
      <c r="I773" s="109"/>
      <c r="J773" s="109"/>
      <c r="K773" s="109"/>
      <c r="L773" s="110"/>
      <c r="M773" s="350"/>
      <c r="N773" s="350"/>
      <c r="O773" s="350"/>
      <c r="P773" s="350"/>
      <c r="Q773" s="350"/>
      <c r="R773" s="351"/>
      <c r="S773" s="352"/>
      <c r="T773" s="352"/>
      <c r="U773" s="352"/>
      <c r="V773" s="353"/>
      <c r="W773" s="112"/>
      <c r="X773" s="117"/>
      <c r="Y773" s="117"/>
      <c r="Z773" s="118"/>
      <c r="AA773" s="122"/>
      <c r="AB773" s="123"/>
    </row>
    <row r="774" spans="1:28" ht="37.5" customHeight="1">
      <c r="A774" s="87"/>
      <c r="B774" s="101">
        <f t="shared" si="14"/>
        <v>742</v>
      </c>
      <c r="C774" s="108"/>
      <c r="D774" s="109"/>
      <c r="E774" s="109"/>
      <c r="F774" s="109"/>
      <c r="G774" s="109"/>
      <c r="H774" s="109"/>
      <c r="I774" s="109"/>
      <c r="J774" s="109"/>
      <c r="K774" s="109"/>
      <c r="L774" s="110"/>
      <c r="M774" s="350"/>
      <c r="N774" s="350"/>
      <c r="O774" s="350"/>
      <c r="P774" s="350"/>
      <c r="Q774" s="350"/>
      <c r="R774" s="351"/>
      <c r="S774" s="352"/>
      <c r="T774" s="352"/>
      <c r="U774" s="352"/>
      <c r="V774" s="353"/>
      <c r="W774" s="112"/>
      <c r="X774" s="117"/>
      <c r="Y774" s="117"/>
      <c r="Z774" s="118"/>
      <c r="AA774" s="122"/>
      <c r="AB774" s="123"/>
    </row>
    <row r="775" spans="1:28" ht="37.5" customHeight="1">
      <c r="A775" s="87"/>
      <c r="B775" s="101">
        <f t="shared" si="14"/>
        <v>743</v>
      </c>
      <c r="C775" s="108"/>
      <c r="D775" s="109"/>
      <c r="E775" s="109"/>
      <c r="F775" s="109"/>
      <c r="G775" s="109"/>
      <c r="H775" s="109"/>
      <c r="I775" s="109"/>
      <c r="J775" s="109"/>
      <c r="K775" s="109"/>
      <c r="L775" s="110"/>
      <c r="M775" s="350"/>
      <c r="N775" s="350"/>
      <c r="O775" s="350"/>
      <c r="P775" s="350"/>
      <c r="Q775" s="350"/>
      <c r="R775" s="351"/>
      <c r="S775" s="352"/>
      <c r="T775" s="352"/>
      <c r="U775" s="352"/>
      <c r="V775" s="353"/>
      <c r="W775" s="112"/>
      <c r="X775" s="117"/>
      <c r="Y775" s="117"/>
      <c r="Z775" s="118"/>
      <c r="AA775" s="122"/>
      <c r="AB775" s="123"/>
    </row>
    <row r="776" spans="1:28" ht="37.5" customHeight="1">
      <c r="A776" s="87"/>
      <c r="B776" s="101">
        <f t="shared" si="14"/>
        <v>744</v>
      </c>
      <c r="C776" s="108"/>
      <c r="D776" s="109"/>
      <c r="E776" s="109"/>
      <c r="F776" s="109"/>
      <c r="G776" s="109"/>
      <c r="H776" s="109"/>
      <c r="I776" s="109"/>
      <c r="J776" s="109"/>
      <c r="K776" s="109"/>
      <c r="L776" s="110"/>
      <c r="M776" s="350"/>
      <c r="N776" s="350"/>
      <c r="O776" s="350"/>
      <c r="P776" s="350"/>
      <c r="Q776" s="350"/>
      <c r="R776" s="351"/>
      <c r="S776" s="352"/>
      <c r="T776" s="352"/>
      <c r="U776" s="352"/>
      <c r="V776" s="353"/>
      <c r="W776" s="112"/>
      <c r="X776" s="117"/>
      <c r="Y776" s="117"/>
      <c r="Z776" s="118"/>
      <c r="AA776" s="122"/>
      <c r="AB776" s="123"/>
    </row>
    <row r="777" spans="1:28" ht="37.5" customHeight="1">
      <c r="A777" s="87"/>
      <c r="B777" s="101">
        <f t="shared" si="14"/>
        <v>745</v>
      </c>
      <c r="C777" s="108"/>
      <c r="D777" s="109"/>
      <c r="E777" s="109"/>
      <c r="F777" s="109"/>
      <c r="G777" s="109"/>
      <c r="H777" s="109"/>
      <c r="I777" s="109"/>
      <c r="J777" s="109"/>
      <c r="K777" s="109"/>
      <c r="L777" s="110"/>
      <c r="M777" s="350"/>
      <c r="N777" s="350"/>
      <c r="O777" s="350"/>
      <c r="P777" s="350"/>
      <c r="Q777" s="350"/>
      <c r="R777" s="351"/>
      <c r="S777" s="352"/>
      <c r="T777" s="352"/>
      <c r="U777" s="352"/>
      <c r="V777" s="353"/>
      <c r="W777" s="112"/>
      <c r="X777" s="117"/>
      <c r="Y777" s="117"/>
      <c r="Z777" s="118"/>
      <c r="AA777" s="122"/>
      <c r="AB777" s="123"/>
    </row>
    <row r="778" spans="1:28" ht="37.5" customHeight="1">
      <c r="A778" s="87"/>
      <c r="B778" s="101">
        <f t="shared" si="14"/>
        <v>746</v>
      </c>
      <c r="C778" s="108"/>
      <c r="D778" s="109"/>
      <c r="E778" s="109"/>
      <c r="F778" s="109"/>
      <c r="G778" s="109"/>
      <c r="H778" s="109"/>
      <c r="I778" s="109"/>
      <c r="J778" s="109"/>
      <c r="K778" s="109"/>
      <c r="L778" s="110"/>
      <c r="M778" s="350"/>
      <c r="N778" s="350"/>
      <c r="O778" s="350"/>
      <c r="P778" s="350"/>
      <c r="Q778" s="350"/>
      <c r="R778" s="351"/>
      <c r="S778" s="352"/>
      <c r="T778" s="352"/>
      <c r="U778" s="352"/>
      <c r="V778" s="353"/>
      <c r="W778" s="112"/>
      <c r="X778" s="117"/>
      <c r="Y778" s="117"/>
      <c r="Z778" s="118"/>
      <c r="AA778" s="122"/>
      <c r="AB778" s="123"/>
    </row>
    <row r="779" spans="1:28" ht="37.5" customHeight="1">
      <c r="A779" s="87"/>
      <c r="B779" s="101">
        <f t="shared" si="14"/>
        <v>747</v>
      </c>
      <c r="C779" s="108"/>
      <c r="D779" s="109"/>
      <c r="E779" s="109"/>
      <c r="F779" s="109"/>
      <c r="G779" s="109"/>
      <c r="H779" s="109"/>
      <c r="I779" s="109"/>
      <c r="J779" s="109"/>
      <c r="K779" s="109"/>
      <c r="L779" s="110"/>
      <c r="M779" s="350"/>
      <c r="N779" s="350"/>
      <c r="O779" s="350"/>
      <c r="P779" s="350"/>
      <c r="Q779" s="350"/>
      <c r="R779" s="351"/>
      <c r="S779" s="352"/>
      <c r="T779" s="352"/>
      <c r="U779" s="352"/>
      <c r="V779" s="353"/>
      <c r="W779" s="112"/>
      <c r="X779" s="117"/>
      <c r="Y779" s="117"/>
      <c r="Z779" s="118"/>
      <c r="AA779" s="122"/>
      <c r="AB779" s="123"/>
    </row>
    <row r="780" spans="1:28" ht="37.5" customHeight="1">
      <c r="A780" s="87"/>
      <c r="B780" s="101">
        <f t="shared" si="14"/>
        <v>748</v>
      </c>
      <c r="C780" s="108"/>
      <c r="D780" s="109"/>
      <c r="E780" s="109"/>
      <c r="F780" s="109"/>
      <c r="G780" s="109"/>
      <c r="H780" s="109"/>
      <c r="I780" s="109"/>
      <c r="J780" s="109"/>
      <c r="K780" s="109"/>
      <c r="L780" s="110"/>
      <c r="M780" s="350"/>
      <c r="N780" s="350"/>
      <c r="O780" s="350"/>
      <c r="P780" s="350"/>
      <c r="Q780" s="350"/>
      <c r="R780" s="351"/>
      <c r="S780" s="352"/>
      <c r="T780" s="352"/>
      <c r="U780" s="352"/>
      <c r="V780" s="353"/>
      <c r="W780" s="112"/>
      <c r="X780" s="117"/>
      <c r="Y780" s="117"/>
      <c r="Z780" s="118"/>
      <c r="AA780" s="122"/>
      <c r="AB780" s="123"/>
    </row>
    <row r="781" spans="1:28" ht="37.5" customHeight="1">
      <c r="A781" s="87"/>
      <c r="B781" s="101">
        <f t="shared" si="14"/>
        <v>749</v>
      </c>
      <c r="C781" s="108"/>
      <c r="D781" s="109"/>
      <c r="E781" s="109"/>
      <c r="F781" s="109"/>
      <c r="G781" s="109"/>
      <c r="H781" s="109"/>
      <c r="I781" s="109"/>
      <c r="J781" s="109"/>
      <c r="K781" s="109"/>
      <c r="L781" s="110"/>
      <c r="M781" s="350"/>
      <c r="N781" s="350"/>
      <c r="O781" s="350"/>
      <c r="P781" s="350"/>
      <c r="Q781" s="350"/>
      <c r="R781" s="351"/>
      <c r="S781" s="352"/>
      <c r="T781" s="352"/>
      <c r="U781" s="352"/>
      <c r="V781" s="353"/>
      <c r="W781" s="112"/>
      <c r="X781" s="117"/>
      <c r="Y781" s="117"/>
      <c r="Z781" s="118"/>
      <c r="AA781" s="122"/>
      <c r="AB781" s="123"/>
    </row>
    <row r="782" spans="1:28" ht="37.5" customHeight="1">
      <c r="A782" s="87"/>
      <c r="B782" s="101">
        <f t="shared" si="14"/>
        <v>750</v>
      </c>
      <c r="C782" s="108"/>
      <c r="D782" s="109"/>
      <c r="E782" s="109"/>
      <c r="F782" s="109"/>
      <c r="G782" s="109"/>
      <c r="H782" s="109"/>
      <c r="I782" s="109"/>
      <c r="J782" s="109"/>
      <c r="K782" s="109"/>
      <c r="L782" s="110"/>
      <c r="M782" s="350"/>
      <c r="N782" s="350"/>
      <c r="O782" s="350"/>
      <c r="P782" s="350"/>
      <c r="Q782" s="350"/>
      <c r="R782" s="351"/>
      <c r="S782" s="352"/>
      <c r="T782" s="352"/>
      <c r="U782" s="352"/>
      <c r="V782" s="353"/>
      <c r="W782" s="112"/>
      <c r="X782" s="117"/>
      <c r="Y782" s="117"/>
      <c r="Z782" s="118"/>
      <c r="AA782" s="122"/>
      <c r="AB782" s="123"/>
    </row>
    <row r="783" spans="1:28" ht="37.5" customHeight="1">
      <c r="A783" s="87"/>
      <c r="B783" s="101">
        <f t="shared" si="14"/>
        <v>751</v>
      </c>
      <c r="C783" s="108"/>
      <c r="D783" s="109"/>
      <c r="E783" s="109"/>
      <c r="F783" s="109"/>
      <c r="G783" s="109"/>
      <c r="H783" s="109"/>
      <c r="I783" s="109"/>
      <c r="J783" s="109"/>
      <c r="K783" s="109"/>
      <c r="L783" s="110"/>
      <c r="M783" s="350"/>
      <c r="N783" s="350"/>
      <c r="O783" s="350"/>
      <c r="P783" s="350"/>
      <c r="Q783" s="350"/>
      <c r="R783" s="351"/>
      <c r="S783" s="352"/>
      <c r="T783" s="352"/>
      <c r="U783" s="352"/>
      <c r="V783" s="353"/>
      <c r="W783" s="112"/>
      <c r="X783" s="117"/>
      <c r="Y783" s="117"/>
      <c r="Z783" s="118"/>
      <c r="AA783" s="122"/>
      <c r="AB783" s="123"/>
    </row>
    <row r="784" spans="1:28" ht="37.5" customHeight="1">
      <c r="A784" s="87"/>
      <c r="B784" s="101">
        <f t="shared" si="14"/>
        <v>752</v>
      </c>
      <c r="C784" s="108"/>
      <c r="D784" s="109"/>
      <c r="E784" s="109"/>
      <c r="F784" s="109"/>
      <c r="G784" s="109"/>
      <c r="H784" s="109"/>
      <c r="I784" s="109"/>
      <c r="J784" s="109"/>
      <c r="K784" s="109"/>
      <c r="L784" s="110"/>
      <c r="M784" s="350"/>
      <c r="N784" s="350"/>
      <c r="O784" s="350"/>
      <c r="P784" s="350"/>
      <c r="Q784" s="350"/>
      <c r="R784" s="351"/>
      <c r="S784" s="352"/>
      <c r="T784" s="352"/>
      <c r="U784" s="352"/>
      <c r="V784" s="353"/>
      <c r="W784" s="112"/>
      <c r="X784" s="117"/>
      <c r="Y784" s="117"/>
      <c r="Z784" s="118"/>
      <c r="AA784" s="122"/>
      <c r="AB784" s="123"/>
    </row>
    <row r="785" spans="1:28" ht="37.5" customHeight="1">
      <c r="A785" s="87"/>
      <c r="B785" s="101">
        <f t="shared" si="14"/>
        <v>753</v>
      </c>
      <c r="C785" s="108"/>
      <c r="D785" s="109"/>
      <c r="E785" s="109"/>
      <c r="F785" s="109"/>
      <c r="G785" s="109"/>
      <c r="H785" s="109"/>
      <c r="I785" s="109"/>
      <c r="J785" s="109"/>
      <c r="K785" s="109"/>
      <c r="L785" s="110"/>
      <c r="M785" s="350"/>
      <c r="N785" s="350"/>
      <c r="O785" s="350"/>
      <c r="P785" s="350"/>
      <c r="Q785" s="350"/>
      <c r="R785" s="351"/>
      <c r="S785" s="352"/>
      <c r="T785" s="352"/>
      <c r="U785" s="352"/>
      <c r="V785" s="353"/>
      <c r="W785" s="112"/>
      <c r="X785" s="117"/>
      <c r="Y785" s="117"/>
      <c r="Z785" s="118"/>
      <c r="AA785" s="122"/>
      <c r="AB785" s="123"/>
    </row>
    <row r="786" spans="1:28" ht="37.5" customHeight="1">
      <c r="A786" s="87"/>
      <c r="B786" s="101">
        <f t="shared" si="14"/>
        <v>754</v>
      </c>
      <c r="C786" s="108"/>
      <c r="D786" s="109"/>
      <c r="E786" s="109"/>
      <c r="F786" s="109"/>
      <c r="G786" s="109"/>
      <c r="H786" s="109"/>
      <c r="I786" s="109"/>
      <c r="J786" s="109"/>
      <c r="K786" s="109"/>
      <c r="L786" s="110"/>
      <c r="M786" s="350"/>
      <c r="N786" s="350"/>
      <c r="O786" s="350"/>
      <c r="P786" s="350"/>
      <c r="Q786" s="350"/>
      <c r="R786" s="351"/>
      <c r="S786" s="352"/>
      <c r="T786" s="352"/>
      <c r="U786" s="352"/>
      <c r="V786" s="353"/>
      <c r="W786" s="112"/>
      <c r="X786" s="117"/>
      <c r="Y786" s="117"/>
      <c r="Z786" s="118"/>
      <c r="AA786" s="122"/>
      <c r="AB786" s="123"/>
    </row>
    <row r="787" spans="1:28" ht="37.5" customHeight="1">
      <c r="A787" s="87"/>
      <c r="B787" s="101">
        <f t="shared" si="14"/>
        <v>755</v>
      </c>
      <c r="C787" s="108"/>
      <c r="D787" s="109"/>
      <c r="E787" s="109"/>
      <c r="F787" s="109"/>
      <c r="G787" s="109"/>
      <c r="H787" s="109"/>
      <c r="I787" s="109"/>
      <c r="J787" s="109"/>
      <c r="K787" s="109"/>
      <c r="L787" s="110"/>
      <c r="M787" s="350"/>
      <c r="N787" s="350"/>
      <c r="O787" s="350"/>
      <c r="P787" s="350"/>
      <c r="Q787" s="350"/>
      <c r="R787" s="351"/>
      <c r="S787" s="352"/>
      <c r="T787" s="352"/>
      <c r="U787" s="352"/>
      <c r="V787" s="353"/>
      <c r="W787" s="112"/>
      <c r="X787" s="117"/>
      <c r="Y787" s="117"/>
      <c r="Z787" s="118"/>
      <c r="AA787" s="122"/>
      <c r="AB787" s="123"/>
    </row>
    <row r="788" spans="1:28" ht="37.5" customHeight="1">
      <c r="A788" s="87"/>
      <c r="B788" s="101">
        <f t="shared" si="14"/>
        <v>756</v>
      </c>
      <c r="C788" s="108"/>
      <c r="D788" s="109"/>
      <c r="E788" s="109"/>
      <c r="F788" s="109"/>
      <c r="G788" s="109"/>
      <c r="H788" s="109"/>
      <c r="I788" s="109"/>
      <c r="J788" s="109"/>
      <c r="K788" s="109"/>
      <c r="L788" s="110"/>
      <c r="M788" s="350"/>
      <c r="N788" s="350"/>
      <c r="O788" s="350"/>
      <c r="P788" s="350"/>
      <c r="Q788" s="350"/>
      <c r="R788" s="351"/>
      <c r="S788" s="352"/>
      <c r="T788" s="352"/>
      <c r="U788" s="352"/>
      <c r="V788" s="353"/>
      <c r="W788" s="112"/>
      <c r="X788" s="117"/>
      <c r="Y788" s="117"/>
      <c r="Z788" s="118"/>
      <c r="AA788" s="122"/>
      <c r="AB788" s="123"/>
    </row>
    <row r="789" spans="1:28" ht="37.5" customHeight="1">
      <c r="A789" s="87"/>
      <c r="B789" s="101">
        <f t="shared" si="14"/>
        <v>757</v>
      </c>
      <c r="C789" s="108"/>
      <c r="D789" s="109"/>
      <c r="E789" s="109"/>
      <c r="F789" s="109"/>
      <c r="G789" s="109"/>
      <c r="H789" s="109"/>
      <c r="I789" s="109"/>
      <c r="J789" s="109"/>
      <c r="K789" s="109"/>
      <c r="L789" s="110"/>
      <c r="M789" s="350"/>
      <c r="N789" s="350"/>
      <c r="O789" s="350"/>
      <c r="P789" s="350"/>
      <c r="Q789" s="350"/>
      <c r="R789" s="351"/>
      <c r="S789" s="352"/>
      <c r="T789" s="352"/>
      <c r="U789" s="352"/>
      <c r="V789" s="353"/>
      <c r="W789" s="112"/>
      <c r="X789" s="117"/>
      <c r="Y789" s="117"/>
      <c r="Z789" s="118"/>
      <c r="AA789" s="122"/>
      <c r="AB789" s="123"/>
    </row>
    <row r="790" spans="1:28" ht="37.5" customHeight="1">
      <c r="A790" s="87"/>
      <c r="B790" s="101">
        <f t="shared" si="14"/>
        <v>758</v>
      </c>
      <c r="C790" s="108"/>
      <c r="D790" s="109"/>
      <c r="E790" s="109"/>
      <c r="F790" s="109"/>
      <c r="G790" s="109"/>
      <c r="H790" s="109"/>
      <c r="I790" s="109"/>
      <c r="J790" s="109"/>
      <c r="K790" s="109"/>
      <c r="L790" s="110"/>
      <c r="M790" s="350"/>
      <c r="N790" s="350"/>
      <c r="O790" s="350"/>
      <c r="P790" s="350"/>
      <c r="Q790" s="350"/>
      <c r="R790" s="351"/>
      <c r="S790" s="352"/>
      <c r="T790" s="352"/>
      <c r="U790" s="352"/>
      <c r="V790" s="353"/>
      <c r="W790" s="112"/>
      <c r="X790" s="117"/>
      <c r="Y790" s="117"/>
      <c r="Z790" s="118"/>
      <c r="AA790" s="122"/>
      <c r="AB790" s="123"/>
    </row>
    <row r="791" spans="1:28" ht="37.5" customHeight="1">
      <c r="A791" s="87"/>
      <c r="B791" s="101">
        <f t="shared" si="14"/>
        <v>759</v>
      </c>
      <c r="C791" s="108"/>
      <c r="D791" s="109"/>
      <c r="E791" s="109"/>
      <c r="F791" s="109"/>
      <c r="G791" s="109"/>
      <c r="H791" s="109"/>
      <c r="I791" s="109"/>
      <c r="J791" s="109"/>
      <c r="K791" s="109"/>
      <c r="L791" s="110"/>
      <c r="M791" s="350"/>
      <c r="N791" s="350"/>
      <c r="O791" s="350"/>
      <c r="P791" s="350"/>
      <c r="Q791" s="350"/>
      <c r="R791" s="351"/>
      <c r="S791" s="352"/>
      <c r="T791" s="352"/>
      <c r="U791" s="352"/>
      <c r="V791" s="353"/>
      <c r="W791" s="112"/>
      <c r="X791" s="117"/>
      <c r="Y791" s="117"/>
      <c r="Z791" s="118"/>
      <c r="AA791" s="122"/>
      <c r="AB791" s="123"/>
    </row>
    <row r="792" spans="1:28" ht="37.5" customHeight="1">
      <c r="A792" s="87"/>
      <c r="B792" s="101">
        <f t="shared" si="14"/>
        <v>760</v>
      </c>
      <c r="C792" s="108"/>
      <c r="D792" s="109"/>
      <c r="E792" s="109"/>
      <c r="F792" s="109"/>
      <c r="G792" s="109"/>
      <c r="H792" s="109"/>
      <c r="I792" s="109"/>
      <c r="J792" s="109"/>
      <c r="K792" s="109"/>
      <c r="L792" s="110"/>
      <c r="M792" s="350"/>
      <c r="N792" s="350"/>
      <c r="O792" s="350"/>
      <c r="P792" s="350"/>
      <c r="Q792" s="350"/>
      <c r="R792" s="351"/>
      <c r="S792" s="352"/>
      <c r="T792" s="352"/>
      <c r="U792" s="352"/>
      <c r="V792" s="353"/>
      <c r="W792" s="112"/>
      <c r="X792" s="117"/>
      <c r="Y792" s="117"/>
      <c r="Z792" s="118"/>
      <c r="AA792" s="122"/>
      <c r="AB792" s="123"/>
    </row>
    <row r="793" spans="1:28" ht="37.5" customHeight="1">
      <c r="A793" s="87"/>
      <c r="B793" s="101">
        <f t="shared" si="14"/>
        <v>761</v>
      </c>
      <c r="C793" s="108"/>
      <c r="D793" s="109"/>
      <c r="E793" s="109"/>
      <c r="F793" s="109"/>
      <c r="G793" s="109"/>
      <c r="H793" s="109"/>
      <c r="I793" s="109"/>
      <c r="J793" s="109"/>
      <c r="K793" s="109"/>
      <c r="L793" s="110"/>
      <c r="M793" s="350"/>
      <c r="N793" s="350"/>
      <c r="O793" s="350"/>
      <c r="P793" s="350"/>
      <c r="Q793" s="350"/>
      <c r="R793" s="351"/>
      <c r="S793" s="352"/>
      <c r="T793" s="352"/>
      <c r="U793" s="352"/>
      <c r="V793" s="353"/>
      <c r="W793" s="112"/>
      <c r="X793" s="117"/>
      <c r="Y793" s="117"/>
      <c r="Z793" s="118"/>
      <c r="AA793" s="122"/>
      <c r="AB793" s="123"/>
    </row>
    <row r="794" spans="1:28" ht="37.5" customHeight="1">
      <c r="A794" s="87"/>
      <c r="B794" s="101">
        <f t="shared" si="14"/>
        <v>762</v>
      </c>
      <c r="C794" s="108"/>
      <c r="D794" s="109"/>
      <c r="E794" s="109"/>
      <c r="F794" s="109"/>
      <c r="G794" s="109"/>
      <c r="H794" s="109"/>
      <c r="I794" s="109"/>
      <c r="J794" s="109"/>
      <c r="K794" s="109"/>
      <c r="L794" s="110"/>
      <c r="M794" s="350"/>
      <c r="N794" s="350"/>
      <c r="O794" s="350"/>
      <c r="P794" s="350"/>
      <c r="Q794" s="350"/>
      <c r="R794" s="351"/>
      <c r="S794" s="352"/>
      <c r="T794" s="352"/>
      <c r="U794" s="352"/>
      <c r="V794" s="353"/>
      <c r="W794" s="112"/>
      <c r="X794" s="117"/>
      <c r="Y794" s="117"/>
      <c r="Z794" s="118"/>
      <c r="AA794" s="122"/>
      <c r="AB794" s="123"/>
    </row>
    <row r="795" spans="1:28" ht="37.5" customHeight="1">
      <c r="A795" s="87"/>
      <c r="B795" s="101">
        <f t="shared" si="14"/>
        <v>763</v>
      </c>
      <c r="C795" s="108"/>
      <c r="D795" s="109"/>
      <c r="E795" s="109"/>
      <c r="F795" s="109"/>
      <c r="G795" s="109"/>
      <c r="H795" s="109"/>
      <c r="I795" s="109"/>
      <c r="J795" s="109"/>
      <c r="K795" s="109"/>
      <c r="L795" s="110"/>
      <c r="M795" s="350"/>
      <c r="N795" s="350"/>
      <c r="O795" s="350"/>
      <c r="P795" s="350"/>
      <c r="Q795" s="350"/>
      <c r="R795" s="351"/>
      <c r="S795" s="352"/>
      <c r="T795" s="352"/>
      <c r="U795" s="352"/>
      <c r="V795" s="353"/>
      <c r="W795" s="112"/>
      <c r="X795" s="117"/>
      <c r="Y795" s="117"/>
      <c r="Z795" s="118"/>
      <c r="AA795" s="122"/>
      <c r="AB795" s="123"/>
    </row>
    <row r="796" spans="1:28" ht="37.5" customHeight="1">
      <c r="A796" s="87"/>
      <c r="B796" s="101">
        <f t="shared" si="14"/>
        <v>764</v>
      </c>
      <c r="C796" s="108"/>
      <c r="D796" s="109"/>
      <c r="E796" s="109"/>
      <c r="F796" s="109"/>
      <c r="G796" s="109"/>
      <c r="H796" s="109"/>
      <c r="I796" s="109"/>
      <c r="J796" s="109"/>
      <c r="K796" s="109"/>
      <c r="L796" s="110"/>
      <c r="M796" s="350"/>
      <c r="N796" s="350"/>
      <c r="O796" s="350"/>
      <c r="P796" s="350"/>
      <c r="Q796" s="350"/>
      <c r="R796" s="351"/>
      <c r="S796" s="352"/>
      <c r="T796" s="352"/>
      <c r="U796" s="352"/>
      <c r="V796" s="353"/>
      <c r="W796" s="112"/>
      <c r="X796" s="117"/>
      <c r="Y796" s="117"/>
      <c r="Z796" s="118"/>
      <c r="AA796" s="122"/>
      <c r="AB796" s="123"/>
    </row>
    <row r="797" spans="1:28" ht="37.5" customHeight="1">
      <c r="A797" s="87"/>
      <c r="B797" s="101">
        <f t="shared" si="14"/>
        <v>765</v>
      </c>
      <c r="C797" s="108"/>
      <c r="D797" s="109"/>
      <c r="E797" s="109"/>
      <c r="F797" s="109"/>
      <c r="G797" s="109"/>
      <c r="H797" s="109"/>
      <c r="I797" s="109"/>
      <c r="J797" s="109"/>
      <c r="K797" s="109"/>
      <c r="L797" s="110"/>
      <c r="M797" s="350"/>
      <c r="N797" s="350"/>
      <c r="O797" s="350"/>
      <c r="P797" s="350"/>
      <c r="Q797" s="350"/>
      <c r="R797" s="351"/>
      <c r="S797" s="352"/>
      <c r="T797" s="352"/>
      <c r="U797" s="352"/>
      <c r="V797" s="353"/>
      <c r="W797" s="112"/>
      <c r="X797" s="117"/>
      <c r="Y797" s="117"/>
      <c r="Z797" s="118"/>
      <c r="AA797" s="122"/>
      <c r="AB797" s="123"/>
    </row>
    <row r="798" spans="1:28" ht="37.5" customHeight="1">
      <c r="A798" s="87"/>
      <c r="B798" s="101">
        <f t="shared" si="14"/>
        <v>766</v>
      </c>
      <c r="C798" s="108"/>
      <c r="D798" s="109"/>
      <c r="E798" s="109"/>
      <c r="F798" s="109"/>
      <c r="G798" s="109"/>
      <c r="H798" s="109"/>
      <c r="I798" s="109"/>
      <c r="J798" s="109"/>
      <c r="K798" s="109"/>
      <c r="L798" s="110"/>
      <c r="M798" s="350"/>
      <c r="N798" s="350"/>
      <c r="O798" s="350"/>
      <c r="P798" s="350"/>
      <c r="Q798" s="350"/>
      <c r="R798" s="351"/>
      <c r="S798" s="352"/>
      <c r="T798" s="352"/>
      <c r="U798" s="352"/>
      <c r="V798" s="353"/>
      <c r="W798" s="112"/>
      <c r="X798" s="117"/>
      <c r="Y798" s="117"/>
      <c r="Z798" s="118"/>
      <c r="AA798" s="122"/>
      <c r="AB798" s="123"/>
    </row>
    <row r="799" spans="1:28" ht="37.5" customHeight="1">
      <c r="A799" s="87"/>
      <c r="B799" s="101">
        <f t="shared" si="14"/>
        <v>767</v>
      </c>
      <c r="C799" s="108"/>
      <c r="D799" s="109"/>
      <c r="E799" s="109"/>
      <c r="F799" s="109"/>
      <c r="G799" s="109"/>
      <c r="H799" s="109"/>
      <c r="I799" s="109"/>
      <c r="J799" s="109"/>
      <c r="K799" s="109"/>
      <c r="L799" s="110"/>
      <c r="M799" s="350"/>
      <c r="N799" s="350"/>
      <c r="O799" s="350"/>
      <c r="P799" s="350"/>
      <c r="Q799" s="350"/>
      <c r="R799" s="351"/>
      <c r="S799" s="352"/>
      <c r="T799" s="352"/>
      <c r="U799" s="352"/>
      <c r="V799" s="353"/>
      <c r="W799" s="112"/>
      <c r="X799" s="117"/>
      <c r="Y799" s="117"/>
      <c r="Z799" s="118"/>
      <c r="AA799" s="122"/>
      <c r="AB799" s="123"/>
    </row>
    <row r="800" spans="1:28" ht="37.5" customHeight="1">
      <c r="A800" s="87"/>
      <c r="B800" s="101">
        <f t="shared" si="14"/>
        <v>768</v>
      </c>
      <c r="C800" s="108"/>
      <c r="D800" s="109"/>
      <c r="E800" s="109"/>
      <c r="F800" s="109"/>
      <c r="G800" s="109"/>
      <c r="H800" s="109"/>
      <c r="I800" s="109"/>
      <c r="J800" s="109"/>
      <c r="K800" s="109"/>
      <c r="L800" s="110"/>
      <c r="M800" s="350"/>
      <c r="N800" s="350"/>
      <c r="O800" s="350"/>
      <c r="P800" s="350"/>
      <c r="Q800" s="350"/>
      <c r="R800" s="351"/>
      <c r="S800" s="352"/>
      <c r="T800" s="352"/>
      <c r="U800" s="352"/>
      <c r="V800" s="353"/>
      <c r="W800" s="112"/>
      <c r="X800" s="117"/>
      <c r="Y800" s="117"/>
      <c r="Z800" s="118"/>
      <c r="AA800" s="122"/>
      <c r="AB800" s="123"/>
    </row>
    <row r="801" spans="1:28" ht="37.5" customHeight="1">
      <c r="A801" s="87"/>
      <c r="B801" s="101">
        <f t="shared" si="14"/>
        <v>769</v>
      </c>
      <c r="C801" s="108"/>
      <c r="D801" s="109"/>
      <c r="E801" s="109"/>
      <c r="F801" s="109"/>
      <c r="G801" s="109"/>
      <c r="H801" s="109"/>
      <c r="I801" s="109"/>
      <c r="J801" s="109"/>
      <c r="K801" s="109"/>
      <c r="L801" s="110"/>
      <c r="M801" s="350"/>
      <c r="N801" s="350"/>
      <c r="O801" s="350"/>
      <c r="P801" s="350"/>
      <c r="Q801" s="350"/>
      <c r="R801" s="351"/>
      <c r="S801" s="352"/>
      <c r="T801" s="352"/>
      <c r="U801" s="352"/>
      <c r="V801" s="353"/>
      <c r="W801" s="112"/>
      <c r="X801" s="117"/>
      <c r="Y801" s="117"/>
      <c r="Z801" s="118"/>
      <c r="AA801" s="122"/>
      <c r="AB801" s="123"/>
    </row>
    <row r="802" spans="1:28" ht="37.5" customHeight="1">
      <c r="A802" s="87"/>
      <c r="B802" s="101">
        <f t="shared" si="14"/>
        <v>770</v>
      </c>
      <c r="C802" s="108"/>
      <c r="D802" s="109"/>
      <c r="E802" s="109"/>
      <c r="F802" s="109"/>
      <c r="G802" s="109"/>
      <c r="H802" s="109"/>
      <c r="I802" s="109"/>
      <c r="J802" s="109"/>
      <c r="K802" s="109"/>
      <c r="L802" s="110"/>
      <c r="M802" s="350"/>
      <c r="N802" s="350"/>
      <c r="O802" s="350"/>
      <c r="P802" s="350"/>
      <c r="Q802" s="350"/>
      <c r="R802" s="351"/>
      <c r="S802" s="352"/>
      <c r="T802" s="352"/>
      <c r="U802" s="352"/>
      <c r="V802" s="353"/>
      <c r="W802" s="112"/>
      <c r="X802" s="117"/>
      <c r="Y802" s="117"/>
      <c r="Z802" s="118"/>
      <c r="AA802" s="122"/>
      <c r="AB802" s="123"/>
    </row>
    <row r="803" spans="1:28" ht="37.5" customHeight="1">
      <c r="A803" s="87"/>
      <c r="B803" s="101">
        <f t="shared" si="14"/>
        <v>771</v>
      </c>
      <c r="C803" s="108"/>
      <c r="D803" s="109"/>
      <c r="E803" s="109"/>
      <c r="F803" s="109"/>
      <c r="G803" s="109"/>
      <c r="H803" s="109"/>
      <c r="I803" s="109"/>
      <c r="J803" s="109"/>
      <c r="K803" s="109"/>
      <c r="L803" s="110"/>
      <c r="M803" s="350"/>
      <c r="N803" s="350"/>
      <c r="O803" s="350"/>
      <c r="P803" s="350"/>
      <c r="Q803" s="350"/>
      <c r="R803" s="351"/>
      <c r="S803" s="352"/>
      <c r="T803" s="352"/>
      <c r="U803" s="352"/>
      <c r="V803" s="353"/>
      <c r="W803" s="112"/>
      <c r="X803" s="117"/>
      <c r="Y803" s="117"/>
      <c r="Z803" s="118"/>
      <c r="AA803" s="122"/>
      <c r="AB803" s="123"/>
    </row>
    <row r="804" spans="1:28" ht="37.5" customHeight="1">
      <c r="A804" s="87"/>
      <c r="B804" s="101">
        <f t="shared" si="14"/>
        <v>772</v>
      </c>
      <c r="C804" s="108"/>
      <c r="D804" s="109"/>
      <c r="E804" s="109"/>
      <c r="F804" s="109"/>
      <c r="G804" s="109"/>
      <c r="H804" s="109"/>
      <c r="I804" s="109"/>
      <c r="J804" s="109"/>
      <c r="K804" s="109"/>
      <c r="L804" s="110"/>
      <c r="M804" s="350"/>
      <c r="N804" s="350"/>
      <c r="O804" s="350"/>
      <c r="P804" s="350"/>
      <c r="Q804" s="350"/>
      <c r="R804" s="351"/>
      <c r="S804" s="352"/>
      <c r="T804" s="352"/>
      <c r="U804" s="352"/>
      <c r="V804" s="353"/>
      <c r="W804" s="112"/>
      <c r="X804" s="117"/>
      <c r="Y804" s="117"/>
      <c r="Z804" s="118"/>
      <c r="AA804" s="122"/>
      <c r="AB804" s="123"/>
    </row>
    <row r="805" spans="1:28" ht="37.5" customHeight="1">
      <c r="A805" s="87"/>
      <c r="B805" s="101">
        <f t="shared" si="14"/>
        <v>773</v>
      </c>
      <c r="C805" s="108"/>
      <c r="D805" s="109"/>
      <c r="E805" s="109"/>
      <c r="F805" s="109"/>
      <c r="G805" s="109"/>
      <c r="H805" s="109"/>
      <c r="I805" s="109"/>
      <c r="J805" s="109"/>
      <c r="K805" s="109"/>
      <c r="L805" s="110"/>
      <c r="M805" s="350"/>
      <c r="N805" s="350"/>
      <c r="O805" s="350"/>
      <c r="P805" s="350"/>
      <c r="Q805" s="350"/>
      <c r="R805" s="351"/>
      <c r="S805" s="352"/>
      <c r="T805" s="352"/>
      <c r="U805" s="352"/>
      <c r="V805" s="353"/>
      <c r="W805" s="112"/>
      <c r="X805" s="117"/>
      <c r="Y805" s="117"/>
      <c r="Z805" s="118"/>
      <c r="AA805" s="122"/>
      <c r="AB805" s="123"/>
    </row>
    <row r="806" spans="1:28" ht="37.5" customHeight="1">
      <c r="A806" s="87"/>
      <c r="B806" s="101">
        <f t="shared" si="14"/>
        <v>774</v>
      </c>
      <c r="C806" s="108"/>
      <c r="D806" s="109"/>
      <c r="E806" s="109"/>
      <c r="F806" s="109"/>
      <c r="G806" s="109"/>
      <c r="H806" s="109"/>
      <c r="I806" s="109"/>
      <c r="J806" s="109"/>
      <c r="K806" s="109"/>
      <c r="L806" s="110"/>
      <c r="M806" s="350"/>
      <c r="N806" s="350"/>
      <c r="O806" s="350"/>
      <c r="P806" s="350"/>
      <c r="Q806" s="350"/>
      <c r="R806" s="351"/>
      <c r="S806" s="352"/>
      <c r="T806" s="352"/>
      <c r="U806" s="352"/>
      <c r="V806" s="353"/>
      <c r="W806" s="112"/>
      <c r="X806" s="117"/>
      <c r="Y806" s="117"/>
      <c r="Z806" s="118"/>
      <c r="AA806" s="122"/>
      <c r="AB806" s="123"/>
    </row>
    <row r="807" spans="1:28" ht="37.5" customHeight="1">
      <c r="A807" s="87"/>
      <c r="B807" s="101">
        <f t="shared" si="14"/>
        <v>775</v>
      </c>
      <c r="C807" s="108"/>
      <c r="D807" s="109"/>
      <c r="E807" s="109"/>
      <c r="F807" s="109"/>
      <c r="G807" s="109"/>
      <c r="H807" s="109"/>
      <c r="I807" s="109"/>
      <c r="J807" s="109"/>
      <c r="K807" s="109"/>
      <c r="L807" s="110"/>
      <c r="M807" s="350"/>
      <c r="N807" s="350"/>
      <c r="O807" s="350"/>
      <c r="P807" s="350"/>
      <c r="Q807" s="350"/>
      <c r="R807" s="351"/>
      <c r="S807" s="352"/>
      <c r="T807" s="352"/>
      <c r="U807" s="352"/>
      <c r="V807" s="353"/>
      <c r="W807" s="112"/>
      <c r="X807" s="117"/>
      <c r="Y807" s="117"/>
      <c r="Z807" s="118"/>
      <c r="AA807" s="122"/>
      <c r="AB807" s="123"/>
    </row>
    <row r="808" spans="1:28" ht="37.5" customHeight="1">
      <c r="A808" s="87"/>
      <c r="B808" s="101">
        <f t="shared" si="14"/>
        <v>776</v>
      </c>
      <c r="C808" s="108"/>
      <c r="D808" s="109"/>
      <c r="E808" s="109"/>
      <c r="F808" s="109"/>
      <c r="G808" s="109"/>
      <c r="H808" s="109"/>
      <c r="I808" s="109"/>
      <c r="J808" s="109"/>
      <c r="K808" s="109"/>
      <c r="L808" s="110"/>
      <c r="M808" s="350"/>
      <c r="N808" s="350"/>
      <c r="O808" s="350"/>
      <c r="P808" s="350"/>
      <c r="Q808" s="350"/>
      <c r="R808" s="351"/>
      <c r="S808" s="352"/>
      <c r="T808" s="352"/>
      <c r="U808" s="352"/>
      <c r="V808" s="353"/>
      <c r="W808" s="112"/>
      <c r="X808" s="117"/>
      <c r="Y808" s="117"/>
      <c r="Z808" s="118"/>
      <c r="AA808" s="122"/>
      <c r="AB808" s="123"/>
    </row>
    <row r="809" spans="1:28" ht="37.5" customHeight="1">
      <c r="A809" s="87"/>
      <c r="B809" s="101">
        <f t="shared" si="14"/>
        <v>777</v>
      </c>
      <c r="C809" s="108"/>
      <c r="D809" s="109"/>
      <c r="E809" s="109"/>
      <c r="F809" s="109"/>
      <c r="G809" s="109"/>
      <c r="H809" s="109"/>
      <c r="I809" s="109"/>
      <c r="J809" s="109"/>
      <c r="K809" s="109"/>
      <c r="L809" s="110"/>
      <c r="M809" s="350"/>
      <c r="N809" s="350"/>
      <c r="O809" s="350"/>
      <c r="P809" s="350"/>
      <c r="Q809" s="350"/>
      <c r="R809" s="351"/>
      <c r="S809" s="352"/>
      <c r="T809" s="352"/>
      <c r="U809" s="352"/>
      <c r="V809" s="353"/>
      <c r="W809" s="112"/>
      <c r="X809" s="117"/>
      <c r="Y809" s="117"/>
      <c r="Z809" s="118"/>
      <c r="AA809" s="122"/>
      <c r="AB809" s="123"/>
    </row>
    <row r="810" spans="1:28" ht="37.5" customHeight="1">
      <c r="A810" s="87"/>
      <c r="B810" s="101">
        <f t="shared" si="14"/>
        <v>778</v>
      </c>
      <c r="C810" s="108"/>
      <c r="D810" s="109"/>
      <c r="E810" s="109"/>
      <c r="F810" s="109"/>
      <c r="G810" s="109"/>
      <c r="H810" s="109"/>
      <c r="I810" s="109"/>
      <c r="J810" s="109"/>
      <c r="K810" s="109"/>
      <c r="L810" s="110"/>
      <c r="M810" s="350"/>
      <c r="N810" s="350"/>
      <c r="O810" s="350"/>
      <c r="P810" s="350"/>
      <c r="Q810" s="350"/>
      <c r="R810" s="351"/>
      <c r="S810" s="352"/>
      <c r="T810" s="352"/>
      <c r="U810" s="352"/>
      <c r="V810" s="353"/>
      <c r="W810" s="112"/>
      <c r="X810" s="117"/>
      <c r="Y810" s="117"/>
      <c r="Z810" s="118"/>
      <c r="AA810" s="122"/>
      <c r="AB810" s="123"/>
    </row>
    <row r="811" spans="1:28" ht="37.5" customHeight="1">
      <c r="A811" s="87"/>
      <c r="B811" s="101">
        <f t="shared" si="14"/>
        <v>779</v>
      </c>
      <c r="C811" s="108"/>
      <c r="D811" s="109"/>
      <c r="E811" s="109"/>
      <c r="F811" s="109"/>
      <c r="G811" s="109"/>
      <c r="H811" s="109"/>
      <c r="I811" s="109"/>
      <c r="J811" s="109"/>
      <c r="K811" s="109"/>
      <c r="L811" s="110"/>
      <c r="M811" s="350"/>
      <c r="N811" s="350"/>
      <c r="O811" s="350"/>
      <c r="P811" s="350"/>
      <c r="Q811" s="350"/>
      <c r="R811" s="351"/>
      <c r="S811" s="352"/>
      <c r="T811" s="352"/>
      <c r="U811" s="352"/>
      <c r="V811" s="353"/>
      <c r="W811" s="112"/>
      <c r="X811" s="117"/>
      <c r="Y811" s="117"/>
      <c r="Z811" s="118"/>
      <c r="AA811" s="122"/>
      <c r="AB811" s="123"/>
    </row>
    <row r="812" spans="1:28" ht="37.5" customHeight="1">
      <c r="A812" s="87"/>
      <c r="B812" s="101">
        <f t="shared" si="14"/>
        <v>780</v>
      </c>
      <c r="C812" s="108"/>
      <c r="D812" s="109"/>
      <c r="E812" s="109"/>
      <c r="F812" s="109"/>
      <c r="G812" s="109"/>
      <c r="H812" s="109"/>
      <c r="I812" s="109"/>
      <c r="J812" s="109"/>
      <c r="K812" s="109"/>
      <c r="L812" s="110"/>
      <c r="M812" s="350"/>
      <c r="N812" s="350"/>
      <c r="O812" s="350"/>
      <c r="P812" s="350"/>
      <c r="Q812" s="350"/>
      <c r="R812" s="351"/>
      <c r="S812" s="352"/>
      <c r="T812" s="352"/>
      <c r="U812" s="352"/>
      <c r="V812" s="353"/>
      <c r="W812" s="112"/>
      <c r="X812" s="117"/>
      <c r="Y812" s="117"/>
      <c r="Z812" s="118"/>
      <c r="AA812" s="122"/>
      <c r="AB812" s="123"/>
    </row>
    <row r="813" spans="1:28" ht="37.5" customHeight="1">
      <c r="A813" s="87"/>
      <c r="B813" s="101">
        <f t="shared" si="14"/>
        <v>781</v>
      </c>
      <c r="C813" s="108"/>
      <c r="D813" s="109"/>
      <c r="E813" s="109"/>
      <c r="F813" s="109"/>
      <c r="G813" s="109"/>
      <c r="H813" s="109"/>
      <c r="I813" s="109"/>
      <c r="J813" s="109"/>
      <c r="K813" s="109"/>
      <c r="L813" s="110"/>
      <c r="M813" s="350"/>
      <c r="N813" s="350"/>
      <c r="O813" s="350"/>
      <c r="P813" s="350"/>
      <c r="Q813" s="350"/>
      <c r="R813" s="351"/>
      <c r="S813" s="352"/>
      <c r="T813" s="352"/>
      <c r="U813" s="352"/>
      <c r="V813" s="353"/>
      <c r="W813" s="112"/>
      <c r="X813" s="117"/>
      <c r="Y813" s="117"/>
      <c r="Z813" s="118"/>
      <c r="AA813" s="122"/>
      <c r="AB813" s="123"/>
    </row>
    <row r="814" spans="1:28" ht="37.5" customHeight="1">
      <c r="A814" s="87"/>
      <c r="B814" s="101">
        <f t="shared" si="14"/>
        <v>782</v>
      </c>
      <c r="C814" s="108"/>
      <c r="D814" s="109"/>
      <c r="E814" s="109"/>
      <c r="F814" s="109"/>
      <c r="G814" s="109"/>
      <c r="H814" s="109"/>
      <c r="I814" s="109"/>
      <c r="J814" s="109"/>
      <c r="K814" s="109"/>
      <c r="L814" s="110"/>
      <c r="M814" s="350"/>
      <c r="N814" s="350"/>
      <c r="O814" s="350"/>
      <c r="P814" s="350"/>
      <c r="Q814" s="350"/>
      <c r="R814" s="351"/>
      <c r="S814" s="352"/>
      <c r="T814" s="352"/>
      <c r="U814" s="352"/>
      <c r="V814" s="353"/>
      <c r="W814" s="112"/>
      <c r="X814" s="117"/>
      <c r="Y814" s="117"/>
      <c r="Z814" s="118"/>
      <c r="AA814" s="122"/>
      <c r="AB814" s="123"/>
    </row>
    <row r="815" spans="1:28" ht="37.5" customHeight="1">
      <c r="A815" s="87"/>
      <c r="B815" s="101">
        <f t="shared" si="14"/>
        <v>783</v>
      </c>
      <c r="C815" s="108"/>
      <c r="D815" s="109"/>
      <c r="E815" s="109"/>
      <c r="F815" s="109"/>
      <c r="G815" s="109"/>
      <c r="H815" s="109"/>
      <c r="I815" s="109"/>
      <c r="J815" s="109"/>
      <c r="K815" s="109"/>
      <c r="L815" s="110"/>
      <c r="M815" s="350"/>
      <c r="N815" s="350"/>
      <c r="O815" s="350"/>
      <c r="P815" s="350"/>
      <c r="Q815" s="350"/>
      <c r="R815" s="351"/>
      <c r="S815" s="352"/>
      <c r="T815" s="352"/>
      <c r="U815" s="352"/>
      <c r="V815" s="353"/>
      <c r="W815" s="112"/>
      <c r="X815" s="117"/>
      <c r="Y815" s="117"/>
      <c r="Z815" s="118"/>
      <c r="AA815" s="122"/>
      <c r="AB815" s="123"/>
    </row>
    <row r="816" spans="1:28" ht="37.5" customHeight="1">
      <c r="A816" s="87"/>
      <c r="B816" s="101">
        <f t="shared" si="14"/>
        <v>784</v>
      </c>
      <c r="C816" s="108"/>
      <c r="D816" s="109"/>
      <c r="E816" s="109"/>
      <c r="F816" s="109"/>
      <c r="G816" s="109"/>
      <c r="H816" s="109"/>
      <c r="I816" s="109"/>
      <c r="J816" s="109"/>
      <c r="K816" s="109"/>
      <c r="L816" s="110"/>
      <c r="M816" s="350"/>
      <c r="N816" s="350"/>
      <c r="O816" s="350"/>
      <c r="P816" s="350"/>
      <c r="Q816" s="350"/>
      <c r="R816" s="351"/>
      <c r="S816" s="352"/>
      <c r="T816" s="352"/>
      <c r="U816" s="352"/>
      <c r="V816" s="353"/>
      <c r="W816" s="112"/>
      <c r="X816" s="117"/>
      <c r="Y816" s="117"/>
      <c r="Z816" s="118"/>
      <c r="AA816" s="122"/>
      <c r="AB816" s="123"/>
    </row>
    <row r="817" spans="1:28" ht="37.5" customHeight="1">
      <c r="A817" s="87"/>
      <c r="B817" s="101">
        <f t="shared" si="14"/>
        <v>785</v>
      </c>
      <c r="C817" s="108"/>
      <c r="D817" s="109"/>
      <c r="E817" s="109"/>
      <c r="F817" s="109"/>
      <c r="G817" s="109"/>
      <c r="H817" s="109"/>
      <c r="I817" s="109"/>
      <c r="J817" s="109"/>
      <c r="K817" s="109"/>
      <c r="L817" s="110"/>
      <c r="M817" s="350"/>
      <c r="N817" s="350"/>
      <c r="O817" s="350"/>
      <c r="P817" s="350"/>
      <c r="Q817" s="350"/>
      <c r="R817" s="351"/>
      <c r="S817" s="352"/>
      <c r="T817" s="352"/>
      <c r="U817" s="352"/>
      <c r="V817" s="353"/>
      <c r="W817" s="112"/>
      <c r="X817" s="117"/>
      <c r="Y817" s="117"/>
      <c r="Z817" s="118"/>
      <c r="AA817" s="122"/>
      <c r="AB817" s="123"/>
    </row>
    <row r="818" spans="1:28" ht="37.5" customHeight="1">
      <c r="A818" s="87"/>
      <c r="B818" s="101">
        <f t="shared" si="14"/>
        <v>786</v>
      </c>
      <c r="C818" s="108"/>
      <c r="D818" s="109"/>
      <c r="E818" s="109"/>
      <c r="F818" s="109"/>
      <c r="G818" s="109"/>
      <c r="H818" s="109"/>
      <c r="I818" s="109"/>
      <c r="J818" s="109"/>
      <c r="K818" s="109"/>
      <c r="L818" s="110"/>
      <c r="M818" s="350"/>
      <c r="N818" s="350"/>
      <c r="O818" s="350"/>
      <c r="P818" s="350"/>
      <c r="Q818" s="350"/>
      <c r="R818" s="351"/>
      <c r="S818" s="352"/>
      <c r="T818" s="352"/>
      <c r="U818" s="352"/>
      <c r="V818" s="353"/>
      <c r="W818" s="112"/>
      <c r="X818" s="117"/>
      <c r="Y818" s="117"/>
      <c r="Z818" s="118"/>
      <c r="AA818" s="122"/>
      <c r="AB818" s="123"/>
    </row>
    <row r="819" spans="1:28" ht="37.5" customHeight="1">
      <c r="A819" s="87"/>
      <c r="B819" s="101">
        <f t="shared" si="14"/>
        <v>787</v>
      </c>
      <c r="C819" s="108"/>
      <c r="D819" s="109"/>
      <c r="E819" s="109"/>
      <c r="F819" s="109"/>
      <c r="G819" s="109"/>
      <c r="H819" s="109"/>
      <c r="I819" s="109"/>
      <c r="J819" s="109"/>
      <c r="K819" s="109"/>
      <c r="L819" s="110"/>
      <c r="M819" s="350"/>
      <c r="N819" s="350"/>
      <c r="O819" s="350"/>
      <c r="P819" s="350"/>
      <c r="Q819" s="350"/>
      <c r="R819" s="351"/>
      <c r="S819" s="352"/>
      <c r="T819" s="352"/>
      <c r="U819" s="352"/>
      <c r="V819" s="353"/>
      <c r="W819" s="112"/>
      <c r="X819" s="117"/>
      <c r="Y819" s="117"/>
      <c r="Z819" s="118"/>
      <c r="AA819" s="122"/>
      <c r="AB819" s="123"/>
    </row>
    <row r="820" spans="1:28" ht="37.5" customHeight="1">
      <c r="A820" s="87"/>
      <c r="B820" s="101">
        <f t="shared" si="14"/>
        <v>788</v>
      </c>
      <c r="C820" s="108"/>
      <c r="D820" s="109"/>
      <c r="E820" s="109"/>
      <c r="F820" s="109"/>
      <c r="G820" s="109"/>
      <c r="H820" s="109"/>
      <c r="I820" s="109"/>
      <c r="J820" s="109"/>
      <c r="K820" s="109"/>
      <c r="L820" s="110"/>
      <c r="M820" s="350"/>
      <c r="N820" s="350"/>
      <c r="O820" s="350"/>
      <c r="P820" s="350"/>
      <c r="Q820" s="350"/>
      <c r="R820" s="351"/>
      <c r="S820" s="352"/>
      <c r="T820" s="352"/>
      <c r="U820" s="352"/>
      <c r="V820" s="353"/>
      <c r="W820" s="112"/>
      <c r="X820" s="117"/>
      <c r="Y820" s="117"/>
      <c r="Z820" s="118"/>
      <c r="AA820" s="122"/>
      <c r="AB820" s="123"/>
    </row>
    <row r="821" spans="1:28" ht="37.5" customHeight="1">
      <c r="A821" s="87"/>
      <c r="B821" s="101">
        <f t="shared" si="14"/>
        <v>789</v>
      </c>
      <c r="C821" s="108"/>
      <c r="D821" s="109"/>
      <c r="E821" s="109"/>
      <c r="F821" s="109"/>
      <c r="G821" s="109"/>
      <c r="H821" s="109"/>
      <c r="I821" s="109"/>
      <c r="J821" s="109"/>
      <c r="K821" s="109"/>
      <c r="L821" s="110"/>
      <c r="M821" s="350"/>
      <c r="N821" s="350"/>
      <c r="O821" s="350"/>
      <c r="P821" s="350"/>
      <c r="Q821" s="350"/>
      <c r="R821" s="351"/>
      <c r="S821" s="352"/>
      <c r="T821" s="352"/>
      <c r="U821" s="352"/>
      <c r="V821" s="353"/>
      <c r="W821" s="112"/>
      <c r="X821" s="117"/>
      <c r="Y821" s="117"/>
      <c r="Z821" s="118"/>
      <c r="AA821" s="122"/>
      <c r="AB821" s="123"/>
    </row>
    <row r="822" spans="1:28" ht="37.5" customHeight="1">
      <c r="A822" s="87"/>
      <c r="B822" s="101">
        <f t="shared" si="14"/>
        <v>790</v>
      </c>
      <c r="C822" s="108"/>
      <c r="D822" s="109"/>
      <c r="E822" s="109"/>
      <c r="F822" s="109"/>
      <c r="G822" s="109"/>
      <c r="H822" s="109"/>
      <c r="I822" s="109"/>
      <c r="J822" s="109"/>
      <c r="K822" s="109"/>
      <c r="L822" s="110"/>
      <c r="M822" s="350"/>
      <c r="N822" s="350"/>
      <c r="O822" s="350"/>
      <c r="P822" s="350"/>
      <c r="Q822" s="350"/>
      <c r="R822" s="351"/>
      <c r="S822" s="352"/>
      <c r="T822" s="352"/>
      <c r="U822" s="352"/>
      <c r="V822" s="353"/>
      <c r="W822" s="112"/>
      <c r="X822" s="117"/>
      <c r="Y822" s="117"/>
      <c r="Z822" s="118"/>
      <c r="AA822" s="122"/>
      <c r="AB822" s="123"/>
    </row>
    <row r="823" spans="1:28" ht="37.5" customHeight="1">
      <c r="A823" s="87"/>
      <c r="B823" s="101">
        <f t="shared" si="14"/>
        <v>791</v>
      </c>
      <c r="C823" s="108"/>
      <c r="D823" s="109"/>
      <c r="E823" s="109"/>
      <c r="F823" s="109"/>
      <c r="G823" s="109"/>
      <c r="H823" s="109"/>
      <c r="I823" s="109"/>
      <c r="J823" s="109"/>
      <c r="K823" s="109"/>
      <c r="L823" s="110"/>
      <c r="M823" s="350"/>
      <c r="N823" s="350"/>
      <c r="O823" s="350"/>
      <c r="P823" s="350"/>
      <c r="Q823" s="350"/>
      <c r="R823" s="351"/>
      <c r="S823" s="352"/>
      <c r="T823" s="352"/>
      <c r="U823" s="352"/>
      <c r="V823" s="353"/>
      <c r="W823" s="112"/>
      <c r="X823" s="117"/>
      <c r="Y823" s="117"/>
      <c r="Z823" s="118"/>
      <c r="AA823" s="122"/>
      <c r="AB823" s="123"/>
    </row>
    <row r="824" spans="1:28" ht="37.5" customHeight="1">
      <c r="A824" s="87"/>
      <c r="B824" s="101">
        <f t="shared" si="14"/>
        <v>792</v>
      </c>
      <c r="C824" s="108"/>
      <c r="D824" s="109"/>
      <c r="E824" s="109"/>
      <c r="F824" s="109"/>
      <c r="G824" s="109"/>
      <c r="H824" s="109"/>
      <c r="I824" s="109"/>
      <c r="J824" s="109"/>
      <c r="K824" s="109"/>
      <c r="L824" s="110"/>
      <c r="M824" s="350"/>
      <c r="N824" s="350"/>
      <c r="O824" s="350"/>
      <c r="P824" s="350"/>
      <c r="Q824" s="350"/>
      <c r="R824" s="351"/>
      <c r="S824" s="352"/>
      <c r="T824" s="352"/>
      <c r="U824" s="352"/>
      <c r="V824" s="353"/>
      <c r="W824" s="112"/>
      <c r="X824" s="117"/>
      <c r="Y824" s="117"/>
      <c r="Z824" s="118"/>
      <c r="AA824" s="122"/>
      <c r="AB824" s="123"/>
    </row>
    <row r="825" spans="1:28" ht="37.5" customHeight="1">
      <c r="A825" s="87"/>
      <c r="B825" s="101">
        <f t="shared" si="14"/>
        <v>793</v>
      </c>
      <c r="C825" s="108"/>
      <c r="D825" s="109"/>
      <c r="E825" s="109"/>
      <c r="F825" s="109"/>
      <c r="G825" s="109"/>
      <c r="H825" s="109"/>
      <c r="I825" s="109"/>
      <c r="J825" s="109"/>
      <c r="K825" s="109"/>
      <c r="L825" s="110"/>
      <c r="M825" s="350"/>
      <c r="N825" s="350"/>
      <c r="O825" s="350"/>
      <c r="P825" s="350"/>
      <c r="Q825" s="350"/>
      <c r="R825" s="351"/>
      <c r="S825" s="352"/>
      <c r="T825" s="352"/>
      <c r="U825" s="352"/>
      <c r="V825" s="353"/>
      <c r="W825" s="112"/>
      <c r="X825" s="117"/>
      <c r="Y825" s="117"/>
      <c r="Z825" s="118"/>
      <c r="AA825" s="122"/>
      <c r="AB825" s="123"/>
    </row>
    <row r="826" spans="1:28" ht="37.5" customHeight="1">
      <c r="A826" s="87"/>
      <c r="B826" s="101">
        <f t="shared" si="14"/>
        <v>794</v>
      </c>
      <c r="C826" s="108"/>
      <c r="D826" s="109"/>
      <c r="E826" s="109"/>
      <c r="F826" s="109"/>
      <c r="G826" s="109"/>
      <c r="H826" s="109"/>
      <c r="I826" s="109"/>
      <c r="J826" s="109"/>
      <c r="K826" s="109"/>
      <c r="L826" s="110"/>
      <c r="M826" s="350"/>
      <c r="N826" s="350"/>
      <c r="O826" s="350"/>
      <c r="P826" s="350"/>
      <c r="Q826" s="350"/>
      <c r="R826" s="351"/>
      <c r="S826" s="352"/>
      <c r="T826" s="352"/>
      <c r="U826" s="352"/>
      <c r="V826" s="353"/>
      <c r="W826" s="112"/>
      <c r="X826" s="117"/>
      <c r="Y826" s="117"/>
      <c r="Z826" s="118"/>
      <c r="AA826" s="122"/>
      <c r="AB826" s="123"/>
    </row>
    <row r="827" spans="1:28" ht="37.5" customHeight="1">
      <c r="A827" s="87"/>
      <c r="B827" s="101">
        <f t="shared" si="14"/>
        <v>795</v>
      </c>
      <c r="C827" s="108"/>
      <c r="D827" s="109"/>
      <c r="E827" s="109"/>
      <c r="F827" s="109"/>
      <c r="G827" s="109"/>
      <c r="H827" s="109"/>
      <c r="I827" s="109"/>
      <c r="J827" s="109"/>
      <c r="K827" s="109"/>
      <c r="L827" s="110"/>
      <c r="M827" s="350"/>
      <c r="N827" s="350"/>
      <c r="O827" s="350"/>
      <c r="P827" s="350"/>
      <c r="Q827" s="350"/>
      <c r="R827" s="351"/>
      <c r="S827" s="352"/>
      <c r="T827" s="352"/>
      <c r="U827" s="352"/>
      <c r="V827" s="353"/>
      <c r="W827" s="112"/>
      <c r="X827" s="117"/>
      <c r="Y827" s="117"/>
      <c r="Z827" s="118"/>
      <c r="AA827" s="122"/>
      <c r="AB827" s="123"/>
    </row>
    <row r="828" spans="1:28" ht="37.5" customHeight="1">
      <c r="A828" s="87"/>
      <c r="B828" s="101">
        <f t="shared" si="14"/>
        <v>796</v>
      </c>
      <c r="C828" s="108"/>
      <c r="D828" s="109"/>
      <c r="E828" s="109"/>
      <c r="F828" s="109"/>
      <c r="G828" s="109"/>
      <c r="H828" s="109"/>
      <c r="I828" s="109"/>
      <c r="J828" s="109"/>
      <c r="K828" s="109"/>
      <c r="L828" s="110"/>
      <c r="M828" s="350"/>
      <c r="N828" s="350"/>
      <c r="O828" s="350"/>
      <c r="P828" s="350"/>
      <c r="Q828" s="350"/>
      <c r="R828" s="351"/>
      <c r="S828" s="352"/>
      <c r="T828" s="352"/>
      <c r="U828" s="352"/>
      <c r="V828" s="353"/>
      <c r="W828" s="112"/>
      <c r="X828" s="117"/>
      <c r="Y828" s="117"/>
      <c r="Z828" s="118"/>
      <c r="AA828" s="122"/>
      <c r="AB828" s="123"/>
    </row>
    <row r="829" spans="1:28" ht="37.5" customHeight="1">
      <c r="A829" s="87"/>
      <c r="B829" s="101">
        <f t="shared" si="14"/>
        <v>797</v>
      </c>
      <c r="C829" s="108"/>
      <c r="D829" s="109"/>
      <c r="E829" s="109"/>
      <c r="F829" s="109"/>
      <c r="G829" s="109"/>
      <c r="H829" s="109"/>
      <c r="I829" s="109"/>
      <c r="J829" s="109"/>
      <c r="K829" s="109"/>
      <c r="L829" s="110"/>
      <c r="M829" s="350"/>
      <c r="N829" s="350"/>
      <c r="O829" s="350"/>
      <c r="P829" s="350"/>
      <c r="Q829" s="350"/>
      <c r="R829" s="351"/>
      <c r="S829" s="352"/>
      <c r="T829" s="352"/>
      <c r="U829" s="352"/>
      <c r="V829" s="353"/>
      <c r="W829" s="112"/>
      <c r="X829" s="117"/>
      <c r="Y829" s="117"/>
      <c r="Z829" s="118"/>
      <c r="AA829" s="122"/>
      <c r="AB829" s="123"/>
    </row>
    <row r="830" spans="1:28" ht="37.5" customHeight="1">
      <c r="A830" s="87"/>
      <c r="B830" s="101">
        <f t="shared" si="14"/>
        <v>798</v>
      </c>
      <c r="C830" s="108"/>
      <c r="D830" s="109"/>
      <c r="E830" s="109"/>
      <c r="F830" s="109"/>
      <c r="G830" s="109"/>
      <c r="H830" s="109"/>
      <c r="I830" s="109"/>
      <c r="J830" s="109"/>
      <c r="K830" s="109"/>
      <c r="L830" s="110"/>
      <c r="M830" s="350"/>
      <c r="N830" s="350"/>
      <c r="O830" s="350"/>
      <c r="P830" s="350"/>
      <c r="Q830" s="350"/>
      <c r="R830" s="351"/>
      <c r="S830" s="352"/>
      <c r="T830" s="352"/>
      <c r="U830" s="352"/>
      <c r="V830" s="353"/>
      <c r="W830" s="112"/>
      <c r="X830" s="117"/>
      <c r="Y830" s="117"/>
      <c r="Z830" s="118"/>
      <c r="AA830" s="122"/>
      <c r="AB830" s="123"/>
    </row>
    <row r="831" spans="1:28" ht="37.5" customHeight="1">
      <c r="A831" s="87"/>
      <c r="B831" s="101">
        <f t="shared" si="14"/>
        <v>799</v>
      </c>
      <c r="C831" s="108"/>
      <c r="D831" s="109"/>
      <c r="E831" s="109"/>
      <c r="F831" s="109"/>
      <c r="G831" s="109"/>
      <c r="H831" s="109"/>
      <c r="I831" s="109"/>
      <c r="J831" s="109"/>
      <c r="K831" s="109"/>
      <c r="L831" s="110"/>
      <c r="M831" s="350"/>
      <c r="N831" s="350"/>
      <c r="O831" s="350"/>
      <c r="P831" s="350"/>
      <c r="Q831" s="350"/>
      <c r="R831" s="351"/>
      <c r="S831" s="352"/>
      <c r="T831" s="352"/>
      <c r="U831" s="352"/>
      <c r="V831" s="353"/>
      <c r="W831" s="112"/>
      <c r="X831" s="117"/>
      <c r="Y831" s="117"/>
      <c r="Z831" s="118"/>
      <c r="AA831" s="122"/>
      <c r="AB831" s="123"/>
    </row>
    <row r="832" spans="1:28" ht="37.5" customHeight="1">
      <c r="A832" s="87"/>
      <c r="B832" s="101">
        <f t="shared" si="14"/>
        <v>800</v>
      </c>
      <c r="C832" s="108"/>
      <c r="D832" s="109"/>
      <c r="E832" s="109"/>
      <c r="F832" s="109"/>
      <c r="G832" s="109"/>
      <c r="H832" s="109"/>
      <c r="I832" s="109"/>
      <c r="J832" s="109"/>
      <c r="K832" s="109"/>
      <c r="L832" s="110"/>
      <c r="M832" s="350"/>
      <c r="N832" s="350"/>
      <c r="O832" s="350"/>
      <c r="P832" s="350"/>
      <c r="Q832" s="350"/>
      <c r="R832" s="351"/>
      <c r="S832" s="352"/>
      <c r="T832" s="352"/>
      <c r="U832" s="352"/>
      <c r="V832" s="353"/>
      <c r="W832" s="112"/>
      <c r="X832" s="117"/>
      <c r="Y832" s="117"/>
      <c r="Z832" s="118"/>
      <c r="AA832" s="122"/>
      <c r="AB832" s="123"/>
    </row>
    <row r="833" spans="1:28" ht="37.5" customHeight="1">
      <c r="A833" s="87"/>
      <c r="B833" s="101">
        <f t="shared" si="14"/>
        <v>801</v>
      </c>
      <c r="C833" s="108"/>
      <c r="D833" s="109"/>
      <c r="E833" s="109"/>
      <c r="F833" s="109"/>
      <c r="G833" s="109"/>
      <c r="H833" s="109"/>
      <c r="I833" s="109"/>
      <c r="J833" s="109"/>
      <c r="K833" s="109"/>
      <c r="L833" s="110"/>
      <c r="M833" s="350"/>
      <c r="N833" s="350"/>
      <c r="O833" s="350"/>
      <c r="P833" s="350"/>
      <c r="Q833" s="350"/>
      <c r="R833" s="351"/>
      <c r="S833" s="352"/>
      <c r="T833" s="352"/>
      <c r="U833" s="352"/>
      <c r="V833" s="353"/>
      <c r="W833" s="112"/>
      <c r="X833" s="117"/>
      <c r="Y833" s="117"/>
      <c r="Z833" s="118"/>
      <c r="AA833" s="122"/>
      <c r="AB833" s="123"/>
    </row>
    <row r="834" spans="1:28" ht="37.5" customHeight="1">
      <c r="A834" s="87"/>
      <c r="B834" s="101">
        <f t="shared" si="14"/>
        <v>802</v>
      </c>
      <c r="C834" s="108"/>
      <c r="D834" s="109"/>
      <c r="E834" s="109"/>
      <c r="F834" s="109"/>
      <c r="G834" s="109"/>
      <c r="H834" s="109"/>
      <c r="I834" s="109"/>
      <c r="J834" s="109"/>
      <c r="K834" s="109"/>
      <c r="L834" s="110"/>
      <c r="M834" s="350"/>
      <c r="N834" s="350"/>
      <c r="O834" s="350"/>
      <c r="P834" s="350"/>
      <c r="Q834" s="350"/>
      <c r="R834" s="351"/>
      <c r="S834" s="352"/>
      <c r="T834" s="352"/>
      <c r="U834" s="352"/>
      <c r="V834" s="353"/>
      <c r="W834" s="112"/>
      <c r="X834" s="117"/>
      <c r="Y834" s="117"/>
      <c r="Z834" s="118"/>
      <c r="AA834" s="122"/>
      <c r="AB834" s="123"/>
    </row>
    <row r="835" spans="1:28" ht="37.5" customHeight="1">
      <c r="A835" s="87"/>
      <c r="B835" s="101">
        <f t="shared" ref="B835:B898" si="15">B834+1</f>
        <v>803</v>
      </c>
      <c r="C835" s="108"/>
      <c r="D835" s="109"/>
      <c r="E835" s="109"/>
      <c r="F835" s="109"/>
      <c r="G835" s="109"/>
      <c r="H835" s="109"/>
      <c r="I835" s="109"/>
      <c r="J835" s="109"/>
      <c r="K835" s="109"/>
      <c r="L835" s="110"/>
      <c r="M835" s="350"/>
      <c r="N835" s="350"/>
      <c r="O835" s="350"/>
      <c r="P835" s="350"/>
      <c r="Q835" s="350"/>
      <c r="R835" s="351"/>
      <c r="S835" s="352"/>
      <c r="T835" s="352"/>
      <c r="U835" s="352"/>
      <c r="V835" s="353"/>
      <c r="W835" s="112"/>
      <c r="X835" s="117"/>
      <c r="Y835" s="117"/>
      <c r="Z835" s="118"/>
      <c r="AA835" s="122"/>
      <c r="AB835" s="123"/>
    </row>
    <row r="836" spans="1:28" ht="37.5" customHeight="1">
      <c r="A836" s="87"/>
      <c r="B836" s="101">
        <f t="shared" si="15"/>
        <v>804</v>
      </c>
      <c r="C836" s="108"/>
      <c r="D836" s="109"/>
      <c r="E836" s="109"/>
      <c r="F836" s="109"/>
      <c r="G836" s="109"/>
      <c r="H836" s="109"/>
      <c r="I836" s="109"/>
      <c r="J836" s="109"/>
      <c r="K836" s="109"/>
      <c r="L836" s="110"/>
      <c r="M836" s="350"/>
      <c r="N836" s="350"/>
      <c r="O836" s="350"/>
      <c r="P836" s="350"/>
      <c r="Q836" s="350"/>
      <c r="R836" s="351"/>
      <c r="S836" s="352"/>
      <c r="T836" s="352"/>
      <c r="U836" s="352"/>
      <c r="V836" s="353"/>
      <c r="W836" s="112"/>
      <c r="X836" s="117"/>
      <c r="Y836" s="117"/>
      <c r="Z836" s="118"/>
      <c r="AA836" s="122"/>
      <c r="AB836" s="123"/>
    </row>
    <row r="837" spans="1:28" ht="37.5" customHeight="1">
      <c r="A837" s="87"/>
      <c r="B837" s="101">
        <f t="shared" si="15"/>
        <v>805</v>
      </c>
      <c r="C837" s="108"/>
      <c r="D837" s="109"/>
      <c r="E837" s="109"/>
      <c r="F837" s="109"/>
      <c r="G837" s="109"/>
      <c r="H837" s="109"/>
      <c r="I837" s="109"/>
      <c r="J837" s="109"/>
      <c r="K837" s="109"/>
      <c r="L837" s="110"/>
      <c r="M837" s="350"/>
      <c r="N837" s="350"/>
      <c r="O837" s="350"/>
      <c r="P837" s="350"/>
      <c r="Q837" s="350"/>
      <c r="R837" s="351"/>
      <c r="S837" s="352"/>
      <c r="T837" s="352"/>
      <c r="U837" s="352"/>
      <c r="V837" s="353"/>
      <c r="W837" s="112"/>
      <c r="X837" s="117"/>
      <c r="Y837" s="117"/>
      <c r="Z837" s="118"/>
      <c r="AA837" s="122"/>
      <c r="AB837" s="123"/>
    </row>
    <row r="838" spans="1:28" ht="37.5" customHeight="1">
      <c r="A838" s="87"/>
      <c r="B838" s="101">
        <f t="shared" si="15"/>
        <v>806</v>
      </c>
      <c r="C838" s="108"/>
      <c r="D838" s="109"/>
      <c r="E838" s="109"/>
      <c r="F838" s="109"/>
      <c r="G838" s="109"/>
      <c r="H838" s="109"/>
      <c r="I838" s="109"/>
      <c r="J838" s="109"/>
      <c r="K838" s="109"/>
      <c r="L838" s="110"/>
      <c r="M838" s="350"/>
      <c r="N838" s="350"/>
      <c r="O838" s="350"/>
      <c r="P838" s="350"/>
      <c r="Q838" s="350"/>
      <c r="R838" s="351"/>
      <c r="S838" s="352"/>
      <c r="T838" s="352"/>
      <c r="U838" s="352"/>
      <c r="V838" s="353"/>
      <c r="W838" s="112"/>
      <c r="X838" s="117"/>
      <c r="Y838" s="117"/>
      <c r="Z838" s="118"/>
      <c r="AA838" s="122"/>
      <c r="AB838" s="123"/>
    </row>
    <row r="839" spans="1:28" ht="37.5" customHeight="1">
      <c r="A839" s="87"/>
      <c r="B839" s="101">
        <f t="shared" si="15"/>
        <v>807</v>
      </c>
      <c r="C839" s="108"/>
      <c r="D839" s="109"/>
      <c r="E839" s="109"/>
      <c r="F839" s="109"/>
      <c r="G839" s="109"/>
      <c r="H839" s="109"/>
      <c r="I839" s="109"/>
      <c r="J839" s="109"/>
      <c r="K839" s="109"/>
      <c r="L839" s="110"/>
      <c r="M839" s="350"/>
      <c r="N839" s="350"/>
      <c r="O839" s="350"/>
      <c r="P839" s="350"/>
      <c r="Q839" s="350"/>
      <c r="R839" s="351"/>
      <c r="S839" s="352"/>
      <c r="T839" s="352"/>
      <c r="U839" s="352"/>
      <c r="V839" s="353"/>
      <c r="W839" s="112"/>
      <c r="X839" s="117"/>
      <c r="Y839" s="117"/>
      <c r="Z839" s="118"/>
      <c r="AA839" s="122"/>
      <c r="AB839" s="123"/>
    </row>
    <row r="840" spans="1:28" ht="37.5" customHeight="1">
      <c r="A840" s="87"/>
      <c r="B840" s="101">
        <f t="shared" si="15"/>
        <v>808</v>
      </c>
      <c r="C840" s="108"/>
      <c r="D840" s="109"/>
      <c r="E840" s="109"/>
      <c r="F840" s="109"/>
      <c r="G840" s="109"/>
      <c r="H840" s="109"/>
      <c r="I840" s="109"/>
      <c r="J840" s="109"/>
      <c r="K840" s="109"/>
      <c r="L840" s="110"/>
      <c r="M840" s="350"/>
      <c r="N840" s="350"/>
      <c r="O840" s="350"/>
      <c r="P840" s="350"/>
      <c r="Q840" s="350"/>
      <c r="R840" s="351"/>
      <c r="S840" s="352"/>
      <c r="T840" s="352"/>
      <c r="U840" s="352"/>
      <c r="V840" s="353"/>
      <c r="W840" s="112"/>
      <c r="X840" s="117"/>
      <c r="Y840" s="117"/>
      <c r="Z840" s="118"/>
      <c r="AA840" s="122"/>
      <c r="AB840" s="123"/>
    </row>
    <row r="841" spans="1:28" ht="37.5" customHeight="1">
      <c r="A841" s="87"/>
      <c r="B841" s="101">
        <f t="shared" si="15"/>
        <v>809</v>
      </c>
      <c r="C841" s="108"/>
      <c r="D841" s="109"/>
      <c r="E841" s="109"/>
      <c r="F841" s="109"/>
      <c r="G841" s="109"/>
      <c r="H841" s="109"/>
      <c r="I841" s="109"/>
      <c r="J841" s="109"/>
      <c r="K841" s="109"/>
      <c r="L841" s="110"/>
      <c r="M841" s="350"/>
      <c r="N841" s="350"/>
      <c r="O841" s="350"/>
      <c r="P841" s="350"/>
      <c r="Q841" s="350"/>
      <c r="R841" s="351"/>
      <c r="S841" s="352"/>
      <c r="T841" s="352"/>
      <c r="U841" s="352"/>
      <c r="V841" s="353"/>
      <c r="W841" s="112"/>
      <c r="X841" s="117"/>
      <c r="Y841" s="117"/>
      <c r="Z841" s="118"/>
      <c r="AA841" s="122"/>
      <c r="AB841" s="123"/>
    </row>
    <row r="842" spans="1:28" ht="37.5" customHeight="1">
      <c r="A842" s="87"/>
      <c r="B842" s="101">
        <f t="shared" si="15"/>
        <v>810</v>
      </c>
      <c r="C842" s="108"/>
      <c r="D842" s="109"/>
      <c r="E842" s="109"/>
      <c r="F842" s="109"/>
      <c r="G842" s="109"/>
      <c r="H842" s="109"/>
      <c r="I842" s="109"/>
      <c r="J842" s="109"/>
      <c r="K842" s="109"/>
      <c r="L842" s="110"/>
      <c r="M842" s="350"/>
      <c r="N842" s="350"/>
      <c r="O842" s="350"/>
      <c r="P842" s="350"/>
      <c r="Q842" s="350"/>
      <c r="R842" s="351"/>
      <c r="S842" s="352"/>
      <c r="T842" s="352"/>
      <c r="U842" s="352"/>
      <c r="V842" s="353"/>
      <c r="W842" s="112"/>
      <c r="X842" s="117"/>
      <c r="Y842" s="117"/>
      <c r="Z842" s="118"/>
      <c r="AA842" s="122"/>
      <c r="AB842" s="123"/>
    </row>
    <row r="843" spans="1:28" ht="37.5" customHeight="1">
      <c r="A843" s="87"/>
      <c r="B843" s="101">
        <f t="shared" si="15"/>
        <v>811</v>
      </c>
      <c r="C843" s="108"/>
      <c r="D843" s="109"/>
      <c r="E843" s="109"/>
      <c r="F843" s="109"/>
      <c r="G843" s="109"/>
      <c r="H843" s="109"/>
      <c r="I843" s="109"/>
      <c r="J843" s="109"/>
      <c r="K843" s="109"/>
      <c r="L843" s="110"/>
      <c r="M843" s="350"/>
      <c r="N843" s="350"/>
      <c r="O843" s="350"/>
      <c r="P843" s="350"/>
      <c r="Q843" s="350"/>
      <c r="R843" s="351"/>
      <c r="S843" s="352"/>
      <c r="T843" s="352"/>
      <c r="U843" s="352"/>
      <c r="V843" s="353"/>
      <c r="W843" s="112"/>
      <c r="X843" s="117"/>
      <c r="Y843" s="117"/>
      <c r="Z843" s="118"/>
      <c r="AA843" s="122"/>
      <c r="AB843" s="123"/>
    </row>
    <row r="844" spans="1:28" ht="37.5" customHeight="1">
      <c r="A844" s="87"/>
      <c r="B844" s="101">
        <f t="shared" si="15"/>
        <v>812</v>
      </c>
      <c r="C844" s="108"/>
      <c r="D844" s="109"/>
      <c r="E844" s="109"/>
      <c r="F844" s="109"/>
      <c r="G844" s="109"/>
      <c r="H844" s="109"/>
      <c r="I844" s="109"/>
      <c r="J844" s="109"/>
      <c r="K844" s="109"/>
      <c r="L844" s="110"/>
      <c r="M844" s="350"/>
      <c r="N844" s="350"/>
      <c r="O844" s="350"/>
      <c r="P844" s="350"/>
      <c r="Q844" s="350"/>
      <c r="R844" s="351"/>
      <c r="S844" s="352"/>
      <c r="T844" s="352"/>
      <c r="U844" s="352"/>
      <c r="V844" s="353"/>
      <c r="W844" s="112"/>
      <c r="X844" s="117"/>
      <c r="Y844" s="117"/>
      <c r="Z844" s="118"/>
      <c r="AA844" s="122"/>
      <c r="AB844" s="123"/>
    </row>
    <row r="845" spans="1:28" ht="37.5" customHeight="1">
      <c r="A845" s="87"/>
      <c r="B845" s="101">
        <f t="shared" si="15"/>
        <v>813</v>
      </c>
      <c r="C845" s="108"/>
      <c r="D845" s="109"/>
      <c r="E845" s="109"/>
      <c r="F845" s="109"/>
      <c r="G845" s="109"/>
      <c r="H845" s="109"/>
      <c r="I845" s="109"/>
      <c r="J845" s="109"/>
      <c r="K845" s="109"/>
      <c r="L845" s="110"/>
      <c r="M845" s="350"/>
      <c r="N845" s="350"/>
      <c r="O845" s="350"/>
      <c r="P845" s="350"/>
      <c r="Q845" s="350"/>
      <c r="R845" s="351"/>
      <c r="S845" s="352"/>
      <c r="T845" s="352"/>
      <c r="U845" s="352"/>
      <c r="V845" s="353"/>
      <c r="W845" s="112"/>
      <c r="X845" s="117"/>
      <c r="Y845" s="117"/>
      <c r="Z845" s="118"/>
      <c r="AA845" s="122"/>
      <c r="AB845" s="123"/>
    </row>
    <row r="846" spans="1:28" ht="37.5" customHeight="1">
      <c r="A846" s="87"/>
      <c r="B846" s="101">
        <f t="shared" si="15"/>
        <v>814</v>
      </c>
      <c r="C846" s="108"/>
      <c r="D846" s="109"/>
      <c r="E846" s="109"/>
      <c r="F846" s="109"/>
      <c r="G846" s="109"/>
      <c r="H846" s="109"/>
      <c r="I846" s="109"/>
      <c r="J846" s="109"/>
      <c r="K846" s="109"/>
      <c r="L846" s="110"/>
      <c r="M846" s="350"/>
      <c r="N846" s="350"/>
      <c r="O846" s="350"/>
      <c r="P846" s="350"/>
      <c r="Q846" s="350"/>
      <c r="R846" s="351"/>
      <c r="S846" s="352"/>
      <c r="T846" s="352"/>
      <c r="U846" s="352"/>
      <c r="V846" s="353"/>
      <c r="W846" s="112"/>
      <c r="X846" s="117"/>
      <c r="Y846" s="117"/>
      <c r="Z846" s="118"/>
      <c r="AA846" s="122"/>
      <c r="AB846" s="123"/>
    </row>
    <row r="847" spans="1:28" ht="37.5" customHeight="1">
      <c r="A847" s="87"/>
      <c r="B847" s="101">
        <f t="shared" si="15"/>
        <v>815</v>
      </c>
      <c r="C847" s="108"/>
      <c r="D847" s="109"/>
      <c r="E847" s="109"/>
      <c r="F847" s="109"/>
      <c r="G847" s="109"/>
      <c r="H847" s="109"/>
      <c r="I847" s="109"/>
      <c r="J847" s="109"/>
      <c r="K847" s="109"/>
      <c r="L847" s="110"/>
      <c r="M847" s="350"/>
      <c r="N847" s="350"/>
      <c r="O847" s="350"/>
      <c r="P847" s="350"/>
      <c r="Q847" s="350"/>
      <c r="R847" s="351"/>
      <c r="S847" s="352"/>
      <c r="T847" s="352"/>
      <c r="U847" s="352"/>
      <c r="V847" s="353"/>
      <c r="W847" s="112"/>
      <c r="X847" s="117"/>
      <c r="Y847" s="117"/>
      <c r="Z847" s="118"/>
      <c r="AA847" s="122"/>
      <c r="AB847" s="123"/>
    </row>
    <row r="848" spans="1:28" ht="37.5" customHeight="1">
      <c r="A848" s="87"/>
      <c r="B848" s="101">
        <f t="shared" si="15"/>
        <v>816</v>
      </c>
      <c r="C848" s="108"/>
      <c r="D848" s="109"/>
      <c r="E848" s="109"/>
      <c r="F848" s="109"/>
      <c r="G848" s="109"/>
      <c r="H848" s="109"/>
      <c r="I848" s="109"/>
      <c r="J848" s="109"/>
      <c r="K848" s="109"/>
      <c r="L848" s="110"/>
      <c r="M848" s="350"/>
      <c r="N848" s="350"/>
      <c r="O848" s="350"/>
      <c r="P848" s="350"/>
      <c r="Q848" s="350"/>
      <c r="R848" s="351"/>
      <c r="S848" s="352"/>
      <c r="T848" s="352"/>
      <c r="U848" s="352"/>
      <c r="V848" s="353"/>
      <c r="W848" s="112"/>
      <c r="X848" s="117"/>
      <c r="Y848" s="117"/>
      <c r="Z848" s="118"/>
      <c r="AA848" s="122"/>
      <c r="AB848" s="123"/>
    </row>
    <row r="849" spans="1:28" ht="37.5" customHeight="1">
      <c r="A849" s="87"/>
      <c r="B849" s="101">
        <f t="shared" si="15"/>
        <v>817</v>
      </c>
      <c r="C849" s="108"/>
      <c r="D849" s="109"/>
      <c r="E849" s="109"/>
      <c r="F849" s="109"/>
      <c r="G849" s="109"/>
      <c r="H849" s="109"/>
      <c r="I849" s="109"/>
      <c r="J849" s="109"/>
      <c r="K849" s="109"/>
      <c r="L849" s="110"/>
      <c r="M849" s="350"/>
      <c r="N849" s="350"/>
      <c r="O849" s="350"/>
      <c r="P849" s="350"/>
      <c r="Q849" s="350"/>
      <c r="R849" s="351"/>
      <c r="S849" s="352"/>
      <c r="T849" s="352"/>
      <c r="U849" s="352"/>
      <c r="V849" s="353"/>
      <c r="W849" s="112"/>
      <c r="X849" s="117"/>
      <c r="Y849" s="117"/>
      <c r="Z849" s="118"/>
      <c r="AA849" s="122"/>
      <c r="AB849" s="123"/>
    </row>
    <row r="850" spans="1:28" ht="37.5" customHeight="1">
      <c r="A850" s="87"/>
      <c r="B850" s="101">
        <f t="shared" si="15"/>
        <v>818</v>
      </c>
      <c r="C850" s="108"/>
      <c r="D850" s="109"/>
      <c r="E850" s="109"/>
      <c r="F850" s="109"/>
      <c r="G850" s="109"/>
      <c r="H850" s="109"/>
      <c r="I850" s="109"/>
      <c r="J850" s="109"/>
      <c r="K850" s="109"/>
      <c r="L850" s="110"/>
      <c r="M850" s="350"/>
      <c r="N850" s="350"/>
      <c r="O850" s="350"/>
      <c r="P850" s="350"/>
      <c r="Q850" s="350"/>
      <c r="R850" s="351"/>
      <c r="S850" s="352"/>
      <c r="T850" s="352"/>
      <c r="U850" s="352"/>
      <c r="V850" s="353"/>
      <c r="W850" s="112"/>
      <c r="X850" s="117"/>
      <c r="Y850" s="117"/>
      <c r="Z850" s="118"/>
      <c r="AA850" s="122"/>
      <c r="AB850" s="123"/>
    </row>
    <row r="851" spans="1:28" ht="37.5" customHeight="1">
      <c r="A851" s="87"/>
      <c r="B851" s="101">
        <f t="shared" si="15"/>
        <v>819</v>
      </c>
      <c r="C851" s="108"/>
      <c r="D851" s="109"/>
      <c r="E851" s="109"/>
      <c r="F851" s="109"/>
      <c r="G851" s="109"/>
      <c r="H851" s="109"/>
      <c r="I851" s="109"/>
      <c r="J851" s="109"/>
      <c r="K851" s="109"/>
      <c r="L851" s="110"/>
      <c r="M851" s="350"/>
      <c r="N851" s="350"/>
      <c r="O851" s="350"/>
      <c r="P851" s="350"/>
      <c r="Q851" s="350"/>
      <c r="R851" s="351"/>
      <c r="S851" s="352"/>
      <c r="T851" s="352"/>
      <c r="U851" s="352"/>
      <c r="V851" s="353"/>
      <c r="W851" s="112"/>
      <c r="X851" s="117"/>
      <c r="Y851" s="117"/>
      <c r="Z851" s="118"/>
      <c r="AA851" s="122"/>
      <c r="AB851" s="123"/>
    </row>
    <row r="852" spans="1:28" ht="37.5" customHeight="1">
      <c r="A852" s="87"/>
      <c r="B852" s="101">
        <f t="shared" si="15"/>
        <v>820</v>
      </c>
      <c r="C852" s="108"/>
      <c r="D852" s="109"/>
      <c r="E852" s="109"/>
      <c r="F852" s="109"/>
      <c r="G852" s="109"/>
      <c r="H852" s="109"/>
      <c r="I852" s="109"/>
      <c r="J852" s="109"/>
      <c r="K852" s="109"/>
      <c r="L852" s="110"/>
      <c r="M852" s="350"/>
      <c r="N852" s="350"/>
      <c r="O852" s="350"/>
      <c r="P852" s="350"/>
      <c r="Q852" s="350"/>
      <c r="R852" s="351"/>
      <c r="S852" s="352"/>
      <c r="T852" s="352"/>
      <c r="U852" s="352"/>
      <c r="V852" s="353"/>
      <c r="W852" s="112"/>
      <c r="X852" s="117"/>
      <c r="Y852" s="117"/>
      <c r="Z852" s="118"/>
      <c r="AA852" s="122"/>
      <c r="AB852" s="123"/>
    </row>
    <row r="853" spans="1:28" ht="37.5" customHeight="1">
      <c r="A853" s="87"/>
      <c r="B853" s="101">
        <f t="shared" si="15"/>
        <v>821</v>
      </c>
      <c r="C853" s="108"/>
      <c r="D853" s="109"/>
      <c r="E853" s="109"/>
      <c r="F853" s="109"/>
      <c r="G853" s="109"/>
      <c r="H853" s="109"/>
      <c r="I853" s="109"/>
      <c r="J853" s="109"/>
      <c r="K853" s="109"/>
      <c r="L853" s="110"/>
      <c r="M853" s="350"/>
      <c r="N853" s="350"/>
      <c r="O853" s="350"/>
      <c r="P853" s="350"/>
      <c r="Q853" s="350"/>
      <c r="R853" s="351"/>
      <c r="S853" s="352"/>
      <c r="T853" s="352"/>
      <c r="U853" s="352"/>
      <c r="V853" s="353"/>
      <c r="W853" s="112"/>
      <c r="X853" s="117"/>
      <c r="Y853" s="117"/>
      <c r="Z853" s="118"/>
      <c r="AA853" s="122"/>
      <c r="AB853" s="123"/>
    </row>
    <row r="854" spans="1:28" ht="37.5" customHeight="1">
      <c r="A854" s="87"/>
      <c r="B854" s="101">
        <f t="shared" si="15"/>
        <v>822</v>
      </c>
      <c r="C854" s="108"/>
      <c r="D854" s="109"/>
      <c r="E854" s="109"/>
      <c r="F854" s="109"/>
      <c r="G854" s="109"/>
      <c r="H854" s="109"/>
      <c r="I854" s="109"/>
      <c r="J854" s="109"/>
      <c r="K854" s="109"/>
      <c r="L854" s="110"/>
      <c r="M854" s="350"/>
      <c r="N854" s="350"/>
      <c r="O854" s="350"/>
      <c r="P854" s="350"/>
      <c r="Q854" s="350"/>
      <c r="R854" s="351"/>
      <c r="S854" s="352"/>
      <c r="T854" s="352"/>
      <c r="U854" s="352"/>
      <c r="V854" s="353"/>
      <c r="W854" s="112"/>
      <c r="X854" s="117"/>
      <c r="Y854" s="117"/>
      <c r="Z854" s="118"/>
      <c r="AA854" s="122"/>
      <c r="AB854" s="123"/>
    </row>
    <row r="855" spans="1:28" ht="37.5" customHeight="1">
      <c r="A855" s="87"/>
      <c r="B855" s="101">
        <f t="shared" si="15"/>
        <v>823</v>
      </c>
      <c r="C855" s="108"/>
      <c r="D855" s="109"/>
      <c r="E855" s="109"/>
      <c r="F855" s="109"/>
      <c r="G855" s="109"/>
      <c r="H855" s="109"/>
      <c r="I855" s="109"/>
      <c r="J855" s="109"/>
      <c r="K855" s="109"/>
      <c r="L855" s="110"/>
      <c r="M855" s="350"/>
      <c r="N855" s="350"/>
      <c r="O855" s="350"/>
      <c r="P855" s="350"/>
      <c r="Q855" s="350"/>
      <c r="R855" s="351"/>
      <c r="S855" s="352"/>
      <c r="T855" s="352"/>
      <c r="U855" s="352"/>
      <c r="V855" s="353"/>
      <c r="W855" s="112"/>
      <c r="X855" s="117"/>
      <c r="Y855" s="117"/>
      <c r="Z855" s="118"/>
      <c r="AA855" s="122"/>
      <c r="AB855" s="123"/>
    </row>
    <row r="856" spans="1:28" ht="37.5" customHeight="1">
      <c r="A856" s="87"/>
      <c r="B856" s="101">
        <f t="shared" si="15"/>
        <v>824</v>
      </c>
      <c r="C856" s="108"/>
      <c r="D856" s="109"/>
      <c r="E856" s="109"/>
      <c r="F856" s="109"/>
      <c r="G856" s="109"/>
      <c r="H856" s="109"/>
      <c r="I856" s="109"/>
      <c r="J856" s="109"/>
      <c r="K856" s="109"/>
      <c r="L856" s="110"/>
      <c r="M856" s="350"/>
      <c r="N856" s="350"/>
      <c r="O856" s="350"/>
      <c r="P856" s="350"/>
      <c r="Q856" s="350"/>
      <c r="R856" s="351"/>
      <c r="S856" s="352"/>
      <c r="T856" s="352"/>
      <c r="U856" s="352"/>
      <c r="V856" s="353"/>
      <c r="W856" s="112"/>
      <c r="X856" s="117"/>
      <c r="Y856" s="117"/>
      <c r="Z856" s="118"/>
      <c r="AA856" s="122"/>
      <c r="AB856" s="123"/>
    </row>
    <row r="857" spans="1:28" ht="37.5" customHeight="1">
      <c r="A857" s="87"/>
      <c r="B857" s="101">
        <f t="shared" si="15"/>
        <v>825</v>
      </c>
      <c r="C857" s="108"/>
      <c r="D857" s="109"/>
      <c r="E857" s="109"/>
      <c r="F857" s="109"/>
      <c r="G857" s="109"/>
      <c r="H857" s="109"/>
      <c r="I857" s="109"/>
      <c r="J857" s="109"/>
      <c r="K857" s="109"/>
      <c r="L857" s="110"/>
      <c r="M857" s="350"/>
      <c r="N857" s="350"/>
      <c r="O857" s="350"/>
      <c r="P857" s="350"/>
      <c r="Q857" s="350"/>
      <c r="R857" s="351"/>
      <c r="S857" s="352"/>
      <c r="T857" s="352"/>
      <c r="U857" s="352"/>
      <c r="V857" s="353"/>
      <c r="W857" s="112"/>
      <c r="X857" s="117"/>
      <c r="Y857" s="117"/>
      <c r="Z857" s="118"/>
      <c r="AA857" s="122"/>
      <c r="AB857" s="123"/>
    </row>
    <row r="858" spans="1:28" ht="37.5" customHeight="1">
      <c r="A858" s="87"/>
      <c r="B858" s="101">
        <f t="shared" si="15"/>
        <v>826</v>
      </c>
      <c r="C858" s="108"/>
      <c r="D858" s="109"/>
      <c r="E858" s="109"/>
      <c r="F858" s="109"/>
      <c r="G858" s="109"/>
      <c r="H858" s="109"/>
      <c r="I858" s="109"/>
      <c r="J858" s="109"/>
      <c r="K858" s="109"/>
      <c r="L858" s="110"/>
      <c r="M858" s="350"/>
      <c r="N858" s="350"/>
      <c r="O858" s="350"/>
      <c r="P858" s="350"/>
      <c r="Q858" s="350"/>
      <c r="R858" s="351"/>
      <c r="S858" s="352"/>
      <c r="T858" s="352"/>
      <c r="U858" s="352"/>
      <c r="V858" s="353"/>
      <c r="W858" s="112"/>
      <c r="X858" s="117"/>
      <c r="Y858" s="117"/>
      <c r="Z858" s="118"/>
      <c r="AA858" s="122"/>
      <c r="AB858" s="123"/>
    </row>
    <row r="859" spans="1:28" ht="37.5" customHeight="1">
      <c r="A859" s="87"/>
      <c r="B859" s="101">
        <f t="shared" si="15"/>
        <v>827</v>
      </c>
      <c r="C859" s="108"/>
      <c r="D859" s="109"/>
      <c r="E859" s="109"/>
      <c r="F859" s="109"/>
      <c r="G859" s="109"/>
      <c r="H859" s="109"/>
      <c r="I859" s="109"/>
      <c r="J859" s="109"/>
      <c r="K859" s="109"/>
      <c r="L859" s="110"/>
      <c r="M859" s="350"/>
      <c r="N859" s="350"/>
      <c r="O859" s="350"/>
      <c r="P859" s="350"/>
      <c r="Q859" s="350"/>
      <c r="R859" s="351"/>
      <c r="S859" s="352"/>
      <c r="T859" s="352"/>
      <c r="U859" s="352"/>
      <c r="V859" s="353"/>
      <c r="W859" s="112"/>
      <c r="X859" s="117"/>
      <c r="Y859" s="117"/>
      <c r="Z859" s="118"/>
      <c r="AA859" s="122"/>
      <c r="AB859" s="123"/>
    </row>
    <row r="860" spans="1:28" ht="37.5" customHeight="1">
      <c r="A860" s="87"/>
      <c r="B860" s="101">
        <f t="shared" si="15"/>
        <v>828</v>
      </c>
      <c r="C860" s="108"/>
      <c r="D860" s="109"/>
      <c r="E860" s="109"/>
      <c r="F860" s="109"/>
      <c r="G860" s="109"/>
      <c r="H860" s="109"/>
      <c r="I860" s="109"/>
      <c r="J860" s="109"/>
      <c r="K860" s="109"/>
      <c r="L860" s="110"/>
      <c r="M860" s="350"/>
      <c r="N860" s="350"/>
      <c r="O860" s="350"/>
      <c r="P860" s="350"/>
      <c r="Q860" s="350"/>
      <c r="R860" s="351"/>
      <c r="S860" s="352"/>
      <c r="T860" s="352"/>
      <c r="U860" s="352"/>
      <c r="V860" s="353"/>
      <c r="W860" s="112"/>
      <c r="X860" s="117"/>
      <c r="Y860" s="117"/>
      <c r="Z860" s="118"/>
      <c r="AA860" s="122"/>
      <c r="AB860" s="123"/>
    </row>
    <row r="861" spans="1:28" ht="37.5" customHeight="1">
      <c r="A861" s="87"/>
      <c r="B861" s="101">
        <f t="shared" si="15"/>
        <v>829</v>
      </c>
      <c r="C861" s="108"/>
      <c r="D861" s="109"/>
      <c r="E861" s="109"/>
      <c r="F861" s="109"/>
      <c r="G861" s="109"/>
      <c r="H861" s="109"/>
      <c r="I861" s="109"/>
      <c r="J861" s="109"/>
      <c r="K861" s="109"/>
      <c r="L861" s="110"/>
      <c r="M861" s="350"/>
      <c r="N861" s="350"/>
      <c r="O861" s="350"/>
      <c r="P861" s="350"/>
      <c r="Q861" s="350"/>
      <c r="R861" s="351"/>
      <c r="S861" s="352"/>
      <c r="T861" s="352"/>
      <c r="U861" s="352"/>
      <c r="V861" s="353"/>
      <c r="W861" s="112"/>
      <c r="X861" s="117"/>
      <c r="Y861" s="117"/>
      <c r="Z861" s="118"/>
      <c r="AA861" s="122"/>
      <c r="AB861" s="123"/>
    </row>
    <row r="862" spans="1:28" ht="37.5" customHeight="1">
      <c r="A862" s="87"/>
      <c r="B862" s="101">
        <f t="shared" si="15"/>
        <v>830</v>
      </c>
      <c r="C862" s="108"/>
      <c r="D862" s="109"/>
      <c r="E862" s="109"/>
      <c r="F862" s="109"/>
      <c r="G862" s="109"/>
      <c r="H862" s="109"/>
      <c r="I862" s="109"/>
      <c r="J862" s="109"/>
      <c r="K862" s="109"/>
      <c r="L862" s="110"/>
      <c r="M862" s="350"/>
      <c r="N862" s="350"/>
      <c r="O862" s="350"/>
      <c r="P862" s="350"/>
      <c r="Q862" s="350"/>
      <c r="R862" s="351"/>
      <c r="S862" s="352"/>
      <c r="T862" s="352"/>
      <c r="U862" s="352"/>
      <c r="V862" s="353"/>
      <c r="W862" s="112"/>
      <c r="X862" s="117"/>
      <c r="Y862" s="117"/>
      <c r="Z862" s="118"/>
      <c r="AA862" s="122"/>
      <c r="AB862" s="123"/>
    </row>
    <row r="863" spans="1:28" ht="37.5" customHeight="1">
      <c r="A863" s="87"/>
      <c r="B863" s="101">
        <f t="shared" si="15"/>
        <v>831</v>
      </c>
      <c r="C863" s="108"/>
      <c r="D863" s="109"/>
      <c r="E863" s="109"/>
      <c r="F863" s="109"/>
      <c r="G863" s="109"/>
      <c r="H863" s="109"/>
      <c r="I863" s="109"/>
      <c r="J863" s="109"/>
      <c r="K863" s="109"/>
      <c r="L863" s="110"/>
      <c r="M863" s="350"/>
      <c r="N863" s="350"/>
      <c r="O863" s="350"/>
      <c r="P863" s="350"/>
      <c r="Q863" s="350"/>
      <c r="R863" s="351"/>
      <c r="S863" s="352"/>
      <c r="T863" s="352"/>
      <c r="U863" s="352"/>
      <c r="V863" s="353"/>
      <c r="W863" s="112"/>
      <c r="X863" s="117"/>
      <c r="Y863" s="117"/>
      <c r="Z863" s="118"/>
      <c r="AA863" s="122"/>
      <c r="AB863" s="123"/>
    </row>
    <row r="864" spans="1:28" ht="37.5" customHeight="1">
      <c r="A864" s="87"/>
      <c r="B864" s="101">
        <f t="shared" si="15"/>
        <v>832</v>
      </c>
      <c r="C864" s="108"/>
      <c r="D864" s="109"/>
      <c r="E864" s="109"/>
      <c r="F864" s="109"/>
      <c r="G864" s="109"/>
      <c r="H864" s="109"/>
      <c r="I864" s="109"/>
      <c r="J864" s="109"/>
      <c r="K864" s="109"/>
      <c r="L864" s="110"/>
      <c r="M864" s="350"/>
      <c r="N864" s="350"/>
      <c r="O864" s="350"/>
      <c r="P864" s="350"/>
      <c r="Q864" s="350"/>
      <c r="R864" s="351"/>
      <c r="S864" s="352"/>
      <c r="T864" s="352"/>
      <c r="U864" s="352"/>
      <c r="V864" s="353"/>
      <c r="W864" s="112"/>
      <c r="X864" s="117"/>
      <c r="Y864" s="117"/>
      <c r="Z864" s="118"/>
      <c r="AA864" s="122"/>
      <c r="AB864" s="123"/>
    </row>
    <row r="865" spans="1:28" ht="37.5" customHeight="1">
      <c r="A865" s="87"/>
      <c r="B865" s="101">
        <f t="shared" si="15"/>
        <v>833</v>
      </c>
      <c r="C865" s="108"/>
      <c r="D865" s="109"/>
      <c r="E865" s="109"/>
      <c r="F865" s="109"/>
      <c r="G865" s="109"/>
      <c r="H865" s="109"/>
      <c r="I865" s="109"/>
      <c r="J865" s="109"/>
      <c r="K865" s="109"/>
      <c r="L865" s="110"/>
      <c r="M865" s="350"/>
      <c r="N865" s="350"/>
      <c r="O865" s="350"/>
      <c r="P865" s="350"/>
      <c r="Q865" s="350"/>
      <c r="R865" s="351"/>
      <c r="S865" s="352"/>
      <c r="T865" s="352"/>
      <c r="U865" s="352"/>
      <c r="V865" s="353"/>
      <c r="W865" s="112"/>
      <c r="X865" s="117"/>
      <c r="Y865" s="117"/>
      <c r="Z865" s="118"/>
      <c r="AA865" s="122"/>
      <c r="AB865" s="123"/>
    </row>
    <row r="866" spans="1:28" ht="37.5" customHeight="1">
      <c r="A866" s="87"/>
      <c r="B866" s="101">
        <f t="shared" si="15"/>
        <v>834</v>
      </c>
      <c r="C866" s="108"/>
      <c r="D866" s="109"/>
      <c r="E866" s="109"/>
      <c r="F866" s="109"/>
      <c r="G866" s="109"/>
      <c r="H866" s="109"/>
      <c r="I866" s="109"/>
      <c r="J866" s="109"/>
      <c r="K866" s="109"/>
      <c r="L866" s="110"/>
      <c r="M866" s="350"/>
      <c r="N866" s="350"/>
      <c r="O866" s="350"/>
      <c r="P866" s="350"/>
      <c r="Q866" s="350"/>
      <c r="R866" s="351"/>
      <c r="S866" s="352"/>
      <c r="T866" s="352"/>
      <c r="U866" s="352"/>
      <c r="V866" s="353"/>
      <c r="W866" s="112"/>
      <c r="X866" s="117"/>
      <c r="Y866" s="117"/>
      <c r="Z866" s="118"/>
      <c r="AA866" s="122"/>
      <c r="AB866" s="123"/>
    </row>
    <row r="867" spans="1:28" ht="37.5" customHeight="1">
      <c r="A867" s="87"/>
      <c r="B867" s="101">
        <f t="shared" si="15"/>
        <v>835</v>
      </c>
      <c r="C867" s="108"/>
      <c r="D867" s="109"/>
      <c r="E867" s="109"/>
      <c r="F867" s="109"/>
      <c r="G867" s="109"/>
      <c r="H867" s="109"/>
      <c r="I867" s="109"/>
      <c r="J867" s="109"/>
      <c r="K867" s="109"/>
      <c r="L867" s="110"/>
      <c r="M867" s="350"/>
      <c r="N867" s="350"/>
      <c r="O867" s="350"/>
      <c r="P867" s="350"/>
      <c r="Q867" s="350"/>
      <c r="R867" s="351"/>
      <c r="S867" s="352"/>
      <c r="T867" s="352"/>
      <c r="U867" s="352"/>
      <c r="V867" s="353"/>
      <c r="W867" s="112"/>
      <c r="X867" s="117"/>
      <c r="Y867" s="117"/>
      <c r="Z867" s="118"/>
      <c r="AA867" s="122"/>
      <c r="AB867" s="123"/>
    </row>
    <row r="868" spans="1:28" ht="37.5" customHeight="1">
      <c r="A868" s="87"/>
      <c r="B868" s="101">
        <f t="shared" si="15"/>
        <v>836</v>
      </c>
      <c r="C868" s="108"/>
      <c r="D868" s="109"/>
      <c r="E868" s="109"/>
      <c r="F868" s="109"/>
      <c r="G868" s="109"/>
      <c r="H868" s="109"/>
      <c r="I868" s="109"/>
      <c r="J868" s="109"/>
      <c r="K868" s="109"/>
      <c r="L868" s="110"/>
      <c r="M868" s="350"/>
      <c r="N868" s="350"/>
      <c r="O868" s="350"/>
      <c r="P868" s="350"/>
      <c r="Q868" s="350"/>
      <c r="R868" s="351"/>
      <c r="S868" s="352"/>
      <c r="T868" s="352"/>
      <c r="U868" s="352"/>
      <c r="V868" s="353"/>
      <c r="W868" s="112"/>
      <c r="X868" s="117"/>
      <c r="Y868" s="117"/>
      <c r="Z868" s="118"/>
      <c r="AA868" s="122"/>
      <c r="AB868" s="123"/>
    </row>
    <row r="869" spans="1:28" ht="37.5" customHeight="1">
      <c r="A869" s="87"/>
      <c r="B869" s="101">
        <f t="shared" si="15"/>
        <v>837</v>
      </c>
      <c r="C869" s="108"/>
      <c r="D869" s="109"/>
      <c r="E869" s="109"/>
      <c r="F869" s="109"/>
      <c r="G869" s="109"/>
      <c r="H869" s="109"/>
      <c r="I869" s="109"/>
      <c r="J869" s="109"/>
      <c r="K869" s="109"/>
      <c r="L869" s="110"/>
      <c r="M869" s="350"/>
      <c r="N869" s="350"/>
      <c r="O869" s="350"/>
      <c r="P869" s="350"/>
      <c r="Q869" s="350"/>
      <c r="R869" s="351"/>
      <c r="S869" s="352"/>
      <c r="T869" s="352"/>
      <c r="U869" s="352"/>
      <c r="V869" s="353"/>
      <c r="W869" s="112"/>
      <c r="X869" s="117"/>
      <c r="Y869" s="117"/>
      <c r="Z869" s="118"/>
      <c r="AA869" s="122"/>
      <c r="AB869" s="123"/>
    </row>
    <row r="870" spans="1:28" ht="37.5" customHeight="1">
      <c r="A870" s="87"/>
      <c r="B870" s="101">
        <f t="shared" si="15"/>
        <v>838</v>
      </c>
      <c r="C870" s="108"/>
      <c r="D870" s="109"/>
      <c r="E870" s="109"/>
      <c r="F870" s="109"/>
      <c r="G870" s="109"/>
      <c r="H870" s="109"/>
      <c r="I870" s="109"/>
      <c r="J870" s="109"/>
      <c r="K870" s="109"/>
      <c r="L870" s="110"/>
      <c r="M870" s="350"/>
      <c r="N870" s="350"/>
      <c r="O870" s="350"/>
      <c r="P870" s="350"/>
      <c r="Q870" s="350"/>
      <c r="R870" s="351"/>
      <c r="S870" s="352"/>
      <c r="T870" s="352"/>
      <c r="U870" s="352"/>
      <c r="V870" s="353"/>
      <c r="W870" s="112"/>
      <c r="X870" s="117"/>
      <c r="Y870" s="117"/>
      <c r="Z870" s="118"/>
      <c r="AA870" s="122"/>
      <c r="AB870" s="123"/>
    </row>
    <row r="871" spans="1:28" ht="37.5" customHeight="1">
      <c r="A871" s="87"/>
      <c r="B871" s="101">
        <f t="shared" si="15"/>
        <v>839</v>
      </c>
      <c r="C871" s="108"/>
      <c r="D871" s="109"/>
      <c r="E871" s="109"/>
      <c r="F871" s="109"/>
      <c r="G871" s="109"/>
      <c r="H871" s="109"/>
      <c r="I871" s="109"/>
      <c r="J871" s="109"/>
      <c r="K871" s="109"/>
      <c r="L871" s="110"/>
      <c r="M871" s="350"/>
      <c r="N871" s="350"/>
      <c r="O871" s="350"/>
      <c r="P871" s="350"/>
      <c r="Q871" s="350"/>
      <c r="R871" s="351"/>
      <c r="S871" s="352"/>
      <c r="T871" s="352"/>
      <c r="U871" s="352"/>
      <c r="V871" s="353"/>
      <c r="W871" s="112"/>
      <c r="X871" s="117"/>
      <c r="Y871" s="117"/>
      <c r="Z871" s="118"/>
      <c r="AA871" s="122"/>
      <c r="AB871" s="123"/>
    </row>
    <row r="872" spans="1:28" ht="37.5" customHeight="1">
      <c r="A872" s="87"/>
      <c r="B872" s="101">
        <f t="shared" si="15"/>
        <v>840</v>
      </c>
      <c r="C872" s="108"/>
      <c r="D872" s="109"/>
      <c r="E872" s="109"/>
      <c r="F872" s="109"/>
      <c r="G872" s="109"/>
      <c r="H872" s="109"/>
      <c r="I872" s="109"/>
      <c r="J872" s="109"/>
      <c r="K872" s="109"/>
      <c r="L872" s="110"/>
      <c r="M872" s="350"/>
      <c r="N872" s="350"/>
      <c r="O872" s="350"/>
      <c r="P872" s="350"/>
      <c r="Q872" s="350"/>
      <c r="R872" s="351"/>
      <c r="S872" s="352"/>
      <c r="T872" s="352"/>
      <c r="U872" s="352"/>
      <c r="V872" s="353"/>
      <c r="W872" s="112"/>
      <c r="X872" s="117"/>
      <c r="Y872" s="117"/>
      <c r="Z872" s="118"/>
      <c r="AA872" s="122"/>
      <c r="AB872" s="123"/>
    </row>
    <row r="873" spans="1:28" ht="37.5" customHeight="1">
      <c r="A873" s="87"/>
      <c r="B873" s="101">
        <f t="shared" si="15"/>
        <v>841</v>
      </c>
      <c r="C873" s="108"/>
      <c r="D873" s="109"/>
      <c r="E873" s="109"/>
      <c r="F873" s="109"/>
      <c r="G873" s="109"/>
      <c r="H873" s="109"/>
      <c r="I873" s="109"/>
      <c r="J873" s="109"/>
      <c r="K873" s="109"/>
      <c r="L873" s="110"/>
      <c r="M873" s="350"/>
      <c r="N873" s="350"/>
      <c r="O873" s="350"/>
      <c r="P873" s="350"/>
      <c r="Q873" s="350"/>
      <c r="R873" s="351"/>
      <c r="S873" s="352"/>
      <c r="T873" s="352"/>
      <c r="U873" s="352"/>
      <c r="V873" s="353"/>
      <c r="W873" s="112"/>
      <c r="X873" s="117"/>
      <c r="Y873" s="117"/>
      <c r="Z873" s="118"/>
      <c r="AA873" s="122"/>
      <c r="AB873" s="123"/>
    </row>
    <row r="874" spans="1:28" ht="37.5" customHeight="1">
      <c r="A874" s="87"/>
      <c r="B874" s="101">
        <f t="shared" si="15"/>
        <v>842</v>
      </c>
      <c r="C874" s="108"/>
      <c r="D874" s="109"/>
      <c r="E874" s="109"/>
      <c r="F874" s="109"/>
      <c r="G874" s="109"/>
      <c r="H874" s="109"/>
      <c r="I874" s="109"/>
      <c r="J874" s="109"/>
      <c r="K874" s="109"/>
      <c r="L874" s="110"/>
      <c r="M874" s="350"/>
      <c r="N874" s="350"/>
      <c r="O874" s="350"/>
      <c r="P874" s="350"/>
      <c r="Q874" s="350"/>
      <c r="R874" s="351"/>
      <c r="S874" s="352"/>
      <c r="T874" s="352"/>
      <c r="U874" s="352"/>
      <c r="V874" s="353"/>
      <c r="W874" s="112"/>
      <c r="X874" s="117"/>
      <c r="Y874" s="117"/>
      <c r="Z874" s="118"/>
      <c r="AA874" s="122"/>
      <c r="AB874" s="123"/>
    </row>
    <row r="875" spans="1:28" ht="37.5" customHeight="1">
      <c r="A875" s="87"/>
      <c r="B875" s="101">
        <f t="shared" si="15"/>
        <v>843</v>
      </c>
      <c r="C875" s="108"/>
      <c r="D875" s="109"/>
      <c r="E875" s="109"/>
      <c r="F875" s="109"/>
      <c r="G875" s="109"/>
      <c r="H875" s="109"/>
      <c r="I875" s="109"/>
      <c r="J875" s="109"/>
      <c r="K875" s="109"/>
      <c r="L875" s="110"/>
      <c r="M875" s="350"/>
      <c r="N875" s="350"/>
      <c r="O875" s="350"/>
      <c r="P875" s="350"/>
      <c r="Q875" s="350"/>
      <c r="R875" s="351"/>
      <c r="S875" s="352"/>
      <c r="T875" s="352"/>
      <c r="U875" s="352"/>
      <c r="V875" s="353"/>
      <c r="W875" s="112"/>
      <c r="X875" s="117"/>
      <c r="Y875" s="117"/>
      <c r="Z875" s="118"/>
      <c r="AA875" s="122"/>
      <c r="AB875" s="123"/>
    </row>
    <row r="876" spans="1:28" ht="37.5" customHeight="1">
      <c r="A876" s="87"/>
      <c r="B876" s="101">
        <f t="shared" si="15"/>
        <v>844</v>
      </c>
      <c r="C876" s="108"/>
      <c r="D876" s="109"/>
      <c r="E876" s="109"/>
      <c r="F876" s="109"/>
      <c r="G876" s="109"/>
      <c r="H876" s="109"/>
      <c r="I876" s="109"/>
      <c r="J876" s="109"/>
      <c r="K876" s="109"/>
      <c r="L876" s="110"/>
      <c r="M876" s="350"/>
      <c r="N876" s="350"/>
      <c r="O876" s="350"/>
      <c r="P876" s="350"/>
      <c r="Q876" s="350"/>
      <c r="R876" s="351"/>
      <c r="S876" s="352"/>
      <c r="T876" s="352"/>
      <c r="U876" s="352"/>
      <c r="V876" s="353"/>
      <c r="W876" s="112"/>
      <c r="X876" s="117"/>
      <c r="Y876" s="117"/>
      <c r="Z876" s="118"/>
      <c r="AA876" s="122"/>
      <c r="AB876" s="123"/>
    </row>
    <row r="877" spans="1:28" ht="37.5" customHeight="1">
      <c r="A877" s="87"/>
      <c r="B877" s="101">
        <f t="shared" si="15"/>
        <v>845</v>
      </c>
      <c r="C877" s="108"/>
      <c r="D877" s="109"/>
      <c r="E877" s="109"/>
      <c r="F877" s="109"/>
      <c r="G877" s="109"/>
      <c r="H877" s="109"/>
      <c r="I877" s="109"/>
      <c r="J877" s="109"/>
      <c r="K877" s="109"/>
      <c r="L877" s="110"/>
      <c r="M877" s="350"/>
      <c r="N877" s="350"/>
      <c r="O877" s="350"/>
      <c r="P877" s="350"/>
      <c r="Q877" s="350"/>
      <c r="R877" s="351"/>
      <c r="S877" s="352"/>
      <c r="T877" s="352"/>
      <c r="U877" s="352"/>
      <c r="V877" s="353"/>
      <c r="W877" s="112"/>
      <c r="X877" s="117"/>
      <c r="Y877" s="117"/>
      <c r="Z877" s="118"/>
      <c r="AA877" s="122"/>
      <c r="AB877" s="123"/>
    </row>
    <row r="878" spans="1:28" ht="37.5" customHeight="1">
      <c r="A878" s="87"/>
      <c r="B878" s="101">
        <f t="shared" si="15"/>
        <v>846</v>
      </c>
      <c r="C878" s="108"/>
      <c r="D878" s="109"/>
      <c r="E878" s="109"/>
      <c r="F878" s="109"/>
      <c r="G878" s="109"/>
      <c r="H878" s="109"/>
      <c r="I878" s="109"/>
      <c r="J878" s="109"/>
      <c r="K878" s="109"/>
      <c r="L878" s="110"/>
      <c r="M878" s="350"/>
      <c r="N878" s="350"/>
      <c r="O878" s="350"/>
      <c r="P878" s="350"/>
      <c r="Q878" s="350"/>
      <c r="R878" s="351"/>
      <c r="S878" s="352"/>
      <c r="T878" s="352"/>
      <c r="U878" s="352"/>
      <c r="V878" s="353"/>
      <c r="W878" s="112"/>
      <c r="X878" s="117"/>
      <c r="Y878" s="117"/>
      <c r="Z878" s="118"/>
      <c r="AA878" s="122"/>
      <c r="AB878" s="123"/>
    </row>
    <row r="879" spans="1:28" ht="37.5" customHeight="1">
      <c r="A879" s="87"/>
      <c r="B879" s="101">
        <f t="shared" si="15"/>
        <v>847</v>
      </c>
      <c r="C879" s="108"/>
      <c r="D879" s="109"/>
      <c r="E879" s="109"/>
      <c r="F879" s="109"/>
      <c r="G879" s="109"/>
      <c r="H879" s="109"/>
      <c r="I879" s="109"/>
      <c r="J879" s="109"/>
      <c r="K879" s="109"/>
      <c r="L879" s="110"/>
      <c r="M879" s="350"/>
      <c r="N879" s="350"/>
      <c r="O879" s="350"/>
      <c r="P879" s="350"/>
      <c r="Q879" s="350"/>
      <c r="R879" s="351"/>
      <c r="S879" s="352"/>
      <c r="T879" s="352"/>
      <c r="U879" s="352"/>
      <c r="V879" s="353"/>
      <c r="W879" s="112"/>
      <c r="X879" s="117"/>
      <c r="Y879" s="117"/>
      <c r="Z879" s="118"/>
      <c r="AA879" s="122"/>
      <c r="AB879" s="123"/>
    </row>
    <row r="880" spans="1:28" ht="37.5" customHeight="1">
      <c r="A880" s="87"/>
      <c r="B880" s="101">
        <f t="shared" si="15"/>
        <v>848</v>
      </c>
      <c r="C880" s="108"/>
      <c r="D880" s="109"/>
      <c r="E880" s="109"/>
      <c r="F880" s="109"/>
      <c r="G880" s="109"/>
      <c r="H880" s="109"/>
      <c r="I880" s="109"/>
      <c r="J880" s="109"/>
      <c r="K880" s="109"/>
      <c r="L880" s="110"/>
      <c r="M880" s="350"/>
      <c r="N880" s="350"/>
      <c r="O880" s="350"/>
      <c r="P880" s="350"/>
      <c r="Q880" s="350"/>
      <c r="R880" s="351"/>
      <c r="S880" s="352"/>
      <c r="T880" s="352"/>
      <c r="U880" s="352"/>
      <c r="V880" s="353"/>
      <c r="W880" s="112"/>
      <c r="X880" s="117"/>
      <c r="Y880" s="117"/>
      <c r="Z880" s="118"/>
      <c r="AA880" s="122"/>
      <c r="AB880" s="123"/>
    </row>
    <row r="881" spans="1:28" ht="37.5" customHeight="1">
      <c r="A881" s="87"/>
      <c r="B881" s="101">
        <f t="shared" si="15"/>
        <v>849</v>
      </c>
      <c r="C881" s="108"/>
      <c r="D881" s="109"/>
      <c r="E881" s="109"/>
      <c r="F881" s="109"/>
      <c r="G881" s="109"/>
      <c r="H881" s="109"/>
      <c r="I881" s="109"/>
      <c r="J881" s="109"/>
      <c r="K881" s="109"/>
      <c r="L881" s="110"/>
      <c r="M881" s="350"/>
      <c r="N881" s="350"/>
      <c r="O881" s="350"/>
      <c r="P881" s="350"/>
      <c r="Q881" s="350"/>
      <c r="R881" s="351"/>
      <c r="S881" s="352"/>
      <c r="T881" s="352"/>
      <c r="U881" s="352"/>
      <c r="V881" s="353"/>
      <c r="W881" s="112"/>
      <c r="X881" s="117"/>
      <c r="Y881" s="117"/>
      <c r="Z881" s="118"/>
      <c r="AA881" s="122"/>
      <c r="AB881" s="123"/>
    </row>
    <row r="882" spans="1:28" ht="37.5" customHeight="1">
      <c r="A882" s="87"/>
      <c r="B882" s="101">
        <f t="shared" si="15"/>
        <v>850</v>
      </c>
      <c r="C882" s="108"/>
      <c r="D882" s="109"/>
      <c r="E882" s="109"/>
      <c r="F882" s="109"/>
      <c r="G882" s="109"/>
      <c r="H882" s="109"/>
      <c r="I882" s="109"/>
      <c r="J882" s="109"/>
      <c r="K882" s="109"/>
      <c r="L882" s="110"/>
      <c r="M882" s="350"/>
      <c r="N882" s="350"/>
      <c r="O882" s="350"/>
      <c r="P882" s="350"/>
      <c r="Q882" s="350"/>
      <c r="R882" s="351"/>
      <c r="S882" s="352"/>
      <c r="T882" s="352"/>
      <c r="U882" s="352"/>
      <c r="V882" s="353"/>
      <c r="W882" s="112"/>
      <c r="X882" s="117"/>
      <c r="Y882" s="117"/>
      <c r="Z882" s="118"/>
      <c r="AA882" s="122"/>
      <c r="AB882" s="123"/>
    </row>
    <row r="883" spans="1:28" ht="37.5" customHeight="1">
      <c r="A883" s="87"/>
      <c r="B883" s="101">
        <f t="shared" si="15"/>
        <v>851</v>
      </c>
      <c r="C883" s="108"/>
      <c r="D883" s="109"/>
      <c r="E883" s="109"/>
      <c r="F883" s="109"/>
      <c r="G883" s="109"/>
      <c r="H883" s="109"/>
      <c r="I883" s="109"/>
      <c r="J883" s="109"/>
      <c r="K883" s="109"/>
      <c r="L883" s="110"/>
      <c r="M883" s="350"/>
      <c r="N883" s="350"/>
      <c r="O883" s="350"/>
      <c r="P883" s="350"/>
      <c r="Q883" s="350"/>
      <c r="R883" s="351"/>
      <c r="S883" s="352"/>
      <c r="T883" s="352"/>
      <c r="U883" s="352"/>
      <c r="V883" s="353"/>
      <c r="W883" s="112"/>
      <c r="X883" s="117"/>
      <c r="Y883" s="117"/>
      <c r="Z883" s="118"/>
      <c r="AA883" s="122"/>
      <c r="AB883" s="123"/>
    </row>
    <row r="884" spans="1:28" ht="37.5" customHeight="1">
      <c r="A884" s="87"/>
      <c r="B884" s="101">
        <f t="shared" si="15"/>
        <v>852</v>
      </c>
      <c r="C884" s="108"/>
      <c r="D884" s="109"/>
      <c r="E884" s="109"/>
      <c r="F884" s="109"/>
      <c r="G884" s="109"/>
      <c r="H884" s="109"/>
      <c r="I884" s="109"/>
      <c r="J884" s="109"/>
      <c r="K884" s="109"/>
      <c r="L884" s="110"/>
      <c r="M884" s="350"/>
      <c r="N884" s="350"/>
      <c r="O884" s="350"/>
      <c r="P884" s="350"/>
      <c r="Q884" s="350"/>
      <c r="R884" s="351"/>
      <c r="S884" s="352"/>
      <c r="T884" s="352"/>
      <c r="U884" s="352"/>
      <c r="V884" s="353"/>
      <c r="W884" s="112"/>
      <c r="X884" s="117"/>
      <c r="Y884" s="117"/>
      <c r="Z884" s="118"/>
      <c r="AA884" s="122"/>
      <c r="AB884" s="123"/>
    </row>
    <row r="885" spans="1:28" ht="37.5" customHeight="1">
      <c r="A885" s="87"/>
      <c r="B885" s="101">
        <f t="shared" si="15"/>
        <v>853</v>
      </c>
      <c r="C885" s="108"/>
      <c r="D885" s="109"/>
      <c r="E885" s="109"/>
      <c r="F885" s="109"/>
      <c r="G885" s="109"/>
      <c r="H885" s="109"/>
      <c r="I885" s="109"/>
      <c r="J885" s="109"/>
      <c r="K885" s="109"/>
      <c r="L885" s="110"/>
      <c r="M885" s="350"/>
      <c r="N885" s="350"/>
      <c r="O885" s="350"/>
      <c r="P885" s="350"/>
      <c r="Q885" s="350"/>
      <c r="R885" s="351"/>
      <c r="S885" s="352"/>
      <c r="T885" s="352"/>
      <c r="U885" s="352"/>
      <c r="V885" s="353"/>
      <c r="W885" s="112"/>
      <c r="X885" s="117"/>
      <c r="Y885" s="117"/>
      <c r="Z885" s="118"/>
      <c r="AA885" s="122"/>
      <c r="AB885" s="123"/>
    </row>
    <row r="886" spans="1:28" ht="37.5" customHeight="1">
      <c r="A886" s="87"/>
      <c r="B886" s="101">
        <f t="shared" si="15"/>
        <v>854</v>
      </c>
      <c r="C886" s="108"/>
      <c r="D886" s="109"/>
      <c r="E886" s="109"/>
      <c r="F886" s="109"/>
      <c r="G886" s="109"/>
      <c r="H886" s="109"/>
      <c r="I886" s="109"/>
      <c r="J886" s="109"/>
      <c r="K886" s="109"/>
      <c r="L886" s="110"/>
      <c r="M886" s="350"/>
      <c r="N886" s="350"/>
      <c r="O886" s="350"/>
      <c r="P886" s="350"/>
      <c r="Q886" s="350"/>
      <c r="R886" s="351"/>
      <c r="S886" s="352"/>
      <c r="T886" s="352"/>
      <c r="U886" s="352"/>
      <c r="V886" s="353"/>
      <c r="W886" s="112"/>
      <c r="X886" s="117"/>
      <c r="Y886" s="117"/>
      <c r="Z886" s="118"/>
      <c r="AA886" s="122"/>
      <c r="AB886" s="123"/>
    </row>
    <row r="887" spans="1:28" ht="37.5" customHeight="1">
      <c r="A887" s="87"/>
      <c r="B887" s="101">
        <f t="shared" si="15"/>
        <v>855</v>
      </c>
      <c r="C887" s="108"/>
      <c r="D887" s="109"/>
      <c r="E887" s="109"/>
      <c r="F887" s="109"/>
      <c r="G887" s="109"/>
      <c r="H887" s="109"/>
      <c r="I887" s="109"/>
      <c r="J887" s="109"/>
      <c r="K887" s="109"/>
      <c r="L887" s="110"/>
      <c r="M887" s="350"/>
      <c r="N887" s="350"/>
      <c r="O887" s="350"/>
      <c r="P887" s="350"/>
      <c r="Q887" s="350"/>
      <c r="R887" s="351"/>
      <c r="S887" s="352"/>
      <c r="T887" s="352"/>
      <c r="U887" s="352"/>
      <c r="V887" s="353"/>
      <c r="W887" s="112"/>
      <c r="X887" s="117"/>
      <c r="Y887" s="117"/>
      <c r="Z887" s="118"/>
      <c r="AA887" s="122"/>
      <c r="AB887" s="123"/>
    </row>
    <row r="888" spans="1:28" ht="37.5" customHeight="1">
      <c r="A888" s="87"/>
      <c r="B888" s="101">
        <f t="shared" si="15"/>
        <v>856</v>
      </c>
      <c r="C888" s="108"/>
      <c r="D888" s="109"/>
      <c r="E888" s="109"/>
      <c r="F888" s="109"/>
      <c r="G888" s="109"/>
      <c r="H888" s="109"/>
      <c r="I888" s="109"/>
      <c r="J888" s="109"/>
      <c r="K888" s="109"/>
      <c r="L888" s="110"/>
      <c r="M888" s="350"/>
      <c r="N888" s="350"/>
      <c r="O888" s="350"/>
      <c r="P888" s="350"/>
      <c r="Q888" s="350"/>
      <c r="R888" s="351"/>
      <c r="S888" s="352"/>
      <c r="T888" s="352"/>
      <c r="U888" s="352"/>
      <c r="V888" s="353"/>
      <c r="W888" s="112"/>
      <c r="X888" s="117"/>
      <c r="Y888" s="117"/>
      <c r="Z888" s="118"/>
      <c r="AA888" s="122"/>
      <c r="AB888" s="123"/>
    </row>
    <row r="889" spans="1:28" ht="37.5" customHeight="1">
      <c r="A889" s="87"/>
      <c r="B889" s="101">
        <f t="shared" si="15"/>
        <v>857</v>
      </c>
      <c r="C889" s="108"/>
      <c r="D889" s="109"/>
      <c r="E889" s="109"/>
      <c r="F889" s="109"/>
      <c r="G889" s="109"/>
      <c r="H889" s="109"/>
      <c r="I889" s="109"/>
      <c r="J889" s="109"/>
      <c r="K889" s="109"/>
      <c r="L889" s="110"/>
      <c r="M889" s="350"/>
      <c r="N889" s="350"/>
      <c r="O889" s="350"/>
      <c r="P889" s="350"/>
      <c r="Q889" s="350"/>
      <c r="R889" s="351"/>
      <c r="S889" s="352"/>
      <c r="T889" s="352"/>
      <c r="U889" s="352"/>
      <c r="V889" s="353"/>
      <c r="W889" s="112"/>
      <c r="X889" s="117"/>
      <c r="Y889" s="117"/>
      <c r="Z889" s="118"/>
      <c r="AA889" s="122"/>
      <c r="AB889" s="123"/>
    </row>
    <row r="890" spans="1:28" ht="37.5" customHeight="1">
      <c r="A890" s="87"/>
      <c r="B890" s="101">
        <f t="shared" si="15"/>
        <v>858</v>
      </c>
      <c r="C890" s="108"/>
      <c r="D890" s="109"/>
      <c r="E890" s="109"/>
      <c r="F890" s="109"/>
      <c r="G890" s="109"/>
      <c r="H890" s="109"/>
      <c r="I890" s="109"/>
      <c r="J890" s="109"/>
      <c r="K890" s="109"/>
      <c r="L890" s="110"/>
      <c r="M890" s="350"/>
      <c r="N890" s="350"/>
      <c r="O890" s="350"/>
      <c r="P890" s="350"/>
      <c r="Q890" s="350"/>
      <c r="R890" s="351"/>
      <c r="S890" s="352"/>
      <c r="T890" s="352"/>
      <c r="U890" s="352"/>
      <c r="V890" s="353"/>
      <c r="W890" s="112"/>
      <c r="X890" s="117"/>
      <c r="Y890" s="117"/>
      <c r="Z890" s="118"/>
      <c r="AA890" s="122"/>
      <c r="AB890" s="123"/>
    </row>
    <row r="891" spans="1:28" ht="37.5" customHeight="1">
      <c r="A891" s="87"/>
      <c r="B891" s="101">
        <f t="shared" si="15"/>
        <v>859</v>
      </c>
      <c r="C891" s="108"/>
      <c r="D891" s="109"/>
      <c r="E891" s="109"/>
      <c r="F891" s="109"/>
      <c r="G891" s="109"/>
      <c r="H891" s="109"/>
      <c r="I891" s="109"/>
      <c r="J891" s="109"/>
      <c r="K891" s="109"/>
      <c r="L891" s="110"/>
      <c r="M891" s="350"/>
      <c r="N891" s="350"/>
      <c r="O891" s="350"/>
      <c r="P891" s="350"/>
      <c r="Q891" s="350"/>
      <c r="R891" s="351"/>
      <c r="S891" s="352"/>
      <c r="T891" s="352"/>
      <c r="U891" s="352"/>
      <c r="V891" s="353"/>
      <c r="W891" s="112"/>
      <c r="X891" s="117"/>
      <c r="Y891" s="117"/>
      <c r="Z891" s="118"/>
      <c r="AA891" s="122"/>
      <c r="AB891" s="123"/>
    </row>
    <row r="892" spans="1:28" ht="37.5" customHeight="1">
      <c r="A892" s="87"/>
      <c r="B892" s="101">
        <f t="shared" si="15"/>
        <v>860</v>
      </c>
      <c r="C892" s="108"/>
      <c r="D892" s="109"/>
      <c r="E892" s="109"/>
      <c r="F892" s="109"/>
      <c r="G892" s="109"/>
      <c r="H892" s="109"/>
      <c r="I892" s="109"/>
      <c r="J892" s="109"/>
      <c r="K892" s="109"/>
      <c r="L892" s="110"/>
      <c r="M892" s="350"/>
      <c r="N892" s="350"/>
      <c r="O892" s="350"/>
      <c r="P892" s="350"/>
      <c r="Q892" s="350"/>
      <c r="R892" s="351"/>
      <c r="S892" s="352"/>
      <c r="T892" s="352"/>
      <c r="U892" s="352"/>
      <c r="V892" s="353"/>
      <c r="W892" s="112"/>
      <c r="X892" s="117"/>
      <c r="Y892" s="117"/>
      <c r="Z892" s="118"/>
      <c r="AA892" s="122"/>
      <c r="AB892" s="123"/>
    </row>
    <row r="893" spans="1:28" ht="37.5" customHeight="1">
      <c r="A893" s="87"/>
      <c r="B893" s="101">
        <f t="shared" si="15"/>
        <v>861</v>
      </c>
      <c r="C893" s="108"/>
      <c r="D893" s="109"/>
      <c r="E893" s="109"/>
      <c r="F893" s="109"/>
      <c r="G893" s="109"/>
      <c r="H893" s="109"/>
      <c r="I893" s="109"/>
      <c r="J893" s="109"/>
      <c r="K893" s="109"/>
      <c r="L893" s="110"/>
      <c r="M893" s="350"/>
      <c r="N893" s="350"/>
      <c r="O893" s="350"/>
      <c r="P893" s="350"/>
      <c r="Q893" s="350"/>
      <c r="R893" s="351"/>
      <c r="S893" s="352"/>
      <c r="T893" s="352"/>
      <c r="U893" s="352"/>
      <c r="V893" s="353"/>
      <c r="W893" s="112"/>
      <c r="X893" s="117"/>
      <c r="Y893" s="117"/>
      <c r="Z893" s="118"/>
      <c r="AA893" s="122"/>
      <c r="AB893" s="123"/>
    </row>
    <row r="894" spans="1:28" ht="37.5" customHeight="1">
      <c r="A894" s="87"/>
      <c r="B894" s="101">
        <f t="shared" si="15"/>
        <v>862</v>
      </c>
      <c r="C894" s="108"/>
      <c r="D894" s="109"/>
      <c r="E894" s="109"/>
      <c r="F894" s="109"/>
      <c r="G894" s="109"/>
      <c r="H894" s="109"/>
      <c r="I894" s="109"/>
      <c r="J894" s="109"/>
      <c r="K894" s="109"/>
      <c r="L894" s="110"/>
      <c r="M894" s="350"/>
      <c r="N894" s="350"/>
      <c r="O894" s="350"/>
      <c r="P894" s="350"/>
      <c r="Q894" s="350"/>
      <c r="R894" s="351"/>
      <c r="S894" s="352"/>
      <c r="T894" s="352"/>
      <c r="U894" s="352"/>
      <c r="V894" s="353"/>
      <c r="W894" s="112"/>
      <c r="X894" s="117"/>
      <c r="Y894" s="117"/>
      <c r="Z894" s="118"/>
      <c r="AA894" s="122"/>
      <c r="AB894" s="123"/>
    </row>
    <row r="895" spans="1:28" ht="37.5" customHeight="1">
      <c r="A895" s="87"/>
      <c r="B895" s="101">
        <f t="shared" si="15"/>
        <v>863</v>
      </c>
      <c r="C895" s="108"/>
      <c r="D895" s="109"/>
      <c r="E895" s="109"/>
      <c r="F895" s="109"/>
      <c r="G895" s="109"/>
      <c r="H895" s="109"/>
      <c r="I895" s="109"/>
      <c r="J895" s="109"/>
      <c r="K895" s="109"/>
      <c r="L895" s="110"/>
      <c r="M895" s="350"/>
      <c r="N895" s="350"/>
      <c r="O895" s="350"/>
      <c r="P895" s="350"/>
      <c r="Q895" s="350"/>
      <c r="R895" s="351"/>
      <c r="S895" s="352"/>
      <c r="T895" s="352"/>
      <c r="U895" s="352"/>
      <c r="V895" s="353"/>
      <c r="W895" s="112"/>
      <c r="X895" s="117"/>
      <c r="Y895" s="117"/>
      <c r="Z895" s="118"/>
      <c r="AA895" s="122"/>
      <c r="AB895" s="123"/>
    </row>
    <row r="896" spans="1:28" ht="37.5" customHeight="1">
      <c r="A896" s="87"/>
      <c r="B896" s="101">
        <f t="shared" si="15"/>
        <v>864</v>
      </c>
      <c r="C896" s="108"/>
      <c r="D896" s="109"/>
      <c r="E896" s="109"/>
      <c r="F896" s="109"/>
      <c r="G896" s="109"/>
      <c r="H896" s="109"/>
      <c r="I896" s="109"/>
      <c r="J896" s="109"/>
      <c r="K896" s="109"/>
      <c r="L896" s="110"/>
      <c r="M896" s="350"/>
      <c r="N896" s="350"/>
      <c r="O896" s="350"/>
      <c r="P896" s="350"/>
      <c r="Q896" s="350"/>
      <c r="R896" s="351"/>
      <c r="S896" s="352"/>
      <c r="T896" s="352"/>
      <c r="U896" s="352"/>
      <c r="V896" s="353"/>
      <c r="W896" s="112"/>
      <c r="X896" s="117"/>
      <c r="Y896" s="117"/>
      <c r="Z896" s="118"/>
      <c r="AA896" s="122"/>
      <c r="AB896" s="123"/>
    </row>
    <row r="897" spans="1:28" ht="37.5" customHeight="1">
      <c r="A897" s="87"/>
      <c r="B897" s="101">
        <f t="shared" si="15"/>
        <v>865</v>
      </c>
      <c r="C897" s="108"/>
      <c r="D897" s="109"/>
      <c r="E897" s="109"/>
      <c r="F897" s="109"/>
      <c r="G897" s="109"/>
      <c r="H897" s="109"/>
      <c r="I897" s="109"/>
      <c r="J897" s="109"/>
      <c r="K897" s="109"/>
      <c r="L897" s="110"/>
      <c r="M897" s="350"/>
      <c r="N897" s="350"/>
      <c r="O897" s="350"/>
      <c r="P897" s="350"/>
      <c r="Q897" s="350"/>
      <c r="R897" s="351"/>
      <c r="S897" s="352"/>
      <c r="T897" s="352"/>
      <c r="U897" s="352"/>
      <c r="V897" s="353"/>
      <c r="W897" s="112"/>
      <c r="X897" s="117"/>
      <c r="Y897" s="117"/>
      <c r="Z897" s="118"/>
      <c r="AA897" s="122"/>
      <c r="AB897" s="123"/>
    </row>
    <row r="898" spans="1:28" ht="37.5" customHeight="1">
      <c r="A898" s="87"/>
      <c r="B898" s="101">
        <f t="shared" si="15"/>
        <v>866</v>
      </c>
      <c r="C898" s="108"/>
      <c r="D898" s="109"/>
      <c r="E898" s="109"/>
      <c r="F898" s="109"/>
      <c r="G898" s="109"/>
      <c r="H898" s="109"/>
      <c r="I898" s="109"/>
      <c r="J898" s="109"/>
      <c r="K898" s="109"/>
      <c r="L898" s="110"/>
      <c r="M898" s="350"/>
      <c r="N898" s="350"/>
      <c r="O898" s="350"/>
      <c r="P898" s="350"/>
      <c r="Q898" s="350"/>
      <c r="R898" s="351"/>
      <c r="S898" s="352"/>
      <c r="T898" s="352"/>
      <c r="U898" s="352"/>
      <c r="V898" s="353"/>
      <c r="W898" s="112"/>
      <c r="X898" s="117"/>
      <c r="Y898" s="117"/>
      <c r="Z898" s="118"/>
      <c r="AA898" s="122"/>
      <c r="AB898" s="123"/>
    </row>
    <row r="899" spans="1:28" ht="37.5" customHeight="1">
      <c r="A899" s="87"/>
      <c r="B899" s="101">
        <f t="shared" ref="B899:B962" si="16">B898+1</f>
        <v>867</v>
      </c>
      <c r="C899" s="108"/>
      <c r="D899" s="109"/>
      <c r="E899" s="109"/>
      <c r="F899" s="109"/>
      <c r="G899" s="109"/>
      <c r="H899" s="109"/>
      <c r="I899" s="109"/>
      <c r="J899" s="109"/>
      <c r="K899" s="109"/>
      <c r="L899" s="110"/>
      <c r="M899" s="350"/>
      <c r="N899" s="350"/>
      <c r="O899" s="350"/>
      <c r="P899" s="350"/>
      <c r="Q899" s="350"/>
      <c r="R899" s="351"/>
      <c r="S899" s="352"/>
      <c r="T899" s="352"/>
      <c r="U899" s="352"/>
      <c r="V899" s="353"/>
      <c r="W899" s="112"/>
      <c r="X899" s="117"/>
      <c r="Y899" s="117"/>
      <c r="Z899" s="118"/>
      <c r="AA899" s="122"/>
      <c r="AB899" s="123"/>
    </row>
    <row r="900" spans="1:28" ht="37.5" customHeight="1">
      <c r="A900" s="87"/>
      <c r="B900" s="101">
        <f t="shared" si="16"/>
        <v>868</v>
      </c>
      <c r="C900" s="108"/>
      <c r="D900" s="109"/>
      <c r="E900" s="109"/>
      <c r="F900" s="109"/>
      <c r="G900" s="109"/>
      <c r="H900" s="109"/>
      <c r="I900" s="109"/>
      <c r="J900" s="109"/>
      <c r="K900" s="109"/>
      <c r="L900" s="110"/>
      <c r="M900" s="350"/>
      <c r="N900" s="350"/>
      <c r="O900" s="350"/>
      <c r="P900" s="350"/>
      <c r="Q900" s="350"/>
      <c r="R900" s="351"/>
      <c r="S900" s="352"/>
      <c r="T900" s="352"/>
      <c r="U900" s="352"/>
      <c r="V900" s="353"/>
      <c r="W900" s="112"/>
      <c r="X900" s="117"/>
      <c r="Y900" s="117"/>
      <c r="Z900" s="118"/>
      <c r="AA900" s="122"/>
      <c r="AB900" s="123"/>
    </row>
    <row r="901" spans="1:28" ht="37.5" customHeight="1">
      <c r="A901" s="87"/>
      <c r="B901" s="101">
        <f t="shared" si="16"/>
        <v>869</v>
      </c>
      <c r="C901" s="108"/>
      <c r="D901" s="109"/>
      <c r="E901" s="109"/>
      <c r="F901" s="109"/>
      <c r="G901" s="109"/>
      <c r="H901" s="109"/>
      <c r="I901" s="109"/>
      <c r="J901" s="109"/>
      <c r="K901" s="109"/>
      <c r="L901" s="110"/>
      <c r="M901" s="350"/>
      <c r="N901" s="350"/>
      <c r="O901" s="350"/>
      <c r="P901" s="350"/>
      <c r="Q901" s="350"/>
      <c r="R901" s="351"/>
      <c r="S901" s="352"/>
      <c r="T901" s="352"/>
      <c r="U901" s="352"/>
      <c r="V901" s="353"/>
      <c r="W901" s="112"/>
      <c r="X901" s="117"/>
      <c r="Y901" s="117"/>
      <c r="Z901" s="118"/>
      <c r="AA901" s="122"/>
      <c r="AB901" s="123"/>
    </row>
    <row r="902" spans="1:28" ht="37.5" customHeight="1">
      <c r="A902" s="87"/>
      <c r="B902" s="101">
        <f t="shared" si="16"/>
        <v>870</v>
      </c>
      <c r="C902" s="108"/>
      <c r="D902" s="109"/>
      <c r="E902" s="109"/>
      <c r="F902" s="109"/>
      <c r="G902" s="109"/>
      <c r="H902" s="109"/>
      <c r="I902" s="109"/>
      <c r="J902" s="109"/>
      <c r="K902" s="109"/>
      <c r="L902" s="110"/>
      <c r="M902" s="350"/>
      <c r="N902" s="350"/>
      <c r="O902" s="350"/>
      <c r="P902" s="350"/>
      <c r="Q902" s="350"/>
      <c r="R902" s="351"/>
      <c r="S902" s="352"/>
      <c r="T902" s="352"/>
      <c r="U902" s="352"/>
      <c r="V902" s="353"/>
      <c r="W902" s="112"/>
      <c r="X902" s="117"/>
      <c r="Y902" s="117"/>
      <c r="Z902" s="118"/>
      <c r="AA902" s="122"/>
      <c r="AB902" s="123"/>
    </row>
    <row r="903" spans="1:28" ht="37.5" customHeight="1">
      <c r="A903" s="87"/>
      <c r="B903" s="101">
        <f t="shared" si="16"/>
        <v>871</v>
      </c>
      <c r="C903" s="108"/>
      <c r="D903" s="109"/>
      <c r="E903" s="109"/>
      <c r="F903" s="109"/>
      <c r="G903" s="109"/>
      <c r="H903" s="109"/>
      <c r="I903" s="109"/>
      <c r="J903" s="109"/>
      <c r="K903" s="109"/>
      <c r="L903" s="110"/>
      <c r="M903" s="350"/>
      <c r="N903" s="350"/>
      <c r="O903" s="350"/>
      <c r="P903" s="350"/>
      <c r="Q903" s="350"/>
      <c r="R903" s="351"/>
      <c r="S903" s="352"/>
      <c r="T903" s="352"/>
      <c r="U903" s="352"/>
      <c r="V903" s="353"/>
      <c r="W903" s="112"/>
      <c r="X903" s="117"/>
      <c r="Y903" s="117"/>
      <c r="Z903" s="118"/>
      <c r="AA903" s="122"/>
      <c r="AB903" s="123"/>
    </row>
    <row r="904" spans="1:28" ht="37.5" customHeight="1">
      <c r="A904" s="87"/>
      <c r="B904" s="101">
        <f t="shared" si="16"/>
        <v>872</v>
      </c>
      <c r="C904" s="108"/>
      <c r="D904" s="109"/>
      <c r="E904" s="109"/>
      <c r="F904" s="109"/>
      <c r="G904" s="109"/>
      <c r="H904" s="109"/>
      <c r="I904" s="109"/>
      <c r="J904" s="109"/>
      <c r="K904" s="109"/>
      <c r="L904" s="110"/>
      <c r="M904" s="350"/>
      <c r="N904" s="350"/>
      <c r="O904" s="350"/>
      <c r="P904" s="350"/>
      <c r="Q904" s="350"/>
      <c r="R904" s="351"/>
      <c r="S904" s="352"/>
      <c r="T904" s="352"/>
      <c r="U904" s="352"/>
      <c r="V904" s="353"/>
      <c r="W904" s="112"/>
      <c r="X904" s="117"/>
      <c r="Y904" s="117"/>
      <c r="Z904" s="118"/>
      <c r="AA904" s="122"/>
      <c r="AB904" s="123"/>
    </row>
    <row r="905" spans="1:28" ht="37.5" customHeight="1">
      <c r="A905" s="87"/>
      <c r="B905" s="101">
        <f t="shared" si="16"/>
        <v>873</v>
      </c>
      <c r="C905" s="108"/>
      <c r="D905" s="109"/>
      <c r="E905" s="109"/>
      <c r="F905" s="109"/>
      <c r="G905" s="109"/>
      <c r="H905" s="109"/>
      <c r="I905" s="109"/>
      <c r="J905" s="109"/>
      <c r="K905" s="109"/>
      <c r="L905" s="110"/>
      <c r="M905" s="350"/>
      <c r="N905" s="350"/>
      <c r="O905" s="350"/>
      <c r="P905" s="350"/>
      <c r="Q905" s="350"/>
      <c r="R905" s="351"/>
      <c r="S905" s="352"/>
      <c r="T905" s="352"/>
      <c r="U905" s="352"/>
      <c r="V905" s="353"/>
      <c r="W905" s="112"/>
      <c r="X905" s="117"/>
      <c r="Y905" s="117"/>
      <c r="Z905" s="118"/>
      <c r="AA905" s="122"/>
      <c r="AB905" s="123"/>
    </row>
    <row r="906" spans="1:28" ht="37.5" customHeight="1">
      <c r="A906" s="87"/>
      <c r="B906" s="101">
        <f t="shared" si="16"/>
        <v>874</v>
      </c>
      <c r="C906" s="108"/>
      <c r="D906" s="109"/>
      <c r="E906" s="109"/>
      <c r="F906" s="109"/>
      <c r="G906" s="109"/>
      <c r="H906" s="109"/>
      <c r="I906" s="109"/>
      <c r="J906" s="109"/>
      <c r="K906" s="109"/>
      <c r="L906" s="110"/>
      <c r="M906" s="350"/>
      <c r="N906" s="350"/>
      <c r="O906" s="350"/>
      <c r="P906" s="350"/>
      <c r="Q906" s="350"/>
      <c r="R906" s="351"/>
      <c r="S906" s="352"/>
      <c r="T906" s="352"/>
      <c r="U906" s="352"/>
      <c r="V906" s="353"/>
      <c r="W906" s="112"/>
      <c r="X906" s="117"/>
      <c r="Y906" s="117"/>
      <c r="Z906" s="118"/>
      <c r="AA906" s="122"/>
      <c r="AB906" s="123"/>
    </row>
    <row r="907" spans="1:28" ht="37.5" customHeight="1">
      <c r="A907" s="87"/>
      <c r="B907" s="101">
        <f t="shared" si="16"/>
        <v>875</v>
      </c>
      <c r="C907" s="108"/>
      <c r="D907" s="109"/>
      <c r="E907" s="109"/>
      <c r="F907" s="109"/>
      <c r="G907" s="109"/>
      <c r="H907" s="109"/>
      <c r="I907" s="109"/>
      <c r="J907" s="109"/>
      <c r="K907" s="109"/>
      <c r="L907" s="110"/>
      <c r="M907" s="350"/>
      <c r="N907" s="350"/>
      <c r="O907" s="350"/>
      <c r="P907" s="350"/>
      <c r="Q907" s="350"/>
      <c r="R907" s="351"/>
      <c r="S907" s="352"/>
      <c r="T907" s="352"/>
      <c r="U907" s="352"/>
      <c r="V907" s="353"/>
      <c r="W907" s="112"/>
      <c r="X907" s="117"/>
      <c r="Y907" s="117"/>
      <c r="Z907" s="118"/>
      <c r="AA907" s="122"/>
      <c r="AB907" s="123"/>
    </row>
    <row r="908" spans="1:28" ht="37.5" customHeight="1">
      <c r="A908" s="87"/>
      <c r="B908" s="101">
        <f t="shared" si="16"/>
        <v>876</v>
      </c>
      <c r="C908" s="108"/>
      <c r="D908" s="109"/>
      <c r="E908" s="109"/>
      <c r="F908" s="109"/>
      <c r="G908" s="109"/>
      <c r="H908" s="109"/>
      <c r="I908" s="109"/>
      <c r="J908" s="109"/>
      <c r="K908" s="109"/>
      <c r="L908" s="110"/>
      <c r="M908" s="350"/>
      <c r="N908" s="350"/>
      <c r="O908" s="350"/>
      <c r="P908" s="350"/>
      <c r="Q908" s="350"/>
      <c r="R908" s="351"/>
      <c r="S908" s="352"/>
      <c r="T908" s="352"/>
      <c r="U908" s="352"/>
      <c r="V908" s="353"/>
      <c r="W908" s="112"/>
      <c r="X908" s="117"/>
      <c r="Y908" s="117"/>
      <c r="Z908" s="118"/>
      <c r="AA908" s="122"/>
      <c r="AB908" s="123"/>
    </row>
    <row r="909" spans="1:28" ht="37.5" customHeight="1">
      <c r="A909" s="87"/>
      <c r="B909" s="101">
        <f t="shared" si="16"/>
        <v>877</v>
      </c>
      <c r="C909" s="108"/>
      <c r="D909" s="109"/>
      <c r="E909" s="109"/>
      <c r="F909" s="109"/>
      <c r="G909" s="109"/>
      <c r="H909" s="109"/>
      <c r="I909" s="109"/>
      <c r="J909" s="109"/>
      <c r="K909" s="109"/>
      <c r="L909" s="110"/>
      <c r="M909" s="350"/>
      <c r="N909" s="350"/>
      <c r="O909" s="350"/>
      <c r="P909" s="350"/>
      <c r="Q909" s="350"/>
      <c r="R909" s="351"/>
      <c r="S909" s="352"/>
      <c r="T909" s="352"/>
      <c r="U909" s="352"/>
      <c r="V909" s="353"/>
      <c r="W909" s="112"/>
      <c r="X909" s="117"/>
      <c r="Y909" s="117"/>
      <c r="Z909" s="118"/>
      <c r="AA909" s="122"/>
      <c r="AB909" s="123"/>
    </row>
    <row r="910" spans="1:28" ht="37.5" customHeight="1">
      <c r="A910" s="87"/>
      <c r="B910" s="101">
        <f t="shared" si="16"/>
        <v>878</v>
      </c>
      <c r="C910" s="108"/>
      <c r="D910" s="109"/>
      <c r="E910" s="109"/>
      <c r="F910" s="109"/>
      <c r="G910" s="109"/>
      <c r="H910" s="109"/>
      <c r="I910" s="109"/>
      <c r="J910" s="109"/>
      <c r="K910" s="109"/>
      <c r="L910" s="110"/>
      <c r="M910" s="350"/>
      <c r="N910" s="350"/>
      <c r="O910" s="350"/>
      <c r="P910" s="350"/>
      <c r="Q910" s="350"/>
      <c r="R910" s="351"/>
      <c r="S910" s="352"/>
      <c r="T910" s="352"/>
      <c r="U910" s="352"/>
      <c r="V910" s="353"/>
      <c r="W910" s="112"/>
      <c r="X910" s="117"/>
      <c r="Y910" s="117"/>
      <c r="Z910" s="118"/>
      <c r="AA910" s="122"/>
      <c r="AB910" s="123"/>
    </row>
    <row r="911" spans="1:28" ht="37.5" customHeight="1">
      <c r="A911" s="87"/>
      <c r="B911" s="101">
        <f t="shared" si="16"/>
        <v>879</v>
      </c>
      <c r="C911" s="108"/>
      <c r="D911" s="109"/>
      <c r="E911" s="109"/>
      <c r="F911" s="109"/>
      <c r="G911" s="109"/>
      <c r="H911" s="109"/>
      <c r="I911" s="109"/>
      <c r="J911" s="109"/>
      <c r="K911" s="109"/>
      <c r="L911" s="110"/>
      <c r="M911" s="350"/>
      <c r="N911" s="350"/>
      <c r="O911" s="350"/>
      <c r="P911" s="350"/>
      <c r="Q911" s="350"/>
      <c r="R911" s="351"/>
      <c r="S911" s="352"/>
      <c r="T911" s="352"/>
      <c r="U911" s="352"/>
      <c r="V911" s="353"/>
      <c r="W911" s="112"/>
      <c r="X911" s="117"/>
      <c r="Y911" s="117"/>
      <c r="Z911" s="118"/>
      <c r="AA911" s="122"/>
      <c r="AB911" s="123"/>
    </row>
    <row r="912" spans="1:28" ht="37.5" customHeight="1">
      <c r="A912" s="87"/>
      <c r="B912" s="101">
        <f t="shared" si="16"/>
        <v>880</v>
      </c>
      <c r="C912" s="108"/>
      <c r="D912" s="109"/>
      <c r="E912" s="109"/>
      <c r="F912" s="109"/>
      <c r="G912" s="109"/>
      <c r="H912" s="109"/>
      <c r="I912" s="109"/>
      <c r="J912" s="109"/>
      <c r="K912" s="109"/>
      <c r="L912" s="110"/>
      <c r="M912" s="350"/>
      <c r="N912" s="350"/>
      <c r="O912" s="350"/>
      <c r="P912" s="350"/>
      <c r="Q912" s="350"/>
      <c r="R912" s="351"/>
      <c r="S912" s="352"/>
      <c r="T912" s="352"/>
      <c r="U912" s="352"/>
      <c r="V912" s="353"/>
      <c r="W912" s="112"/>
      <c r="X912" s="117"/>
      <c r="Y912" s="117"/>
      <c r="Z912" s="118"/>
      <c r="AA912" s="122"/>
      <c r="AB912" s="123"/>
    </row>
    <row r="913" spans="1:28" ht="37.5" customHeight="1">
      <c r="A913" s="87"/>
      <c r="B913" s="101">
        <f t="shared" si="16"/>
        <v>881</v>
      </c>
      <c r="C913" s="108"/>
      <c r="D913" s="109"/>
      <c r="E913" s="109"/>
      <c r="F913" s="109"/>
      <c r="G913" s="109"/>
      <c r="H913" s="109"/>
      <c r="I913" s="109"/>
      <c r="J913" s="109"/>
      <c r="K913" s="109"/>
      <c r="L913" s="110"/>
      <c r="M913" s="350"/>
      <c r="N913" s="350"/>
      <c r="O913" s="350"/>
      <c r="P913" s="350"/>
      <c r="Q913" s="350"/>
      <c r="R913" s="351"/>
      <c r="S913" s="352"/>
      <c r="T913" s="352"/>
      <c r="U913" s="352"/>
      <c r="V913" s="353"/>
      <c r="W913" s="112"/>
      <c r="X913" s="117"/>
      <c r="Y913" s="117"/>
      <c r="Z913" s="118"/>
      <c r="AA913" s="122"/>
      <c r="AB913" s="123"/>
    </row>
    <row r="914" spans="1:28" ht="37.5" customHeight="1">
      <c r="A914" s="87"/>
      <c r="B914" s="101">
        <f t="shared" si="16"/>
        <v>882</v>
      </c>
      <c r="C914" s="108"/>
      <c r="D914" s="109"/>
      <c r="E914" s="109"/>
      <c r="F914" s="109"/>
      <c r="G914" s="109"/>
      <c r="H914" s="109"/>
      <c r="I914" s="109"/>
      <c r="J914" s="109"/>
      <c r="K914" s="109"/>
      <c r="L914" s="110"/>
      <c r="M914" s="350"/>
      <c r="N914" s="350"/>
      <c r="O914" s="350"/>
      <c r="P914" s="350"/>
      <c r="Q914" s="350"/>
      <c r="R914" s="351"/>
      <c r="S914" s="352"/>
      <c r="T914" s="352"/>
      <c r="U914" s="352"/>
      <c r="V914" s="353"/>
      <c r="W914" s="112"/>
      <c r="X914" s="117"/>
      <c r="Y914" s="117"/>
      <c r="Z914" s="118"/>
      <c r="AA914" s="122"/>
      <c r="AB914" s="123"/>
    </row>
    <row r="915" spans="1:28" ht="37.5" customHeight="1">
      <c r="A915" s="87"/>
      <c r="B915" s="101">
        <f t="shared" si="16"/>
        <v>883</v>
      </c>
      <c r="C915" s="108"/>
      <c r="D915" s="109"/>
      <c r="E915" s="109"/>
      <c r="F915" s="109"/>
      <c r="G915" s="109"/>
      <c r="H915" s="109"/>
      <c r="I915" s="109"/>
      <c r="J915" s="109"/>
      <c r="K915" s="109"/>
      <c r="L915" s="110"/>
      <c r="M915" s="350"/>
      <c r="N915" s="350"/>
      <c r="O915" s="350"/>
      <c r="P915" s="350"/>
      <c r="Q915" s="350"/>
      <c r="R915" s="351"/>
      <c r="S915" s="352"/>
      <c r="T915" s="352"/>
      <c r="U915" s="352"/>
      <c r="V915" s="353"/>
      <c r="W915" s="112"/>
      <c r="X915" s="117"/>
      <c r="Y915" s="117"/>
      <c r="Z915" s="118"/>
      <c r="AA915" s="122"/>
      <c r="AB915" s="123"/>
    </row>
    <row r="916" spans="1:28" ht="37.5" customHeight="1">
      <c r="A916" s="87"/>
      <c r="B916" s="101">
        <f t="shared" si="16"/>
        <v>884</v>
      </c>
      <c r="C916" s="108"/>
      <c r="D916" s="109"/>
      <c r="E916" s="109"/>
      <c r="F916" s="109"/>
      <c r="G916" s="109"/>
      <c r="H916" s="109"/>
      <c r="I916" s="109"/>
      <c r="J916" s="109"/>
      <c r="K916" s="109"/>
      <c r="L916" s="110"/>
      <c r="M916" s="350"/>
      <c r="N916" s="350"/>
      <c r="O916" s="350"/>
      <c r="P916" s="350"/>
      <c r="Q916" s="350"/>
      <c r="R916" s="351"/>
      <c r="S916" s="352"/>
      <c r="T916" s="352"/>
      <c r="U916" s="352"/>
      <c r="V916" s="353"/>
      <c r="W916" s="112"/>
      <c r="X916" s="117"/>
      <c r="Y916" s="117"/>
      <c r="Z916" s="118"/>
      <c r="AA916" s="122"/>
      <c r="AB916" s="123"/>
    </row>
    <row r="917" spans="1:28" ht="37.5" customHeight="1">
      <c r="A917" s="87"/>
      <c r="B917" s="101">
        <f t="shared" si="16"/>
        <v>885</v>
      </c>
      <c r="C917" s="108"/>
      <c r="D917" s="109"/>
      <c r="E917" s="109"/>
      <c r="F917" s="109"/>
      <c r="G917" s="109"/>
      <c r="H917" s="109"/>
      <c r="I917" s="109"/>
      <c r="J917" s="109"/>
      <c r="K917" s="109"/>
      <c r="L917" s="110"/>
      <c r="M917" s="350"/>
      <c r="N917" s="350"/>
      <c r="O917" s="350"/>
      <c r="P917" s="350"/>
      <c r="Q917" s="350"/>
      <c r="R917" s="351"/>
      <c r="S917" s="352"/>
      <c r="T917" s="352"/>
      <c r="U917" s="352"/>
      <c r="V917" s="353"/>
      <c r="W917" s="112"/>
      <c r="X917" s="117"/>
      <c r="Y917" s="117"/>
      <c r="Z917" s="118"/>
      <c r="AA917" s="122"/>
      <c r="AB917" s="123"/>
    </row>
    <row r="918" spans="1:28" ht="37.5" customHeight="1">
      <c r="A918" s="87"/>
      <c r="B918" s="101">
        <f t="shared" si="16"/>
        <v>886</v>
      </c>
      <c r="C918" s="108"/>
      <c r="D918" s="109"/>
      <c r="E918" s="109"/>
      <c r="F918" s="109"/>
      <c r="G918" s="109"/>
      <c r="H918" s="109"/>
      <c r="I918" s="109"/>
      <c r="J918" s="109"/>
      <c r="K918" s="109"/>
      <c r="L918" s="110"/>
      <c r="M918" s="350"/>
      <c r="N918" s="350"/>
      <c r="O918" s="350"/>
      <c r="P918" s="350"/>
      <c r="Q918" s="350"/>
      <c r="R918" s="351"/>
      <c r="S918" s="352"/>
      <c r="T918" s="352"/>
      <c r="U918" s="352"/>
      <c r="V918" s="353"/>
      <c r="W918" s="112"/>
      <c r="X918" s="117"/>
      <c r="Y918" s="117"/>
      <c r="Z918" s="118"/>
      <c r="AA918" s="122"/>
      <c r="AB918" s="123"/>
    </row>
    <row r="919" spans="1:28" ht="37.5" customHeight="1">
      <c r="A919" s="87"/>
      <c r="B919" s="101">
        <f t="shared" si="16"/>
        <v>887</v>
      </c>
      <c r="C919" s="108"/>
      <c r="D919" s="109"/>
      <c r="E919" s="109"/>
      <c r="F919" s="109"/>
      <c r="G919" s="109"/>
      <c r="H919" s="109"/>
      <c r="I919" s="109"/>
      <c r="J919" s="109"/>
      <c r="K919" s="109"/>
      <c r="L919" s="110"/>
      <c r="M919" s="350"/>
      <c r="N919" s="350"/>
      <c r="O919" s="350"/>
      <c r="P919" s="350"/>
      <c r="Q919" s="350"/>
      <c r="R919" s="351"/>
      <c r="S919" s="352"/>
      <c r="T919" s="352"/>
      <c r="U919" s="352"/>
      <c r="V919" s="353"/>
      <c r="W919" s="112"/>
      <c r="X919" s="117"/>
      <c r="Y919" s="117"/>
      <c r="Z919" s="118"/>
      <c r="AA919" s="122"/>
      <c r="AB919" s="123"/>
    </row>
    <row r="920" spans="1:28" ht="37.5" customHeight="1">
      <c r="A920" s="87"/>
      <c r="B920" s="101">
        <f t="shared" si="16"/>
        <v>888</v>
      </c>
      <c r="C920" s="108"/>
      <c r="D920" s="109"/>
      <c r="E920" s="109"/>
      <c r="F920" s="109"/>
      <c r="G920" s="109"/>
      <c r="H920" s="109"/>
      <c r="I920" s="109"/>
      <c r="J920" s="109"/>
      <c r="K920" s="109"/>
      <c r="L920" s="110"/>
      <c r="M920" s="350"/>
      <c r="N920" s="350"/>
      <c r="O920" s="350"/>
      <c r="P920" s="350"/>
      <c r="Q920" s="350"/>
      <c r="R920" s="351"/>
      <c r="S920" s="352"/>
      <c r="T920" s="352"/>
      <c r="U920" s="352"/>
      <c r="V920" s="353"/>
      <c r="W920" s="112"/>
      <c r="X920" s="117"/>
      <c r="Y920" s="117"/>
      <c r="Z920" s="118"/>
      <c r="AA920" s="122"/>
      <c r="AB920" s="123"/>
    </row>
    <row r="921" spans="1:28" ht="37.5" customHeight="1">
      <c r="A921" s="87"/>
      <c r="B921" s="101">
        <f t="shared" si="16"/>
        <v>889</v>
      </c>
      <c r="C921" s="108"/>
      <c r="D921" s="109"/>
      <c r="E921" s="109"/>
      <c r="F921" s="109"/>
      <c r="G921" s="109"/>
      <c r="H921" s="109"/>
      <c r="I921" s="109"/>
      <c r="J921" s="109"/>
      <c r="K921" s="109"/>
      <c r="L921" s="110"/>
      <c r="M921" s="350"/>
      <c r="N921" s="350"/>
      <c r="O921" s="350"/>
      <c r="P921" s="350"/>
      <c r="Q921" s="350"/>
      <c r="R921" s="351"/>
      <c r="S921" s="352"/>
      <c r="T921" s="352"/>
      <c r="U921" s="352"/>
      <c r="V921" s="353"/>
      <c r="W921" s="112"/>
      <c r="X921" s="117"/>
      <c r="Y921" s="117"/>
      <c r="Z921" s="118"/>
      <c r="AA921" s="122"/>
      <c r="AB921" s="123"/>
    </row>
    <row r="922" spans="1:28" ht="37.5" customHeight="1">
      <c r="A922" s="87"/>
      <c r="B922" s="101">
        <f t="shared" si="16"/>
        <v>890</v>
      </c>
      <c r="C922" s="108"/>
      <c r="D922" s="109"/>
      <c r="E922" s="109"/>
      <c r="F922" s="109"/>
      <c r="G922" s="109"/>
      <c r="H922" s="109"/>
      <c r="I922" s="109"/>
      <c r="J922" s="109"/>
      <c r="K922" s="109"/>
      <c r="L922" s="110"/>
      <c r="M922" s="350"/>
      <c r="N922" s="350"/>
      <c r="O922" s="350"/>
      <c r="P922" s="350"/>
      <c r="Q922" s="350"/>
      <c r="R922" s="351"/>
      <c r="S922" s="352"/>
      <c r="T922" s="352"/>
      <c r="U922" s="352"/>
      <c r="V922" s="353"/>
      <c r="W922" s="112"/>
      <c r="X922" s="117"/>
      <c r="Y922" s="117"/>
      <c r="Z922" s="118"/>
      <c r="AA922" s="122"/>
      <c r="AB922" s="123"/>
    </row>
    <row r="923" spans="1:28" ht="37.5" customHeight="1">
      <c r="A923" s="87"/>
      <c r="B923" s="101">
        <f t="shared" si="16"/>
        <v>891</v>
      </c>
      <c r="C923" s="108"/>
      <c r="D923" s="109"/>
      <c r="E923" s="109"/>
      <c r="F923" s="109"/>
      <c r="G923" s="109"/>
      <c r="H923" s="109"/>
      <c r="I923" s="109"/>
      <c r="J923" s="109"/>
      <c r="K923" s="109"/>
      <c r="L923" s="110"/>
      <c r="M923" s="350"/>
      <c r="N923" s="350"/>
      <c r="O923" s="350"/>
      <c r="P923" s="350"/>
      <c r="Q923" s="350"/>
      <c r="R923" s="351"/>
      <c r="S923" s="352"/>
      <c r="T923" s="352"/>
      <c r="U923" s="352"/>
      <c r="V923" s="353"/>
      <c r="W923" s="112"/>
      <c r="X923" s="117"/>
      <c r="Y923" s="117"/>
      <c r="Z923" s="118"/>
      <c r="AA923" s="122"/>
      <c r="AB923" s="123"/>
    </row>
    <row r="924" spans="1:28" ht="37.5" customHeight="1">
      <c r="A924" s="87"/>
      <c r="B924" s="101">
        <f t="shared" si="16"/>
        <v>892</v>
      </c>
      <c r="C924" s="108"/>
      <c r="D924" s="109"/>
      <c r="E924" s="109"/>
      <c r="F924" s="109"/>
      <c r="G924" s="109"/>
      <c r="H924" s="109"/>
      <c r="I924" s="109"/>
      <c r="J924" s="109"/>
      <c r="K924" s="109"/>
      <c r="L924" s="110"/>
      <c r="M924" s="350"/>
      <c r="N924" s="350"/>
      <c r="O924" s="350"/>
      <c r="P924" s="350"/>
      <c r="Q924" s="350"/>
      <c r="R924" s="351"/>
      <c r="S924" s="352"/>
      <c r="T924" s="352"/>
      <c r="U924" s="352"/>
      <c r="V924" s="353"/>
      <c r="W924" s="112"/>
      <c r="X924" s="117"/>
      <c r="Y924" s="117"/>
      <c r="Z924" s="118"/>
      <c r="AA924" s="122"/>
      <c r="AB924" s="123"/>
    </row>
    <row r="925" spans="1:28" ht="37.5" customHeight="1">
      <c r="A925" s="87"/>
      <c r="B925" s="101">
        <f t="shared" si="16"/>
        <v>893</v>
      </c>
      <c r="C925" s="108"/>
      <c r="D925" s="109"/>
      <c r="E925" s="109"/>
      <c r="F925" s="109"/>
      <c r="G925" s="109"/>
      <c r="H925" s="109"/>
      <c r="I925" s="109"/>
      <c r="J925" s="109"/>
      <c r="K925" s="109"/>
      <c r="L925" s="110"/>
      <c r="M925" s="350"/>
      <c r="N925" s="350"/>
      <c r="O925" s="350"/>
      <c r="P925" s="350"/>
      <c r="Q925" s="350"/>
      <c r="R925" s="351"/>
      <c r="S925" s="352"/>
      <c r="T925" s="352"/>
      <c r="U925" s="352"/>
      <c r="V925" s="353"/>
      <c r="W925" s="112"/>
      <c r="X925" s="117"/>
      <c r="Y925" s="117"/>
      <c r="Z925" s="118"/>
      <c r="AA925" s="122"/>
      <c r="AB925" s="123"/>
    </row>
    <row r="926" spans="1:28" ht="37.5" customHeight="1">
      <c r="A926" s="87"/>
      <c r="B926" s="101">
        <f t="shared" si="16"/>
        <v>894</v>
      </c>
      <c r="C926" s="108"/>
      <c r="D926" s="109"/>
      <c r="E926" s="109"/>
      <c r="F926" s="109"/>
      <c r="G926" s="109"/>
      <c r="H926" s="109"/>
      <c r="I926" s="109"/>
      <c r="J926" s="109"/>
      <c r="K926" s="109"/>
      <c r="L926" s="110"/>
      <c r="M926" s="350"/>
      <c r="N926" s="350"/>
      <c r="O926" s="350"/>
      <c r="P926" s="350"/>
      <c r="Q926" s="350"/>
      <c r="R926" s="351"/>
      <c r="S926" s="352"/>
      <c r="T926" s="352"/>
      <c r="U926" s="352"/>
      <c r="V926" s="353"/>
      <c r="W926" s="112"/>
      <c r="X926" s="117"/>
      <c r="Y926" s="117"/>
      <c r="Z926" s="118"/>
      <c r="AA926" s="122"/>
      <c r="AB926" s="123"/>
    </row>
    <row r="927" spans="1:28" ht="37.5" customHeight="1">
      <c r="A927" s="87"/>
      <c r="B927" s="101">
        <f t="shared" si="16"/>
        <v>895</v>
      </c>
      <c r="C927" s="108"/>
      <c r="D927" s="109"/>
      <c r="E927" s="109"/>
      <c r="F927" s="109"/>
      <c r="G927" s="109"/>
      <c r="H927" s="109"/>
      <c r="I927" s="109"/>
      <c r="J927" s="109"/>
      <c r="K927" s="109"/>
      <c r="L927" s="110"/>
      <c r="M927" s="350"/>
      <c r="N927" s="350"/>
      <c r="O927" s="350"/>
      <c r="P927" s="350"/>
      <c r="Q927" s="350"/>
      <c r="R927" s="351"/>
      <c r="S927" s="352"/>
      <c r="T927" s="352"/>
      <c r="U927" s="352"/>
      <c r="V927" s="353"/>
      <c r="W927" s="112"/>
      <c r="X927" s="117"/>
      <c r="Y927" s="117"/>
      <c r="Z927" s="118"/>
      <c r="AA927" s="122"/>
      <c r="AB927" s="123"/>
    </row>
    <row r="928" spans="1:28" ht="37.5" customHeight="1">
      <c r="A928" s="87"/>
      <c r="B928" s="101">
        <f t="shared" si="16"/>
        <v>896</v>
      </c>
      <c r="C928" s="108"/>
      <c r="D928" s="109"/>
      <c r="E928" s="109"/>
      <c r="F928" s="109"/>
      <c r="G928" s="109"/>
      <c r="H928" s="109"/>
      <c r="I928" s="109"/>
      <c r="J928" s="109"/>
      <c r="K928" s="109"/>
      <c r="L928" s="110"/>
      <c r="M928" s="350"/>
      <c r="N928" s="350"/>
      <c r="O928" s="350"/>
      <c r="P928" s="350"/>
      <c r="Q928" s="350"/>
      <c r="R928" s="351"/>
      <c r="S928" s="352"/>
      <c r="T928" s="352"/>
      <c r="U928" s="352"/>
      <c r="V928" s="353"/>
      <c r="W928" s="112"/>
      <c r="X928" s="117"/>
      <c r="Y928" s="117"/>
      <c r="Z928" s="118"/>
      <c r="AA928" s="122"/>
      <c r="AB928" s="123"/>
    </row>
    <row r="929" spans="1:28" ht="37.5" customHeight="1">
      <c r="A929" s="87"/>
      <c r="B929" s="101">
        <f t="shared" si="16"/>
        <v>897</v>
      </c>
      <c r="C929" s="108"/>
      <c r="D929" s="109"/>
      <c r="E929" s="109"/>
      <c r="F929" s="109"/>
      <c r="G929" s="109"/>
      <c r="H929" s="109"/>
      <c r="I929" s="109"/>
      <c r="J929" s="109"/>
      <c r="K929" s="109"/>
      <c r="L929" s="110"/>
      <c r="M929" s="350"/>
      <c r="N929" s="350"/>
      <c r="O929" s="350"/>
      <c r="P929" s="350"/>
      <c r="Q929" s="350"/>
      <c r="R929" s="351"/>
      <c r="S929" s="352"/>
      <c r="T929" s="352"/>
      <c r="U929" s="352"/>
      <c r="V929" s="353"/>
      <c r="W929" s="112"/>
      <c r="X929" s="117"/>
      <c r="Y929" s="117"/>
      <c r="Z929" s="118"/>
      <c r="AA929" s="122"/>
      <c r="AB929" s="123"/>
    </row>
    <row r="930" spans="1:28" ht="37.5" customHeight="1">
      <c r="A930" s="87"/>
      <c r="B930" s="101">
        <f t="shared" si="16"/>
        <v>898</v>
      </c>
      <c r="C930" s="108"/>
      <c r="D930" s="109"/>
      <c r="E930" s="109"/>
      <c r="F930" s="109"/>
      <c r="G930" s="109"/>
      <c r="H930" s="109"/>
      <c r="I930" s="109"/>
      <c r="J930" s="109"/>
      <c r="K930" s="109"/>
      <c r="L930" s="110"/>
      <c r="M930" s="350"/>
      <c r="N930" s="350"/>
      <c r="O930" s="350"/>
      <c r="P930" s="350"/>
      <c r="Q930" s="350"/>
      <c r="R930" s="351"/>
      <c r="S930" s="352"/>
      <c r="T930" s="352"/>
      <c r="U930" s="352"/>
      <c r="V930" s="353"/>
      <c r="W930" s="112"/>
      <c r="X930" s="117"/>
      <c r="Y930" s="117"/>
      <c r="Z930" s="118"/>
      <c r="AA930" s="122"/>
      <c r="AB930" s="123"/>
    </row>
    <row r="931" spans="1:28" ht="37.5" customHeight="1">
      <c r="A931" s="87"/>
      <c r="B931" s="101">
        <f t="shared" si="16"/>
        <v>899</v>
      </c>
      <c r="C931" s="108"/>
      <c r="D931" s="109"/>
      <c r="E931" s="109"/>
      <c r="F931" s="109"/>
      <c r="G931" s="109"/>
      <c r="H931" s="109"/>
      <c r="I931" s="109"/>
      <c r="J931" s="109"/>
      <c r="K931" s="109"/>
      <c r="L931" s="110"/>
      <c r="M931" s="350"/>
      <c r="N931" s="350"/>
      <c r="O931" s="350"/>
      <c r="P931" s="350"/>
      <c r="Q931" s="350"/>
      <c r="R931" s="351"/>
      <c r="S931" s="352"/>
      <c r="T931" s="352"/>
      <c r="U931" s="352"/>
      <c r="V931" s="353"/>
      <c r="W931" s="112"/>
      <c r="X931" s="117"/>
      <c r="Y931" s="117"/>
      <c r="Z931" s="118"/>
      <c r="AA931" s="122"/>
      <c r="AB931" s="123"/>
    </row>
    <row r="932" spans="1:28" ht="37.5" customHeight="1">
      <c r="A932" s="87"/>
      <c r="B932" s="101">
        <f t="shared" si="16"/>
        <v>900</v>
      </c>
      <c r="C932" s="108"/>
      <c r="D932" s="109"/>
      <c r="E932" s="109"/>
      <c r="F932" s="109"/>
      <c r="G932" s="109"/>
      <c r="H932" s="109"/>
      <c r="I932" s="109"/>
      <c r="J932" s="109"/>
      <c r="K932" s="109"/>
      <c r="L932" s="110"/>
      <c r="M932" s="350"/>
      <c r="N932" s="350"/>
      <c r="O932" s="350"/>
      <c r="P932" s="350"/>
      <c r="Q932" s="350"/>
      <c r="R932" s="351"/>
      <c r="S932" s="352"/>
      <c r="T932" s="352"/>
      <c r="U932" s="352"/>
      <c r="V932" s="353"/>
      <c r="W932" s="112"/>
      <c r="X932" s="117"/>
      <c r="Y932" s="117"/>
      <c r="Z932" s="118"/>
      <c r="AA932" s="122"/>
      <c r="AB932" s="123"/>
    </row>
    <row r="933" spans="1:28" ht="37.5" customHeight="1">
      <c r="A933" s="87"/>
      <c r="B933" s="101">
        <f t="shared" si="16"/>
        <v>901</v>
      </c>
      <c r="C933" s="108"/>
      <c r="D933" s="109"/>
      <c r="E933" s="109"/>
      <c r="F933" s="109"/>
      <c r="G933" s="109"/>
      <c r="H933" s="109"/>
      <c r="I933" s="109"/>
      <c r="J933" s="109"/>
      <c r="K933" s="109"/>
      <c r="L933" s="110"/>
      <c r="M933" s="350"/>
      <c r="N933" s="350"/>
      <c r="O933" s="350"/>
      <c r="P933" s="350"/>
      <c r="Q933" s="350"/>
      <c r="R933" s="351"/>
      <c r="S933" s="352"/>
      <c r="T933" s="352"/>
      <c r="U933" s="352"/>
      <c r="V933" s="353"/>
      <c r="W933" s="112"/>
      <c r="X933" s="117"/>
      <c r="Y933" s="117"/>
      <c r="Z933" s="118"/>
      <c r="AA933" s="122"/>
      <c r="AB933" s="123"/>
    </row>
    <row r="934" spans="1:28" ht="37.5" customHeight="1">
      <c r="A934" s="87"/>
      <c r="B934" s="101">
        <f t="shared" si="16"/>
        <v>902</v>
      </c>
      <c r="C934" s="108"/>
      <c r="D934" s="109"/>
      <c r="E934" s="109"/>
      <c r="F934" s="109"/>
      <c r="G934" s="109"/>
      <c r="H934" s="109"/>
      <c r="I934" s="109"/>
      <c r="J934" s="109"/>
      <c r="K934" s="109"/>
      <c r="L934" s="110"/>
      <c r="M934" s="350"/>
      <c r="N934" s="350"/>
      <c r="O934" s="350"/>
      <c r="P934" s="350"/>
      <c r="Q934" s="350"/>
      <c r="R934" s="351"/>
      <c r="S934" s="352"/>
      <c r="T934" s="352"/>
      <c r="U934" s="352"/>
      <c r="V934" s="353"/>
      <c r="W934" s="112"/>
      <c r="X934" s="117"/>
      <c r="Y934" s="117"/>
      <c r="Z934" s="118"/>
      <c r="AA934" s="122"/>
      <c r="AB934" s="123"/>
    </row>
    <row r="935" spans="1:28" ht="37.5" customHeight="1">
      <c r="A935" s="87"/>
      <c r="B935" s="101">
        <f t="shared" si="16"/>
        <v>903</v>
      </c>
      <c r="C935" s="108"/>
      <c r="D935" s="109"/>
      <c r="E935" s="109"/>
      <c r="F935" s="109"/>
      <c r="G935" s="109"/>
      <c r="H935" s="109"/>
      <c r="I935" s="109"/>
      <c r="J935" s="109"/>
      <c r="K935" s="109"/>
      <c r="L935" s="110"/>
      <c r="M935" s="350"/>
      <c r="N935" s="350"/>
      <c r="O935" s="350"/>
      <c r="P935" s="350"/>
      <c r="Q935" s="350"/>
      <c r="R935" s="351"/>
      <c r="S935" s="352"/>
      <c r="T935" s="352"/>
      <c r="U935" s="352"/>
      <c r="V935" s="353"/>
      <c r="W935" s="112"/>
      <c r="X935" s="117"/>
      <c r="Y935" s="117"/>
      <c r="Z935" s="118"/>
      <c r="AA935" s="122"/>
      <c r="AB935" s="123"/>
    </row>
    <row r="936" spans="1:28" ht="37.5" customHeight="1">
      <c r="A936" s="87"/>
      <c r="B936" s="101">
        <f t="shared" si="16"/>
        <v>904</v>
      </c>
      <c r="C936" s="108"/>
      <c r="D936" s="109"/>
      <c r="E936" s="109"/>
      <c r="F936" s="109"/>
      <c r="G936" s="109"/>
      <c r="H936" s="109"/>
      <c r="I936" s="109"/>
      <c r="J936" s="109"/>
      <c r="K936" s="109"/>
      <c r="L936" s="110"/>
      <c r="M936" s="350"/>
      <c r="N936" s="350"/>
      <c r="O936" s="350"/>
      <c r="P936" s="350"/>
      <c r="Q936" s="350"/>
      <c r="R936" s="351"/>
      <c r="S936" s="352"/>
      <c r="T936" s="352"/>
      <c r="U936" s="352"/>
      <c r="V936" s="353"/>
      <c r="W936" s="112"/>
      <c r="X936" s="117"/>
      <c r="Y936" s="117"/>
      <c r="Z936" s="118"/>
      <c r="AA936" s="122"/>
      <c r="AB936" s="123"/>
    </row>
    <row r="937" spans="1:28" ht="37.5" customHeight="1">
      <c r="A937" s="87"/>
      <c r="B937" s="101">
        <f t="shared" si="16"/>
        <v>905</v>
      </c>
      <c r="C937" s="108"/>
      <c r="D937" s="109"/>
      <c r="E937" s="109"/>
      <c r="F937" s="109"/>
      <c r="G937" s="109"/>
      <c r="H937" s="109"/>
      <c r="I937" s="109"/>
      <c r="J937" s="109"/>
      <c r="K937" s="109"/>
      <c r="L937" s="110"/>
      <c r="M937" s="350"/>
      <c r="N937" s="350"/>
      <c r="O937" s="350"/>
      <c r="P937" s="350"/>
      <c r="Q937" s="350"/>
      <c r="R937" s="351"/>
      <c r="S937" s="352"/>
      <c r="T937" s="352"/>
      <c r="U937" s="352"/>
      <c r="V937" s="353"/>
      <c r="W937" s="112"/>
      <c r="X937" s="117"/>
      <c r="Y937" s="117"/>
      <c r="Z937" s="118"/>
      <c r="AA937" s="122"/>
      <c r="AB937" s="123"/>
    </row>
    <row r="938" spans="1:28" ht="37.5" customHeight="1">
      <c r="A938" s="87"/>
      <c r="B938" s="101">
        <f t="shared" si="16"/>
        <v>906</v>
      </c>
      <c r="C938" s="108"/>
      <c r="D938" s="109"/>
      <c r="E938" s="109"/>
      <c r="F938" s="109"/>
      <c r="G938" s="109"/>
      <c r="H938" s="109"/>
      <c r="I938" s="109"/>
      <c r="J938" s="109"/>
      <c r="K938" s="109"/>
      <c r="L938" s="110"/>
      <c r="M938" s="350"/>
      <c r="N938" s="350"/>
      <c r="O938" s="350"/>
      <c r="P938" s="350"/>
      <c r="Q938" s="350"/>
      <c r="R938" s="351"/>
      <c r="S938" s="352"/>
      <c r="T938" s="352"/>
      <c r="U938" s="352"/>
      <c r="V938" s="353"/>
      <c r="W938" s="112"/>
      <c r="X938" s="117"/>
      <c r="Y938" s="117"/>
      <c r="Z938" s="118"/>
      <c r="AA938" s="122"/>
      <c r="AB938" s="123"/>
    </row>
    <row r="939" spans="1:28" ht="37.5" customHeight="1">
      <c r="A939" s="87"/>
      <c r="B939" s="101">
        <f t="shared" si="16"/>
        <v>907</v>
      </c>
      <c r="C939" s="108"/>
      <c r="D939" s="109"/>
      <c r="E939" s="109"/>
      <c r="F939" s="109"/>
      <c r="G939" s="109"/>
      <c r="H939" s="109"/>
      <c r="I939" s="109"/>
      <c r="J939" s="109"/>
      <c r="K939" s="109"/>
      <c r="L939" s="110"/>
      <c r="M939" s="350"/>
      <c r="N939" s="350"/>
      <c r="O939" s="350"/>
      <c r="P939" s="350"/>
      <c r="Q939" s="350"/>
      <c r="R939" s="351"/>
      <c r="S939" s="352"/>
      <c r="T939" s="352"/>
      <c r="U939" s="352"/>
      <c r="V939" s="353"/>
      <c r="W939" s="112"/>
      <c r="X939" s="117"/>
      <c r="Y939" s="117"/>
      <c r="Z939" s="118"/>
      <c r="AA939" s="122"/>
      <c r="AB939" s="123"/>
    </row>
    <row r="940" spans="1:28" ht="37.5" customHeight="1">
      <c r="A940" s="87"/>
      <c r="B940" s="101">
        <f t="shared" si="16"/>
        <v>908</v>
      </c>
      <c r="C940" s="108"/>
      <c r="D940" s="109"/>
      <c r="E940" s="109"/>
      <c r="F940" s="109"/>
      <c r="G940" s="109"/>
      <c r="H940" s="109"/>
      <c r="I940" s="109"/>
      <c r="J940" s="109"/>
      <c r="K940" s="109"/>
      <c r="L940" s="110"/>
      <c r="M940" s="350"/>
      <c r="N940" s="350"/>
      <c r="O940" s="350"/>
      <c r="P940" s="350"/>
      <c r="Q940" s="350"/>
      <c r="R940" s="351"/>
      <c r="S940" s="352"/>
      <c r="T940" s="352"/>
      <c r="U940" s="352"/>
      <c r="V940" s="353"/>
      <c r="W940" s="112"/>
      <c r="X940" s="117"/>
      <c r="Y940" s="117"/>
      <c r="Z940" s="118"/>
      <c r="AA940" s="122"/>
      <c r="AB940" s="123"/>
    </row>
    <row r="941" spans="1:28" ht="37.5" customHeight="1">
      <c r="A941" s="87"/>
      <c r="B941" s="101">
        <f t="shared" si="16"/>
        <v>909</v>
      </c>
      <c r="C941" s="108"/>
      <c r="D941" s="109"/>
      <c r="E941" s="109"/>
      <c r="F941" s="109"/>
      <c r="G941" s="109"/>
      <c r="H941" s="109"/>
      <c r="I941" s="109"/>
      <c r="J941" s="109"/>
      <c r="K941" s="109"/>
      <c r="L941" s="110"/>
      <c r="M941" s="350"/>
      <c r="N941" s="350"/>
      <c r="O941" s="350"/>
      <c r="P941" s="350"/>
      <c r="Q941" s="350"/>
      <c r="R941" s="351"/>
      <c r="S941" s="352"/>
      <c r="T941" s="352"/>
      <c r="U941" s="352"/>
      <c r="V941" s="353"/>
      <c r="W941" s="112"/>
      <c r="X941" s="117"/>
      <c r="Y941" s="117"/>
      <c r="Z941" s="118"/>
      <c r="AA941" s="122"/>
      <c r="AB941" s="123"/>
    </row>
    <row r="942" spans="1:28" ht="37.5" customHeight="1">
      <c r="A942" s="87"/>
      <c r="B942" s="101">
        <f t="shared" si="16"/>
        <v>910</v>
      </c>
      <c r="C942" s="108"/>
      <c r="D942" s="109"/>
      <c r="E942" s="109"/>
      <c r="F942" s="109"/>
      <c r="G942" s="109"/>
      <c r="H942" s="109"/>
      <c r="I942" s="109"/>
      <c r="J942" s="109"/>
      <c r="K942" s="109"/>
      <c r="L942" s="110"/>
      <c r="M942" s="350"/>
      <c r="N942" s="350"/>
      <c r="O942" s="350"/>
      <c r="P942" s="350"/>
      <c r="Q942" s="350"/>
      <c r="R942" s="351"/>
      <c r="S942" s="352"/>
      <c r="T942" s="352"/>
      <c r="U942" s="352"/>
      <c r="V942" s="353"/>
      <c r="W942" s="112"/>
      <c r="X942" s="117"/>
      <c r="Y942" s="117"/>
      <c r="Z942" s="118"/>
      <c r="AA942" s="122"/>
      <c r="AB942" s="123"/>
    </row>
    <row r="943" spans="1:28" ht="37.5" customHeight="1">
      <c r="A943" s="87"/>
      <c r="B943" s="101">
        <f t="shared" si="16"/>
        <v>911</v>
      </c>
      <c r="C943" s="108"/>
      <c r="D943" s="109"/>
      <c r="E943" s="109"/>
      <c r="F943" s="109"/>
      <c r="G943" s="109"/>
      <c r="H943" s="109"/>
      <c r="I943" s="109"/>
      <c r="J943" s="109"/>
      <c r="K943" s="109"/>
      <c r="L943" s="110"/>
      <c r="M943" s="350"/>
      <c r="N943" s="350"/>
      <c r="O943" s="350"/>
      <c r="P943" s="350"/>
      <c r="Q943" s="350"/>
      <c r="R943" s="351"/>
      <c r="S943" s="352"/>
      <c r="T943" s="352"/>
      <c r="U943" s="352"/>
      <c r="V943" s="353"/>
      <c r="W943" s="112"/>
      <c r="X943" s="117"/>
      <c r="Y943" s="117"/>
      <c r="Z943" s="118"/>
      <c r="AA943" s="122"/>
      <c r="AB943" s="123"/>
    </row>
    <row r="944" spans="1:28" ht="37.5" customHeight="1">
      <c r="A944" s="87"/>
      <c r="B944" s="101">
        <f t="shared" si="16"/>
        <v>912</v>
      </c>
      <c r="C944" s="108"/>
      <c r="D944" s="109"/>
      <c r="E944" s="109"/>
      <c r="F944" s="109"/>
      <c r="G944" s="109"/>
      <c r="H944" s="109"/>
      <c r="I944" s="109"/>
      <c r="J944" s="109"/>
      <c r="K944" s="109"/>
      <c r="L944" s="110"/>
      <c r="M944" s="350"/>
      <c r="N944" s="350"/>
      <c r="O944" s="350"/>
      <c r="P944" s="350"/>
      <c r="Q944" s="350"/>
      <c r="R944" s="351"/>
      <c r="S944" s="352"/>
      <c r="T944" s="352"/>
      <c r="U944" s="352"/>
      <c r="V944" s="353"/>
      <c r="W944" s="112"/>
      <c r="X944" s="117"/>
      <c r="Y944" s="117"/>
      <c r="Z944" s="118"/>
      <c r="AA944" s="122"/>
      <c r="AB944" s="123"/>
    </row>
    <row r="945" spans="1:28" ht="37.5" customHeight="1">
      <c r="A945" s="87"/>
      <c r="B945" s="101">
        <f t="shared" si="16"/>
        <v>913</v>
      </c>
      <c r="C945" s="108"/>
      <c r="D945" s="109"/>
      <c r="E945" s="109"/>
      <c r="F945" s="109"/>
      <c r="G945" s="109"/>
      <c r="H945" s="109"/>
      <c r="I945" s="109"/>
      <c r="J945" s="109"/>
      <c r="K945" s="109"/>
      <c r="L945" s="110"/>
      <c r="M945" s="350"/>
      <c r="N945" s="350"/>
      <c r="O945" s="350"/>
      <c r="P945" s="350"/>
      <c r="Q945" s="350"/>
      <c r="R945" s="351"/>
      <c r="S945" s="352"/>
      <c r="T945" s="352"/>
      <c r="U945" s="352"/>
      <c r="V945" s="353"/>
      <c r="W945" s="112"/>
      <c r="X945" s="117"/>
      <c r="Y945" s="117"/>
      <c r="Z945" s="118"/>
      <c r="AA945" s="122"/>
      <c r="AB945" s="123"/>
    </row>
    <row r="946" spans="1:28" ht="37.5" customHeight="1">
      <c r="A946" s="87"/>
      <c r="B946" s="101">
        <f t="shared" si="16"/>
        <v>914</v>
      </c>
      <c r="C946" s="108"/>
      <c r="D946" s="109"/>
      <c r="E946" s="109"/>
      <c r="F946" s="109"/>
      <c r="G946" s="109"/>
      <c r="H946" s="109"/>
      <c r="I946" s="109"/>
      <c r="J946" s="109"/>
      <c r="K946" s="109"/>
      <c r="L946" s="110"/>
      <c r="M946" s="350"/>
      <c r="N946" s="350"/>
      <c r="O946" s="350"/>
      <c r="P946" s="350"/>
      <c r="Q946" s="350"/>
      <c r="R946" s="351"/>
      <c r="S946" s="352"/>
      <c r="T946" s="352"/>
      <c r="U946" s="352"/>
      <c r="V946" s="353"/>
      <c r="W946" s="112"/>
      <c r="X946" s="117"/>
      <c r="Y946" s="117"/>
      <c r="Z946" s="118"/>
      <c r="AA946" s="122"/>
      <c r="AB946" s="123"/>
    </row>
    <row r="947" spans="1:28" ht="37.5" customHeight="1">
      <c r="A947" s="87"/>
      <c r="B947" s="101">
        <f t="shared" si="16"/>
        <v>915</v>
      </c>
      <c r="C947" s="108"/>
      <c r="D947" s="109"/>
      <c r="E947" s="109"/>
      <c r="F947" s="109"/>
      <c r="G947" s="109"/>
      <c r="H947" s="109"/>
      <c r="I947" s="109"/>
      <c r="J947" s="109"/>
      <c r="K947" s="109"/>
      <c r="L947" s="110"/>
      <c r="M947" s="350"/>
      <c r="N947" s="350"/>
      <c r="O947" s="350"/>
      <c r="P947" s="350"/>
      <c r="Q947" s="350"/>
      <c r="R947" s="351"/>
      <c r="S947" s="352"/>
      <c r="T947" s="352"/>
      <c r="U947" s="352"/>
      <c r="V947" s="353"/>
      <c r="W947" s="112"/>
      <c r="X947" s="117"/>
      <c r="Y947" s="117"/>
      <c r="Z947" s="118"/>
      <c r="AA947" s="122"/>
      <c r="AB947" s="123"/>
    </row>
    <row r="948" spans="1:28" ht="37.5" customHeight="1">
      <c r="A948" s="87"/>
      <c r="B948" s="101">
        <f t="shared" si="16"/>
        <v>916</v>
      </c>
      <c r="C948" s="108"/>
      <c r="D948" s="109"/>
      <c r="E948" s="109"/>
      <c r="F948" s="109"/>
      <c r="G948" s="109"/>
      <c r="H948" s="109"/>
      <c r="I948" s="109"/>
      <c r="J948" s="109"/>
      <c r="K948" s="109"/>
      <c r="L948" s="110"/>
      <c r="M948" s="350"/>
      <c r="N948" s="350"/>
      <c r="O948" s="350"/>
      <c r="P948" s="350"/>
      <c r="Q948" s="350"/>
      <c r="R948" s="351"/>
      <c r="S948" s="352"/>
      <c r="T948" s="352"/>
      <c r="U948" s="352"/>
      <c r="V948" s="353"/>
      <c r="W948" s="112"/>
      <c r="X948" s="117"/>
      <c r="Y948" s="117"/>
      <c r="Z948" s="118"/>
      <c r="AA948" s="122"/>
      <c r="AB948" s="123"/>
    </row>
    <row r="949" spans="1:28" ht="37.5" customHeight="1">
      <c r="A949" s="87"/>
      <c r="B949" s="101">
        <f t="shared" si="16"/>
        <v>917</v>
      </c>
      <c r="C949" s="108"/>
      <c r="D949" s="109"/>
      <c r="E949" s="109"/>
      <c r="F949" s="109"/>
      <c r="G949" s="109"/>
      <c r="H949" s="109"/>
      <c r="I949" s="109"/>
      <c r="J949" s="109"/>
      <c r="K949" s="109"/>
      <c r="L949" s="110"/>
      <c r="M949" s="350"/>
      <c r="N949" s="350"/>
      <c r="O949" s="350"/>
      <c r="P949" s="350"/>
      <c r="Q949" s="350"/>
      <c r="R949" s="351"/>
      <c r="S949" s="352"/>
      <c r="T949" s="352"/>
      <c r="U949" s="352"/>
      <c r="V949" s="353"/>
      <c r="W949" s="112"/>
      <c r="X949" s="117"/>
      <c r="Y949" s="117"/>
      <c r="Z949" s="118"/>
      <c r="AA949" s="122"/>
      <c r="AB949" s="123"/>
    </row>
    <row r="950" spans="1:28" ht="37.5" customHeight="1">
      <c r="A950" s="87"/>
      <c r="B950" s="101">
        <f t="shared" si="16"/>
        <v>918</v>
      </c>
      <c r="C950" s="108"/>
      <c r="D950" s="109"/>
      <c r="E950" s="109"/>
      <c r="F950" s="109"/>
      <c r="G950" s="109"/>
      <c r="H950" s="109"/>
      <c r="I950" s="109"/>
      <c r="J950" s="109"/>
      <c r="K950" s="109"/>
      <c r="L950" s="110"/>
      <c r="M950" s="350"/>
      <c r="N950" s="350"/>
      <c r="O950" s="350"/>
      <c r="P950" s="350"/>
      <c r="Q950" s="350"/>
      <c r="R950" s="351"/>
      <c r="S950" s="352"/>
      <c r="T950" s="352"/>
      <c r="U950" s="352"/>
      <c r="V950" s="353"/>
      <c r="W950" s="112"/>
      <c r="X950" s="117"/>
      <c r="Y950" s="117"/>
      <c r="Z950" s="118"/>
      <c r="AA950" s="122"/>
      <c r="AB950" s="123"/>
    </row>
    <row r="951" spans="1:28" ht="37.5" customHeight="1">
      <c r="A951" s="87"/>
      <c r="B951" s="101">
        <f t="shared" si="16"/>
        <v>919</v>
      </c>
      <c r="C951" s="108"/>
      <c r="D951" s="109"/>
      <c r="E951" s="109"/>
      <c r="F951" s="109"/>
      <c r="G951" s="109"/>
      <c r="H951" s="109"/>
      <c r="I951" s="109"/>
      <c r="J951" s="109"/>
      <c r="K951" s="109"/>
      <c r="L951" s="110"/>
      <c r="M951" s="350"/>
      <c r="N951" s="350"/>
      <c r="O951" s="350"/>
      <c r="P951" s="350"/>
      <c r="Q951" s="350"/>
      <c r="R951" s="351"/>
      <c r="S951" s="352"/>
      <c r="T951" s="352"/>
      <c r="U951" s="352"/>
      <c r="V951" s="353"/>
      <c r="W951" s="112"/>
      <c r="X951" s="117"/>
      <c r="Y951" s="117"/>
      <c r="Z951" s="118"/>
      <c r="AA951" s="122"/>
      <c r="AB951" s="123"/>
    </row>
    <row r="952" spans="1:28" ht="37.5" customHeight="1">
      <c r="A952" s="87"/>
      <c r="B952" s="101">
        <f t="shared" si="16"/>
        <v>920</v>
      </c>
      <c r="C952" s="108"/>
      <c r="D952" s="109"/>
      <c r="E952" s="109"/>
      <c r="F952" s="109"/>
      <c r="G952" s="109"/>
      <c r="H952" s="109"/>
      <c r="I952" s="109"/>
      <c r="J952" s="109"/>
      <c r="K952" s="109"/>
      <c r="L952" s="110"/>
      <c r="M952" s="350"/>
      <c r="N952" s="350"/>
      <c r="O952" s="350"/>
      <c r="P952" s="350"/>
      <c r="Q952" s="350"/>
      <c r="R952" s="351"/>
      <c r="S952" s="352"/>
      <c r="T952" s="352"/>
      <c r="U952" s="352"/>
      <c r="V952" s="353"/>
      <c r="W952" s="112"/>
      <c r="X952" s="117"/>
      <c r="Y952" s="117"/>
      <c r="Z952" s="118"/>
      <c r="AA952" s="122"/>
      <c r="AB952" s="123"/>
    </row>
    <row r="953" spans="1:28" ht="37.5" customHeight="1">
      <c r="A953" s="87"/>
      <c r="B953" s="101">
        <f t="shared" si="16"/>
        <v>921</v>
      </c>
      <c r="C953" s="108"/>
      <c r="D953" s="109"/>
      <c r="E953" s="109"/>
      <c r="F953" s="109"/>
      <c r="G953" s="109"/>
      <c r="H953" s="109"/>
      <c r="I953" s="109"/>
      <c r="J953" s="109"/>
      <c r="K953" s="109"/>
      <c r="L953" s="110"/>
      <c r="M953" s="350"/>
      <c r="N953" s="350"/>
      <c r="O953" s="350"/>
      <c r="P953" s="350"/>
      <c r="Q953" s="350"/>
      <c r="R953" s="351"/>
      <c r="S953" s="352"/>
      <c r="T953" s="352"/>
      <c r="U953" s="352"/>
      <c r="V953" s="353"/>
      <c r="W953" s="112"/>
      <c r="X953" s="117"/>
      <c r="Y953" s="117"/>
      <c r="Z953" s="118"/>
      <c r="AA953" s="122"/>
      <c r="AB953" s="123"/>
    </row>
    <row r="954" spans="1:28" ht="37.5" customHeight="1">
      <c r="A954" s="87"/>
      <c r="B954" s="101">
        <f t="shared" si="16"/>
        <v>922</v>
      </c>
      <c r="C954" s="108"/>
      <c r="D954" s="109"/>
      <c r="E954" s="109"/>
      <c r="F954" s="109"/>
      <c r="G954" s="109"/>
      <c r="H954" s="109"/>
      <c r="I954" s="109"/>
      <c r="J954" s="109"/>
      <c r="K954" s="109"/>
      <c r="L954" s="110"/>
      <c r="M954" s="350"/>
      <c r="N954" s="350"/>
      <c r="O954" s="350"/>
      <c r="P954" s="350"/>
      <c r="Q954" s="350"/>
      <c r="R954" s="351"/>
      <c r="S954" s="352"/>
      <c r="T954" s="352"/>
      <c r="U954" s="352"/>
      <c r="V954" s="353"/>
      <c r="W954" s="112"/>
      <c r="X954" s="117"/>
      <c r="Y954" s="117"/>
      <c r="Z954" s="118"/>
      <c r="AA954" s="122"/>
      <c r="AB954" s="123"/>
    </row>
    <row r="955" spans="1:28" ht="37.5" customHeight="1">
      <c r="A955" s="87"/>
      <c r="B955" s="101">
        <f t="shared" si="16"/>
        <v>923</v>
      </c>
      <c r="C955" s="108"/>
      <c r="D955" s="109"/>
      <c r="E955" s="109"/>
      <c r="F955" s="109"/>
      <c r="G955" s="109"/>
      <c r="H955" s="109"/>
      <c r="I955" s="109"/>
      <c r="J955" s="109"/>
      <c r="K955" s="109"/>
      <c r="L955" s="110"/>
      <c r="M955" s="350"/>
      <c r="N955" s="350"/>
      <c r="O955" s="350"/>
      <c r="P955" s="350"/>
      <c r="Q955" s="350"/>
      <c r="R955" s="351"/>
      <c r="S955" s="352"/>
      <c r="T955" s="352"/>
      <c r="U955" s="352"/>
      <c r="V955" s="353"/>
      <c r="W955" s="112"/>
      <c r="X955" s="117"/>
      <c r="Y955" s="117"/>
      <c r="Z955" s="118"/>
      <c r="AA955" s="122"/>
      <c r="AB955" s="123"/>
    </row>
    <row r="956" spans="1:28" ht="37.5" customHeight="1">
      <c r="A956" s="87"/>
      <c r="B956" s="101">
        <f t="shared" si="16"/>
        <v>924</v>
      </c>
      <c r="C956" s="108"/>
      <c r="D956" s="109"/>
      <c r="E956" s="109"/>
      <c r="F956" s="109"/>
      <c r="G956" s="109"/>
      <c r="H956" s="109"/>
      <c r="I956" s="109"/>
      <c r="J956" s="109"/>
      <c r="K956" s="109"/>
      <c r="L956" s="110"/>
      <c r="M956" s="350"/>
      <c r="N956" s="350"/>
      <c r="O956" s="350"/>
      <c r="P956" s="350"/>
      <c r="Q956" s="350"/>
      <c r="R956" s="351"/>
      <c r="S956" s="352"/>
      <c r="T956" s="352"/>
      <c r="U956" s="352"/>
      <c r="V956" s="353"/>
      <c r="W956" s="112"/>
      <c r="X956" s="117"/>
      <c r="Y956" s="117"/>
      <c r="Z956" s="118"/>
      <c r="AA956" s="122"/>
      <c r="AB956" s="123"/>
    </row>
    <row r="957" spans="1:28" ht="37.5" customHeight="1">
      <c r="A957" s="87"/>
      <c r="B957" s="101">
        <f t="shared" si="16"/>
        <v>925</v>
      </c>
      <c r="C957" s="108"/>
      <c r="D957" s="109"/>
      <c r="E957" s="109"/>
      <c r="F957" s="109"/>
      <c r="G957" s="109"/>
      <c r="H957" s="109"/>
      <c r="I957" s="109"/>
      <c r="J957" s="109"/>
      <c r="K957" s="109"/>
      <c r="L957" s="110"/>
      <c r="M957" s="350"/>
      <c r="N957" s="350"/>
      <c r="O957" s="350"/>
      <c r="P957" s="350"/>
      <c r="Q957" s="350"/>
      <c r="R957" s="351"/>
      <c r="S957" s="352"/>
      <c r="T957" s="352"/>
      <c r="U957" s="352"/>
      <c r="V957" s="353"/>
      <c r="W957" s="112"/>
      <c r="X957" s="117"/>
      <c r="Y957" s="117"/>
      <c r="Z957" s="118"/>
      <c r="AA957" s="122"/>
      <c r="AB957" s="123"/>
    </row>
    <row r="958" spans="1:28" ht="37.5" customHeight="1">
      <c r="A958" s="87"/>
      <c r="B958" s="101">
        <f t="shared" si="16"/>
        <v>926</v>
      </c>
      <c r="C958" s="108"/>
      <c r="D958" s="109"/>
      <c r="E958" s="109"/>
      <c r="F958" s="109"/>
      <c r="G958" s="109"/>
      <c r="H958" s="109"/>
      <c r="I958" s="109"/>
      <c r="J958" s="109"/>
      <c r="K958" s="109"/>
      <c r="L958" s="110"/>
      <c r="M958" s="350"/>
      <c r="N958" s="350"/>
      <c r="O958" s="350"/>
      <c r="P958" s="350"/>
      <c r="Q958" s="350"/>
      <c r="R958" s="351"/>
      <c r="S958" s="352"/>
      <c r="T958" s="352"/>
      <c r="U958" s="352"/>
      <c r="V958" s="353"/>
      <c r="W958" s="112"/>
      <c r="X958" s="117"/>
      <c r="Y958" s="117"/>
      <c r="Z958" s="118"/>
      <c r="AA958" s="122"/>
      <c r="AB958" s="123"/>
    </row>
    <row r="959" spans="1:28" ht="37.5" customHeight="1">
      <c r="A959" s="87"/>
      <c r="B959" s="101">
        <f t="shared" si="16"/>
        <v>927</v>
      </c>
      <c r="C959" s="108"/>
      <c r="D959" s="109"/>
      <c r="E959" s="109"/>
      <c r="F959" s="109"/>
      <c r="G959" s="109"/>
      <c r="H959" s="109"/>
      <c r="I959" s="109"/>
      <c r="J959" s="109"/>
      <c r="K959" s="109"/>
      <c r="L959" s="110"/>
      <c r="M959" s="350"/>
      <c r="N959" s="350"/>
      <c r="O959" s="350"/>
      <c r="P959" s="350"/>
      <c r="Q959" s="350"/>
      <c r="R959" s="351"/>
      <c r="S959" s="352"/>
      <c r="T959" s="352"/>
      <c r="U959" s="352"/>
      <c r="V959" s="353"/>
      <c r="W959" s="112"/>
      <c r="X959" s="117"/>
      <c r="Y959" s="117"/>
      <c r="Z959" s="118"/>
      <c r="AA959" s="122"/>
      <c r="AB959" s="123"/>
    </row>
    <row r="960" spans="1:28" ht="37.5" customHeight="1">
      <c r="A960" s="87"/>
      <c r="B960" s="101">
        <f t="shared" si="16"/>
        <v>928</v>
      </c>
      <c r="C960" s="108"/>
      <c r="D960" s="109"/>
      <c r="E960" s="109"/>
      <c r="F960" s="109"/>
      <c r="G960" s="109"/>
      <c r="H960" s="109"/>
      <c r="I960" s="109"/>
      <c r="J960" s="109"/>
      <c r="K960" s="109"/>
      <c r="L960" s="110"/>
      <c r="M960" s="350"/>
      <c r="N960" s="350"/>
      <c r="O960" s="350"/>
      <c r="P960" s="350"/>
      <c r="Q960" s="350"/>
      <c r="R960" s="351"/>
      <c r="S960" s="352"/>
      <c r="T960" s="352"/>
      <c r="U960" s="352"/>
      <c r="V960" s="353"/>
      <c r="W960" s="112"/>
      <c r="X960" s="117"/>
      <c r="Y960" s="117"/>
      <c r="Z960" s="118"/>
      <c r="AA960" s="122"/>
      <c r="AB960" s="123"/>
    </row>
    <row r="961" spans="1:28" ht="37.5" customHeight="1">
      <c r="A961" s="87"/>
      <c r="B961" s="101">
        <f t="shared" si="16"/>
        <v>929</v>
      </c>
      <c r="C961" s="108"/>
      <c r="D961" s="109"/>
      <c r="E961" s="109"/>
      <c r="F961" s="109"/>
      <c r="G961" s="109"/>
      <c r="H961" s="109"/>
      <c r="I961" s="109"/>
      <c r="J961" s="109"/>
      <c r="K961" s="109"/>
      <c r="L961" s="110"/>
      <c r="M961" s="350"/>
      <c r="N961" s="350"/>
      <c r="O961" s="350"/>
      <c r="P961" s="350"/>
      <c r="Q961" s="350"/>
      <c r="R961" s="351"/>
      <c r="S961" s="352"/>
      <c r="T961" s="352"/>
      <c r="U961" s="352"/>
      <c r="V961" s="353"/>
      <c r="W961" s="112"/>
      <c r="X961" s="117"/>
      <c r="Y961" s="117"/>
      <c r="Z961" s="118"/>
      <c r="AA961" s="122"/>
      <c r="AB961" s="123"/>
    </row>
    <row r="962" spans="1:28" ht="37.5" customHeight="1">
      <c r="A962" s="87"/>
      <c r="B962" s="101">
        <f t="shared" si="16"/>
        <v>930</v>
      </c>
      <c r="C962" s="108"/>
      <c r="D962" s="109"/>
      <c r="E962" s="109"/>
      <c r="F962" s="109"/>
      <c r="G962" s="109"/>
      <c r="H962" s="109"/>
      <c r="I962" s="109"/>
      <c r="J962" s="109"/>
      <c r="K962" s="109"/>
      <c r="L962" s="110"/>
      <c r="M962" s="350"/>
      <c r="N962" s="350"/>
      <c r="O962" s="350"/>
      <c r="P962" s="350"/>
      <c r="Q962" s="350"/>
      <c r="R962" s="351"/>
      <c r="S962" s="352"/>
      <c r="T962" s="352"/>
      <c r="U962" s="352"/>
      <c r="V962" s="353"/>
      <c r="W962" s="112"/>
      <c r="X962" s="117"/>
      <c r="Y962" s="117"/>
      <c r="Z962" s="118"/>
      <c r="AA962" s="122"/>
      <c r="AB962" s="123"/>
    </row>
    <row r="963" spans="1:28" ht="37.5" customHeight="1">
      <c r="A963" s="87"/>
      <c r="B963" s="101">
        <f t="shared" ref="B963:B1026" si="17">B962+1</f>
        <v>931</v>
      </c>
      <c r="C963" s="108"/>
      <c r="D963" s="109"/>
      <c r="E963" s="109"/>
      <c r="F963" s="109"/>
      <c r="G963" s="109"/>
      <c r="H963" s="109"/>
      <c r="I963" s="109"/>
      <c r="J963" s="109"/>
      <c r="K963" s="109"/>
      <c r="L963" s="110"/>
      <c r="M963" s="350"/>
      <c r="N963" s="350"/>
      <c r="O963" s="350"/>
      <c r="P963" s="350"/>
      <c r="Q963" s="350"/>
      <c r="R963" s="351"/>
      <c r="S963" s="352"/>
      <c r="T963" s="352"/>
      <c r="U963" s="352"/>
      <c r="V963" s="353"/>
      <c r="W963" s="112"/>
      <c r="X963" s="117"/>
      <c r="Y963" s="117"/>
      <c r="Z963" s="118"/>
      <c r="AA963" s="122"/>
      <c r="AB963" s="123"/>
    </row>
    <row r="964" spans="1:28" ht="37.5" customHeight="1">
      <c r="A964" s="87"/>
      <c r="B964" s="101">
        <f t="shared" si="17"/>
        <v>932</v>
      </c>
      <c r="C964" s="108"/>
      <c r="D964" s="109"/>
      <c r="E964" s="109"/>
      <c r="F964" s="109"/>
      <c r="G964" s="109"/>
      <c r="H964" s="109"/>
      <c r="I964" s="109"/>
      <c r="J964" s="109"/>
      <c r="K964" s="109"/>
      <c r="L964" s="110"/>
      <c r="M964" s="350"/>
      <c r="N964" s="350"/>
      <c r="O964" s="350"/>
      <c r="P964" s="350"/>
      <c r="Q964" s="350"/>
      <c r="R964" s="351"/>
      <c r="S964" s="352"/>
      <c r="T964" s="352"/>
      <c r="U964" s="352"/>
      <c r="V964" s="353"/>
      <c r="W964" s="112"/>
      <c r="X964" s="117"/>
      <c r="Y964" s="117"/>
      <c r="Z964" s="118"/>
      <c r="AA964" s="122"/>
      <c r="AB964" s="123"/>
    </row>
    <row r="965" spans="1:28" ht="37.5" customHeight="1">
      <c r="A965" s="87"/>
      <c r="B965" s="101">
        <f t="shared" si="17"/>
        <v>933</v>
      </c>
      <c r="C965" s="108"/>
      <c r="D965" s="109"/>
      <c r="E965" s="109"/>
      <c r="F965" s="109"/>
      <c r="G965" s="109"/>
      <c r="H965" s="109"/>
      <c r="I965" s="109"/>
      <c r="J965" s="109"/>
      <c r="K965" s="109"/>
      <c r="L965" s="110"/>
      <c r="M965" s="350"/>
      <c r="N965" s="350"/>
      <c r="O965" s="350"/>
      <c r="P965" s="350"/>
      <c r="Q965" s="350"/>
      <c r="R965" s="351"/>
      <c r="S965" s="352"/>
      <c r="T965" s="352"/>
      <c r="U965" s="352"/>
      <c r="V965" s="353"/>
      <c r="W965" s="112"/>
      <c r="X965" s="117"/>
      <c r="Y965" s="117"/>
      <c r="Z965" s="118"/>
      <c r="AA965" s="122"/>
      <c r="AB965" s="123"/>
    </row>
    <row r="966" spans="1:28" ht="37.5" customHeight="1">
      <c r="A966" s="87"/>
      <c r="B966" s="101">
        <f t="shared" si="17"/>
        <v>934</v>
      </c>
      <c r="C966" s="108"/>
      <c r="D966" s="109"/>
      <c r="E966" s="109"/>
      <c r="F966" s="109"/>
      <c r="G966" s="109"/>
      <c r="H966" s="109"/>
      <c r="I966" s="109"/>
      <c r="J966" s="109"/>
      <c r="K966" s="109"/>
      <c r="L966" s="110"/>
      <c r="M966" s="350"/>
      <c r="N966" s="350"/>
      <c r="O966" s="350"/>
      <c r="P966" s="350"/>
      <c r="Q966" s="350"/>
      <c r="R966" s="351"/>
      <c r="S966" s="352"/>
      <c r="T966" s="352"/>
      <c r="U966" s="352"/>
      <c r="V966" s="353"/>
      <c r="W966" s="112"/>
      <c r="X966" s="117"/>
      <c r="Y966" s="117"/>
      <c r="Z966" s="118"/>
      <c r="AA966" s="122"/>
      <c r="AB966" s="123"/>
    </row>
    <row r="967" spans="1:28" ht="37.5" customHeight="1">
      <c r="A967" s="87"/>
      <c r="B967" s="101">
        <f t="shared" si="17"/>
        <v>935</v>
      </c>
      <c r="C967" s="108"/>
      <c r="D967" s="109"/>
      <c r="E967" s="109"/>
      <c r="F967" s="109"/>
      <c r="G967" s="109"/>
      <c r="H967" s="109"/>
      <c r="I967" s="109"/>
      <c r="J967" s="109"/>
      <c r="K967" s="109"/>
      <c r="L967" s="110"/>
      <c r="M967" s="350"/>
      <c r="N967" s="350"/>
      <c r="O967" s="350"/>
      <c r="P967" s="350"/>
      <c r="Q967" s="350"/>
      <c r="R967" s="351"/>
      <c r="S967" s="352"/>
      <c r="T967" s="352"/>
      <c r="U967" s="352"/>
      <c r="V967" s="353"/>
      <c r="W967" s="112"/>
      <c r="X967" s="117"/>
      <c r="Y967" s="117"/>
      <c r="Z967" s="118"/>
      <c r="AA967" s="122"/>
      <c r="AB967" s="123"/>
    </row>
    <row r="968" spans="1:28" ht="37.5" customHeight="1">
      <c r="A968" s="87"/>
      <c r="B968" s="101">
        <f t="shared" si="17"/>
        <v>936</v>
      </c>
      <c r="C968" s="108"/>
      <c r="D968" s="109"/>
      <c r="E968" s="109"/>
      <c r="F968" s="109"/>
      <c r="G968" s="109"/>
      <c r="H968" s="109"/>
      <c r="I968" s="109"/>
      <c r="J968" s="109"/>
      <c r="K968" s="109"/>
      <c r="L968" s="110"/>
      <c r="M968" s="350"/>
      <c r="N968" s="350"/>
      <c r="O968" s="350"/>
      <c r="P968" s="350"/>
      <c r="Q968" s="350"/>
      <c r="R968" s="351"/>
      <c r="S968" s="352"/>
      <c r="T968" s="352"/>
      <c r="U968" s="352"/>
      <c r="V968" s="353"/>
      <c r="W968" s="112"/>
      <c r="X968" s="117"/>
      <c r="Y968" s="117"/>
      <c r="Z968" s="118"/>
      <c r="AA968" s="122"/>
      <c r="AB968" s="123"/>
    </row>
    <row r="969" spans="1:28" ht="37.5" customHeight="1">
      <c r="A969" s="87"/>
      <c r="B969" s="101">
        <f t="shared" si="17"/>
        <v>937</v>
      </c>
      <c r="C969" s="108"/>
      <c r="D969" s="109"/>
      <c r="E969" s="109"/>
      <c r="F969" s="109"/>
      <c r="G969" s="109"/>
      <c r="H969" s="109"/>
      <c r="I969" s="109"/>
      <c r="J969" s="109"/>
      <c r="K969" s="109"/>
      <c r="L969" s="110"/>
      <c r="M969" s="350"/>
      <c r="N969" s="350"/>
      <c r="O969" s="350"/>
      <c r="P969" s="350"/>
      <c r="Q969" s="350"/>
      <c r="R969" s="351"/>
      <c r="S969" s="352"/>
      <c r="T969" s="352"/>
      <c r="U969" s="352"/>
      <c r="V969" s="353"/>
      <c r="W969" s="112"/>
      <c r="X969" s="117"/>
      <c r="Y969" s="117"/>
      <c r="Z969" s="118"/>
      <c r="AA969" s="122"/>
      <c r="AB969" s="123"/>
    </row>
    <row r="970" spans="1:28" ht="37.5" customHeight="1">
      <c r="A970" s="87"/>
      <c r="B970" s="101">
        <f t="shared" si="17"/>
        <v>938</v>
      </c>
      <c r="C970" s="108"/>
      <c r="D970" s="109"/>
      <c r="E970" s="109"/>
      <c r="F970" s="109"/>
      <c r="G970" s="109"/>
      <c r="H970" s="109"/>
      <c r="I970" s="109"/>
      <c r="J970" s="109"/>
      <c r="K970" s="109"/>
      <c r="L970" s="110"/>
      <c r="M970" s="350"/>
      <c r="N970" s="350"/>
      <c r="O970" s="350"/>
      <c r="P970" s="350"/>
      <c r="Q970" s="350"/>
      <c r="R970" s="351"/>
      <c r="S970" s="352"/>
      <c r="T970" s="352"/>
      <c r="U970" s="352"/>
      <c r="V970" s="353"/>
      <c r="W970" s="112"/>
      <c r="X970" s="117"/>
      <c r="Y970" s="117"/>
      <c r="Z970" s="118"/>
      <c r="AA970" s="122"/>
      <c r="AB970" s="123"/>
    </row>
    <row r="971" spans="1:28" ht="37.5" customHeight="1">
      <c r="A971" s="87"/>
      <c r="B971" s="101">
        <f t="shared" si="17"/>
        <v>939</v>
      </c>
      <c r="C971" s="108"/>
      <c r="D971" s="109"/>
      <c r="E971" s="109"/>
      <c r="F971" s="109"/>
      <c r="G971" s="109"/>
      <c r="H971" s="109"/>
      <c r="I971" s="109"/>
      <c r="J971" s="109"/>
      <c r="K971" s="109"/>
      <c r="L971" s="110"/>
      <c r="M971" s="350"/>
      <c r="N971" s="350"/>
      <c r="O971" s="350"/>
      <c r="P971" s="350"/>
      <c r="Q971" s="350"/>
      <c r="R971" s="351"/>
      <c r="S971" s="352"/>
      <c r="T971" s="352"/>
      <c r="U971" s="352"/>
      <c r="V971" s="353"/>
      <c r="W971" s="112"/>
      <c r="X971" s="117"/>
      <c r="Y971" s="117"/>
      <c r="Z971" s="118"/>
      <c r="AA971" s="122"/>
      <c r="AB971" s="123"/>
    </row>
    <row r="972" spans="1:28" ht="37.5" customHeight="1">
      <c r="A972" s="87"/>
      <c r="B972" s="101">
        <f t="shared" si="17"/>
        <v>940</v>
      </c>
      <c r="C972" s="108"/>
      <c r="D972" s="109"/>
      <c r="E972" s="109"/>
      <c r="F972" s="109"/>
      <c r="G972" s="109"/>
      <c r="H972" s="109"/>
      <c r="I972" s="109"/>
      <c r="J972" s="109"/>
      <c r="K972" s="109"/>
      <c r="L972" s="110"/>
      <c r="M972" s="350"/>
      <c r="N972" s="350"/>
      <c r="O972" s="350"/>
      <c r="P972" s="350"/>
      <c r="Q972" s="350"/>
      <c r="R972" s="351"/>
      <c r="S972" s="352"/>
      <c r="T972" s="352"/>
      <c r="U972" s="352"/>
      <c r="V972" s="353"/>
      <c r="W972" s="112"/>
      <c r="X972" s="117"/>
      <c r="Y972" s="117"/>
      <c r="Z972" s="118"/>
      <c r="AA972" s="122"/>
      <c r="AB972" s="123"/>
    </row>
    <row r="973" spans="1:28" ht="37.5" customHeight="1">
      <c r="A973" s="87"/>
      <c r="B973" s="101">
        <f t="shared" si="17"/>
        <v>941</v>
      </c>
      <c r="C973" s="108"/>
      <c r="D973" s="109"/>
      <c r="E973" s="109"/>
      <c r="F973" s="109"/>
      <c r="G973" s="109"/>
      <c r="H973" s="109"/>
      <c r="I973" s="109"/>
      <c r="J973" s="109"/>
      <c r="K973" s="109"/>
      <c r="L973" s="110"/>
      <c r="M973" s="350"/>
      <c r="N973" s="350"/>
      <c r="O973" s="350"/>
      <c r="P973" s="350"/>
      <c r="Q973" s="350"/>
      <c r="R973" s="351"/>
      <c r="S973" s="352"/>
      <c r="T973" s="352"/>
      <c r="U973" s="352"/>
      <c r="V973" s="353"/>
      <c r="W973" s="112"/>
      <c r="X973" s="117"/>
      <c r="Y973" s="117"/>
      <c r="Z973" s="118"/>
      <c r="AA973" s="122"/>
      <c r="AB973" s="123"/>
    </row>
    <row r="974" spans="1:28" ht="37.5" customHeight="1">
      <c r="A974" s="87"/>
      <c r="B974" s="101">
        <f t="shared" si="17"/>
        <v>942</v>
      </c>
      <c r="C974" s="108"/>
      <c r="D974" s="109"/>
      <c r="E974" s="109"/>
      <c r="F974" s="109"/>
      <c r="G974" s="109"/>
      <c r="H974" s="109"/>
      <c r="I974" s="109"/>
      <c r="J974" s="109"/>
      <c r="K974" s="109"/>
      <c r="L974" s="110"/>
      <c r="M974" s="350"/>
      <c r="N974" s="350"/>
      <c r="O974" s="350"/>
      <c r="P974" s="350"/>
      <c r="Q974" s="350"/>
      <c r="R974" s="351"/>
      <c r="S974" s="352"/>
      <c r="T974" s="352"/>
      <c r="U974" s="352"/>
      <c r="V974" s="353"/>
      <c r="W974" s="112"/>
      <c r="X974" s="117"/>
      <c r="Y974" s="117"/>
      <c r="Z974" s="118"/>
      <c r="AA974" s="122"/>
      <c r="AB974" s="123"/>
    </row>
    <row r="975" spans="1:28" ht="37.5" customHeight="1">
      <c r="A975" s="87"/>
      <c r="B975" s="101">
        <f t="shared" si="17"/>
        <v>943</v>
      </c>
      <c r="C975" s="108"/>
      <c r="D975" s="109"/>
      <c r="E975" s="109"/>
      <c r="F975" s="109"/>
      <c r="G975" s="109"/>
      <c r="H975" s="109"/>
      <c r="I975" s="109"/>
      <c r="J975" s="109"/>
      <c r="K975" s="109"/>
      <c r="L975" s="110"/>
      <c r="M975" s="350"/>
      <c r="N975" s="350"/>
      <c r="O975" s="350"/>
      <c r="P975" s="350"/>
      <c r="Q975" s="350"/>
      <c r="R975" s="351"/>
      <c r="S975" s="352"/>
      <c r="T975" s="352"/>
      <c r="U975" s="352"/>
      <c r="V975" s="353"/>
      <c r="W975" s="112"/>
      <c r="X975" s="117"/>
      <c r="Y975" s="117"/>
      <c r="Z975" s="118"/>
      <c r="AA975" s="122"/>
      <c r="AB975" s="123"/>
    </row>
    <row r="976" spans="1:28" ht="37.5" customHeight="1">
      <c r="A976" s="87"/>
      <c r="B976" s="101">
        <f t="shared" si="17"/>
        <v>944</v>
      </c>
      <c r="C976" s="108"/>
      <c r="D976" s="109"/>
      <c r="E976" s="109"/>
      <c r="F976" s="109"/>
      <c r="G976" s="109"/>
      <c r="H976" s="109"/>
      <c r="I976" s="109"/>
      <c r="J976" s="109"/>
      <c r="K976" s="109"/>
      <c r="L976" s="110"/>
      <c r="M976" s="350"/>
      <c r="N976" s="350"/>
      <c r="O976" s="350"/>
      <c r="P976" s="350"/>
      <c r="Q976" s="350"/>
      <c r="R976" s="351"/>
      <c r="S976" s="352"/>
      <c r="T976" s="352"/>
      <c r="U976" s="352"/>
      <c r="V976" s="353"/>
      <c r="W976" s="112"/>
      <c r="X976" s="117"/>
      <c r="Y976" s="117"/>
      <c r="Z976" s="118"/>
      <c r="AA976" s="122"/>
      <c r="AB976" s="123"/>
    </row>
    <row r="977" spans="1:28" ht="37.5" customHeight="1">
      <c r="A977" s="87"/>
      <c r="B977" s="101">
        <f t="shared" si="17"/>
        <v>945</v>
      </c>
      <c r="C977" s="108"/>
      <c r="D977" s="109"/>
      <c r="E977" s="109"/>
      <c r="F977" s="109"/>
      <c r="G977" s="109"/>
      <c r="H977" s="109"/>
      <c r="I977" s="109"/>
      <c r="J977" s="109"/>
      <c r="K977" s="109"/>
      <c r="L977" s="110"/>
      <c r="M977" s="350"/>
      <c r="N977" s="350"/>
      <c r="O977" s="350"/>
      <c r="P977" s="350"/>
      <c r="Q977" s="350"/>
      <c r="R977" s="351"/>
      <c r="S977" s="352"/>
      <c r="T977" s="352"/>
      <c r="U977" s="352"/>
      <c r="V977" s="353"/>
      <c r="W977" s="112"/>
      <c r="X977" s="117"/>
      <c r="Y977" s="117"/>
      <c r="Z977" s="118"/>
      <c r="AA977" s="122"/>
      <c r="AB977" s="123"/>
    </row>
    <row r="978" spans="1:28" ht="37.5" customHeight="1">
      <c r="A978" s="87"/>
      <c r="B978" s="101">
        <f t="shared" si="17"/>
        <v>946</v>
      </c>
      <c r="C978" s="108"/>
      <c r="D978" s="109"/>
      <c r="E978" s="109"/>
      <c r="F978" s="109"/>
      <c r="G978" s="109"/>
      <c r="H978" s="109"/>
      <c r="I978" s="109"/>
      <c r="J978" s="109"/>
      <c r="K978" s="109"/>
      <c r="L978" s="110"/>
      <c r="M978" s="350"/>
      <c r="N978" s="350"/>
      <c r="O978" s="350"/>
      <c r="P978" s="350"/>
      <c r="Q978" s="350"/>
      <c r="R978" s="351"/>
      <c r="S978" s="352"/>
      <c r="T978" s="352"/>
      <c r="U978" s="352"/>
      <c r="V978" s="353"/>
      <c r="W978" s="112"/>
      <c r="X978" s="117"/>
      <c r="Y978" s="117"/>
      <c r="Z978" s="118"/>
      <c r="AA978" s="122"/>
      <c r="AB978" s="123"/>
    </row>
    <row r="979" spans="1:28" ht="37.5" customHeight="1">
      <c r="A979" s="87"/>
      <c r="B979" s="101">
        <f t="shared" si="17"/>
        <v>947</v>
      </c>
      <c r="C979" s="108"/>
      <c r="D979" s="109"/>
      <c r="E979" s="109"/>
      <c r="F979" s="109"/>
      <c r="G979" s="109"/>
      <c r="H979" s="109"/>
      <c r="I979" s="109"/>
      <c r="J979" s="109"/>
      <c r="K979" s="109"/>
      <c r="L979" s="110"/>
      <c r="M979" s="350"/>
      <c r="N979" s="350"/>
      <c r="O979" s="350"/>
      <c r="P979" s="350"/>
      <c r="Q979" s="350"/>
      <c r="R979" s="351"/>
      <c r="S979" s="352"/>
      <c r="T979" s="352"/>
      <c r="U979" s="352"/>
      <c r="V979" s="353"/>
      <c r="W979" s="112"/>
      <c r="X979" s="117"/>
      <c r="Y979" s="117"/>
      <c r="Z979" s="118"/>
      <c r="AA979" s="122"/>
      <c r="AB979" s="123"/>
    </row>
    <row r="980" spans="1:28" ht="37.5" customHeight="1">
      <c r="A980" s="87"/>
      <c r="B980" s="101">
        <f t="shared" si="17"/>
        <v>948</v>
      </c>
      <c r="C980" s="108"/>
      <c r="D980" s="109"/>
      <c r="E980" s="109"/>
      <c r="F980" s="109"/>
      <c r="G980" s="109"/>
      <c r="H980" s="109"/>
      <c r="I980" s="109"/>
      <c r="J980" s="109"/>
      <c r="K980" s="109"/>
      <c r="L980" s="110"/>
      <c r="M980" s="350"/>
      <c r="N980" s="350"/>
      <c r="O980" s="350"/>
      <c r="P980" s="350"/>
      <c r="Q980" s="350"/>
      <c r="R980" s="351"/>
      <c r="S980" s="352"/>
      <c r="T980" s="352"/>
      <c r="U980" s="352"/>
      <c r="V980" s="353"/>
      <c r="W980" s="112"/>
      <c r="X980" s="117"/>
      <c r="Y980" s="117"/>
      <c r="Z980" s="118"/>
      <c r="AA980" s="122"/>
      <c r="AB980" s="123"/>
    </row>
    <row r="981" spans="1:28" ht="37.5" customHeight="1">
      <c r="A981" s="87"/>
      <c r="B981" s="101">
        <f t="shared" si="17"/>
        <v>949</v>
      </c>
      <c r="C981" s="108"/>
      <c r="D981" s="109"/>
      <c r="E981" s="109"/>
      <c r="F981" s="109"/>
      <c r="G981" s="109"/>
      <c r="H981" s="109"/>
      <c r="I981" s="109"/>
      <c r="J981" s="109"/>
      <c r="K981" s="109"/>
      <c r="L981" s="110"/>
      <c r="M981" s="350"/>
      <c r="N981" s="350"/>
      <c r="O981" s="350"/>
      <c r="P981" s="350"/>
      <c r="Q981" s="350"/>
      <c r="R981" s="351"/>
      <c r="S981" s="352"/>
      <c r="T981" s="352"/>
      <c r="U981" s="352"/>
      <c r="V981" s="353"/>
      <c r="W981" s="112"/>
      <c r="X981" s="117"/>
      <c r="Y981" s="117"/>
      <c r="Z981" s="118"/>
      <c r="AA981" s="122"/>
      <c r="AB981" s="123"/>
    </row>
    <row r="982" spans="1:28" ht="37.5" customHeight="1">
      <c r="A982" s="87"/>
      <c r="B982" s="101">
        <f t="shared" si="17"/>
        <v>950</v>
      </c>
      <c r="C982" s="108"/>
      <c r="D982" s="109"/>
      <c r="E982" s="109"/>
      <c r="F982" s="109"/>
      <c r="G982" s="109"/>
      <c r="H982" s="109"/>
      <c r="I982" s="109"/>
      <c r="J982" s="109"/>
      <c r="K982" s="109"/>
      <c r="L982" s="110"/>
      <c r="M982" s="350"/>
      <c r="N982" s="350"/>
      <c r="O982" s="350"/>
      <c r="P982" s="350"/>
      <c r="Q982" s="350"/>
      <c r="R982" s="351"/>
      <c r="S982" s="352"/>
      <c r="T982" s="352"/>
      <c r="U982" s="352"/>
      <c r="V982" s="353"/>
      <c r="W982" s="112"/>
      <c r="X982" s="117"/>
      <c r="Y982" s="117"/>
      <c r="Z982" s="118"/>
      <c r="AA982" s="122"/>
      <c r="AB982" s="123"/>
    </row>
    <row r="983" spans="1:28" ht="37.5" customHeight="1">
      <c r="A983" s="87"/>
      <c r="B983" s="101">
        <f t="shared" si="17"/>
        <v>951</v>
      </c>
      <c r="C983" s="108"/>
      <c r="D983" s="109"/>
      <c r="E983" s="109"/>
      <c r="F983" s="109"/>
      <c r="G983" s="109"/>
      <c r="H983" s="109"/>
      <c r="I983" s="109"/>
      <c r="J983" s="109"/>
      <c r="K983" s="109"/>
      <c r="L983" s="110"/>
      <c r="M983" s="350"/>
      <c r="N983" s="350"/>
      <c r="O983" s="350"/>
      <c r="P983" s="350"/>
      <c r="Q983" s="350"/>
      <c r="R983" s="351"/>
      <c r="S983" s="352"/>
      <c r="T983" s="352"/>
      <c r="U983" s="352"/>
      <c r="V983" s="353"/>
      <c r="W983" s="112"/>
      <c r="X983" s="117"/>
      <c r="Y983" s="117"/>
      <c r="Z983" s="118"/>
      <c r="AA983" s="122"/>
      <c r="AB983" s="123"/>
    </row>
    <row r="984" spans="1:28" ht="37.5" customHeight="1">
      <c r="A984" s="87"/>
      <c r="B984" s="101">
        <f t="shared" si="17"/>
        <v>952</v>
      </c>
      <c r="C984" s="108"/>
      <c r="D984" s="109"/>
      <c r="E984" s="109"/>
      <c r="F984" s="109"/>
      <c r="G984" s="109"/>
      <c r="H984" s="109"/>
      <c r="I984" s="109"/>
      <c r="J984" s="109"/>
      <c r="K984" s="109"/>
      <c r="L984" s="110"/>
      <c r="M984" s="350"/>
      <c r="N984" s="350"/>
      <c r="O984" s="350"/>
      <c r="P984" s="350"/>
      <c r="Q984" s="350"/>
      <c r="R984" s="351"/>
      <c r="S984" s="352"/>
      <c r="T984" s="352"/>
      <c r="U984" s="352"/>
      <c r="V984" s="353"/>
      <c r="W984" s="112"/>
      <c r="X984" s="117"/>
      <c r="Y984" s="117"/>
      <c r="Z984" s="118"/>
      <c r="AA984" s="122"/>
      <c r="AB984" s="123"/>
    </row>
    <row r="985" spans="1:28" ht="37.5" customHeight="1">
      <c r="A985" s="87"/>
      <c r="B985" s="101">
        <f t="shared" si="17"/>
        <v>953</v>
      </c>
      <c r="C985" s="108"/>
      <c r="D985" s="109"/>
      <c r="E985" s="109"/>
      <c r="F985" s="109"/>
      <c r="G985" s="109"/>
      <c r="H985" s="109"/>
      <c r="I985" s="109"/>
      <c r="J985" s="109"/>
      <c r="K985" s="109"/>
      <c r="L985" s="110"/>
      <c r="M985" s="350"/>
      <c r="N985" s="350"/>
      <c r="O985" s="350"/>
      <c r="P985" s="350"/>
      <c r="Q985" s="350"/>
      <c r="R985" s="351"/>
      <c r="S985" s="352"/>
      <c r="T985" s="352"/>
      <c r="U985" s="352"/>
      <c r="V985" s="353"/>
      <c r="W985" s="112"/>
      <c r="X985" s="117"/>
      <c r="Y985" s="117"/>
      <c r="Z985" s="118"/>
      <c r="AA985" s="122"/>
      <c r="AB985" s="123"/>
    </row>
    <row r="986" spans="1:28" ht="37.5" customHeight="1">
      <c r="A986" s="87"/>
      <c r="B986" s="101">
        <f t="shared" si="17"/>
        <v>954</v>
      </c>
      <c r="C986" s="108"/>
      <c r="D986" s="109"/>
      <c r="E986" s="109"/>
      <c r="F986" s="109"/>
      <c r="G986" s="109"/>
      <c r="H986" s="109"/>
      <c r="I986" s="109"/>
      <c r="J986" s="109"/>
      <c r="K986" s="109"/>
      <c r="L986" s="110"/>
      <c r="M986" s="350"/>
      <c r="N986" s="350"/>
      <c r="O986" s="350"/>
      <c r="P986" s="350"/>
      <c r="Q986" s="350"/>
      <c r="R986" s="351"/>
      <c r="S986" s="352"/>
      <c r="T986" s="352"/>
      <c r="U986" s="352"/>
      <c r="V986" s="353"/>
      <c r="W986" s="112"/>
      <c r="X986" s="117"/>
      <c r="Y986" s="117"/>
      <c r="Z986" s="118"/>
      <c r="AA986" s="122"/>
      <c r="AB986" s="123"/>
    </row>
    <row r="987" spans="1:28" ht="37.5" customHeight="1">
      <c r="A987" s="87"/>
      <c r="B987" s="101">
        <f t="shared" si="17"/>
        <v>955</v>
      </c>
      <c r="C987" s="108"/>
      <c r="D987" s="109"/>
      <c r="E987" s="109"/>
      <c r="F987" s="109"/>
      <c r="G987" s="109"/>
      <c r="H987" s="109"/>
      <c r="I987" s="109"/>
      <c r="J987" s="109"/>
      <c r="K987" s="109"/>
      <c r="L987" s="110"/>
      <c r="M987" s="350"/>
      <c r="N987" s="350"/>
      <c r="O987" s="350"/>
      <c r="P987" s="350"/>
      <c r="Q987" s="350"/>
      <c r="R987" s="351"/>
      <c r="S987" s="352"/>
      <c r="T987" s="352"/>
      <c r="U987" s="352"/>
      <c r="V987" s="353"/>
      <c r="W987" s="112"/>
      <c r="X987" s="117"/>
      <c r="Y987" s="117"/>
      <c r="Z987" s="118"/>
      <c r="AA987" s="122"/>
      <c r="AB987" s="123"/>
    </row>
    <row r="988" spans="1:28" ht="37.5" customHeight="1">
      <c r="A988" s="87"/>
      <c r="B988" s="101">
        <f t="shared" si="17"/>
        <v>956</v>
      </c>
      <c r="C988" s="108"/>
      <c r="D988" s="109"/>
      <c r="E988" s="109"/>
      <c r="F988" s="109"/>
      <c r="G988" s="109"/>
      <c r="H988" s="109"/>
      <c r="I988" s="109"/>
      <c r="J988" s="109"/>
      <c r="K988" s="109"/>
      <c r="L988" s="110"/>
      <c r="M988" s="350"/>
      <c r="N988" s="350"/>
      <c r="O988" s="350"/>
      <c r="P988" s="350"/>
      <c r="Q988" s="350"/>
      <c r="R988" s="351"/>
      <c r="S988" s="352"/>
      <c r="T988" s="352"/>
      <c r="U988" s="352"/>
      <c r="V988" s="353"/>
      <c r="W988" s="112"/>
      <c r="X988" s="117"/>
      <c r="Y988" s="117"/>
      <c r="Z988" s="118"/>
      <c r="AA988" s="122"/>
      <c r="AB988" s="123"/>
    </row>
    <row r="989" spans="1:28" ht="37.5" customHeight="1">
      <c r="A989" s="87"/>
      <c r="B989" s="101">
        <f t="shared" si="17"/>
        <v>957</v>
      </c>
      <c r="C989" s="108"/>
      <c r="D989" s="109"/>
      <c r="E989" s="109"/>
      <c r="F989" s="109"/>
      <c r="G989" s="109"/>
      <c r="H989" s="109"/>
      <c r="I989" s="109"/>
      <c r="J989" s="109"/>
      <c r="K989" s="109"/>
      <c r="L989" s="110"/>
      <c r="M989" s="350"/>
      <c r="N989" s="350"/>
      <c r="O989" s="350"/>
      <c r="P989" s="350"/>
      <c r="Q989" s="350"/>
      <c r="R989" s="351"/>
      <c r="S989" s="352"/>
      <c r="T989" s="352"/>
      <c r="U989" s="352"/>
      <c r="V989" s="353"/>
      <c r="W989" s="112"/>
      <c r="X989" s="117"/>
      <c r="Y989" s="117"/>
      <c r="Z989" s="118"/>
      <c r="AA989" s="122"/>
      <c r="AB989" s="123"/>
    </row>
    <row r="990" spans="1:28" ht="37.5" customHeight="1">
      <c r="A990" s="87"/>
      <c r="B990" s="101">
        <f t="shared" si="17"/>
        <v>958</v>
      </c>
      <c r="C990" s="108"/>
      <c r="D990" s="109"/>
      <c r="E990" s="109"/>
      <c r="F990" s="109"/>
      <c r="G990" s="109"/>
      <c r="H990" s="109"/>
      <c r="I990" s="109"/>
      <c r="J990" s="109"/>
      <c r="K990" s="109"/>
      <c r="L990" s="110"/>
      <c r="M990" s="350"/>
      <c r="N990" s="350"/>
      <c r="O990" s="350"/>
      <c r="P990" s="350"/>
      <c r="Q990" s="350"/>
      <c r="R990" s="351"/>
      <c r="S990" s="352"/>
      <c r="T990" s="352"/>
      <c r="U990" s="352"/>
      <c r="V990" s="353"/>
      <c r="W990" s="112"/>
      <c r="X990" s="117"/>
      <c r="Y990" s="117"/>
      <c r="Z990" s="118"/>
      <c r="AA990" s="122"/>
      <c r="AB990" s="123"/>
    </row>
    <row r="991" spans="1:28" ht="37.5" customHeight="1">
      <c r="A991" s="87"/>
      <c r="B991" s="101">
        <f t="shared" si="17"/>
        <v>959</v>
      </c>
      <c r="C991" s="108"/>
      <c r="D991" s="109"/>
      <c r="E991" s="109"/>
      <c r="F991" s="109"/>
      <c r="G991" s="109"/>
      <c r="H991" s="109"/>
      <c r="I991" s="109"/>
      <c r="J991" s="109"/>
      <c r="K991" s="109"/>
      <c r="L991" s="110"/>
      <c r="M991" s="350"/>
      <c r="N991" s="350"/>
      <c r="O991" s="350"/>
      <c r="P991" s="350"/>
      <c r="Q991" s="350"/>
      <c r="R991" s="351"/>
      <c r="S991" s="352"/>
      <c r="T991" s="352"/>
      <c r="U991" s="352"/>
      <c r="V991" s="353"/>
      <c r="W991" s="112"/>
      <c r="X991" s="117"/>
      <c r="Y991" s="117"/>
      <c r="Z991" s="118"/>
      <c r="AA991" s="122"/>
      <c r="AB991" s="123"/>
    </row>
    <row r="992" spans="1:28" ht="37.5" customHeight="1">
      <c r="A992" s="87"/>
      <c r="B992" s="101">
        <f t="shared" si="17"/>
        <v>960</v>
      </c>
      <c r="C992" s="108"/>
      <c r="D992" s="109"/>
      <c r="E992" s="109"/>
      <c r="F992" s="109"/>
      <c r="G992" s="109"/>
      <c r="H992" s="109"/>
      <c r="I992" s="109"/>
      <c r="J992" s="109"/>
      <c r="K992" s="109"/>
      <c r="L992" s="110"/>
      <c r="M992" s="350"/>
      <c r="N992" s="350"/>
      <c r="O992" s="350"/>
      <c r="P992" s="350"/>
      <c r="Q992" s="350"/>
      <c r="R992" s="351"/>
      <c r="S992" s="352"/>
      <c r="T992" s="352"/>
      <c r="U992" s="352"/>
      <c r="V992" s="353"/>
      <c r="W992" s="112"/>
      <c r="X992" s="117"/>
      <c r="Y992" s="117"/>
      <c r="Z992" s="118"/>
      <c r="AA992" s="122"/>
      <c r="AB992" s="123"/>
    </row>
    <row r="993" spans="1:28" ht="37.5" customHeight="1">
      <c r="A993" s="87"/>
      <c r="B993" s="101">
        <f t="shared" si="17"/>
        <v>961</v>
      </c>
      <c r="C993" s="108"/>
      <c r="D993" s="109"/>
      <c r="E993" s="109"/>
      <c r="F993" s="109"/>
      <c r="G993" s="109"/>
      <c r="H993" s="109"/>
      <c r="I993" s="109"/>
      <c r="J993" s="109"/>
      <c r="K993" s="109"/>
      <c r="L993" s="110"/>
      <c r="M993" s="350"/>
      <c r="N993" s="350"/>
      <c r="O993" s="350"/>
      <c r="P993" s="350"/>
      <c r="Q993" s="350"/>
      <c r="R993" s="351"/>
      <c r="S993" s="352"/>
      <c r="T993" s="352"/>
      <c r="U993" s="352"/>
      <c r="V993" s="353"/>
      <c r="W993" s="112"/>
      <c r="X993" s="117"/>
      <c r="Y993" s="117"/>
      <c r="Z993" s="118"/>
      <c r="AA993" s="122"/>
      <c r="AB993" s="123"/>
    </row>
    <row r="994" spans="1:28" ht="37.5" customHeight="1">
      <c r="A994" s="87"/>
      <c r="B994" s="101">
        <f t="shared" si="17"/>
        <v>962</v>
      </c>
      <c r="C994" s="108"/>
      <c r="D994" s="109"/>
      <c r="E994" s="109"/>
      <c r="F994" s="109"/>
      <c r="G994" s="109"/>
      <c r="H994" s="109"/>
      <c r="I994" s="109"/>
      <c r="J994" s="109"/>
      <c r="K994" s="109"/>
      <c r="L994" s="110"/>
      <c r="M994" s="350"/>
      <c r="N994" s="350"/>
      <c r="O994" s="350"/>
      <c r="P994" s="350"/>
      <c r="Q994" s="350"/>
      <c r="R994" s="351"/>
      <c r="S994" s="352"/>
      <c r="T994" s="352"/>
      <c r="U994" s="352"/>
      <c r="V994" s="353"/>
      <c r="W994" s="112"/>
      <c r="X994" s="117"/>
      <c r="Y994" s="117"/>
      <c r="Z994" s="118"/>
      <c r="AA994" s="122"/>
      <c r="AB994" s="123"/>
    </row>
    <row r="995" spans="1:28" ht="37.5" customHeight="1">
      <c r="A995" s="87"/>
      <c r="B995" s="101">
        <f t="shared" si="17"/>
        <v>963</v>
      </c>
      <c r="C995" s="108"/>
      <c r="D995" s="109"/>
      <c r="E995" s="109"/>
      <c r="F995" s="109"/>
      <c r="G995" s="109"/>
      <c r="H995" s="109"/>
      <c r="I995" s="109"/>
      <c r="J995" s="109"/>
      <c r="K995" s="109"/>
      <c r="L995" s="110"/>
      <c r="M995" s="350"/>
      <c r="N995" s="350"/>
      <c r="O995" s="350"/>
      <c r="P995" s="350"/>
      <c r="Q995" s="350"/>
      <c r="R995" s="351"/>
      <c r="S995" s="352"/>
      <c r="T995" s="352"/>
      <c r="U995" s="352"/>
      <c r="V995" s="353"/>
      <c r="W995" s="112"/>
      <c r="X995" s="117"/>
      <c r="Y995" s="117"/>
      <c r="Z995" s="118"/>
      <c r="AA995" s="122"/>
      <c r="AB995" s="123"/>
    </row>
    <row r="996" spans="1:28" ht="37.5" customHeight="1">
      <c r="A996" s="87"/>
      <c r="B996" s="101">
        <f t="shared" si="17"/>
        <v>964</v>
      </c>
      <c r="C996" s="108"/>
      <c r="D996" s="109"/>
      <c r="E996" s="109"/>
      <c r="F996" s="109"/>
      <c r="G996" s="109"/>
      <c r="H996" s="109"/>
      <c r="I996" s="109"/>
      <c r="J996" s="109"/>
      <c r="K996" s="109"/>
      <c r="L996" s="110"/>
      <c r="M996" s="350"/>
      <c r="N996" s="350"/>
      <c r="O996" s="350"/>
      <c r="P996" s="350"/>
      <c r="Q996" s="350"/>
      <c r="R996" s="351"/>
      <c r="S996" s="352"/>
      <c r="T996" s="352"/>
      <c r="U996" s="352"/>
      <c r="V996" s="353"/>
      <c r="W996" s="112"/>
      <c r="X996" s="117"/>
      <c r="Y996" s="117"/>
      <c r="Z996" s="118"/>
      <c r="AA996" s="122"/>
      <c r="AB996" s="123"/>
    </row>
    <row r="997" spans="1:28" ht="37.5" customHeight="1">
      <c r="A997" s="87"/>
      <c r="B997" s="101">
        <f t="shared" si="17"/>
        <v>965</v>
      </c>
      <c r="C997" s="108"/>
      <c r="D997" s="109"/>
      <c r="E997" s="109"/>
      <c r="F997" s="109"/>
      <c r="G997" s="109"/>
      <c r="H997" s="109"/>
      <c r="I997" s="109"/>
      <c r="J997" s="109"/>
      <c r="K997" s="109"/>
      <c r="L997" s="110"/>
      <c r="M997" s="350"/>
      <c r="N997" s="350"/>
      <c r="O997" s="350"/>
      <c r="P997" s="350"/>
      <c r="Q997" s="350"/>
      <c r="R997" s="351"/>
      <c r="S997" s="352"/>
      <c r="T997" s="352"/>
      <c r="U997" s="352"/>
      <c r="V997" s="353"/>
      <c r="W997" s="112"/>
      <c r="X997" s="117"/>
      <c r="Y997" s="117"/>
      <c r="Z997" s="118"/>
      <c r="AA997" s="122"/>
      <c r="AB997" s="123"/>
    </row>
    <row r="998" spans="1:28" ht="37.5" customHeight="1">
      <c r="A998" s="87"/>
      <c r="B998" s="101">
        <f t="shared" si="17"/>
        <v>966</v>
      </c>
      <c r="C998" s="108"/>
      <c r="D998" s="109"/>
      <c r="E998" s="109"/>
      <c r="F998" s="109"/>
      <c r="G998" s="109"/>
      <c r="H998" s="109"/>
      <c r="I998" s="109"/>
      <c r="J998" s="109"/>
      <c r="K998" s="109"/>
      <c r="L998" s="110"/>
      <c r="M998" s="350"/>
      <c r="N998" s="350"/>
      <c r="O998" s="350"/>
      <c r="P998" s="350"/>
      <c r="Q998" s="350"/>
      <c r="R998" s="351"/>
      <c r="S998" s="352"/>
      <c r="T998" s="352"/>
      <c r="U998" s="352"/>
      <c r="V998" s="353"/>
      <c r="W998" s="112"/>
      <c r="X998" s="117"/>
      <c r="Y998" s="117"/>
      <c r="Z998" s="118"/>
      <c r="AA998" s="122"/>
      <c r="AB998" s="123"/>
    </row>
    <row r="999" spans="1:28" ht="37.5" customHeight="1">
      <c r="A999" s="87"/>
      <c r="B999" s="101">
        <f t="shared" si="17"/>
        <v>967</v>
      </c>
      <c r="C999" s="108"/>
      <c r="D999" s="109"/>
      <c r="E999" s="109"/>
      <c r="F999" s="109"/>
      <c r="G999" s="109"/>
      <c r="H999" s="109"/>
      <c r="I999" s="109"/>
      <c r="J999" s="109"/>
      <c r="K999" s="109"/>
      <c r="L999" s="110"/>
      <c r="M999" s="350"/>
      <c r="N999" s="350"/>
      <c r="O999" s="350"/>
      <c r="P999" s="350"/>
      <c r="Q999" s="350"/>
      <c r="R999" s="351"/>
      <c r="S999" s="352"/>
      <c r="T999" s="352"/>
      <c r="U999" s="352"/>
      <c r="V999" s="353"/>
      <c r="W999" s="112"/>
      <c r="X999" s="117"/>
      <c r="Y999" s="117"/>
      <c r="Z999" s="118"/>
      <c r="AA999" s="122"/>
      <c r="AB999" s="123"/>
    </row>
    <row r="1000" spans="1:28" ht="37.5" customHeight="1">
      <c r="A1000" s="87"/>
      <c r="B1000" s="101">
        <f t="shared" si="17"/>
        <v>968</v>
      </c>
      <c r="C1000" s="108"/>
      <c r="D1000" s="109"/>
      <c r="E1000" s="109"/>
      <c r="F1000" s="109"/>
      <c r="G1000" s="109"/>
      <c r="H1000" s="109"/>
      <c r="I1000" s="109"/>
      <c r="J1000" s="109"/>
      <c r="K1000" s="109"/>
      <c r="L1000" s="110"/>
      <c r="M1000" s="350"/>
      <c r="N1000" s="350"/>
      <c r="O1000" s="350"/>
      <c r="P1000" s="350"/>
      <c r="Q1000" s="350"/>
      <c r="R1000" s="351"/>
      <c r="S1000" s="352"/>
      <c r="T1000" s="352"/>
      <c r="U1000" s="352"/>
      <c r="V1000" s="353"/>
      <c r="W1000" s="112"/>
      <c r="X1000" s="117"/>
      <c r="Y1000" s="117"/>
      <c r="Z1000" s="118"/>
      <c r="AA1000" s="122"/>
      <c r="AB1000" s="123"/>
    </row>
    <row r="1001" spans="1:28" ht="37.5" customHeight="1">
      <c r="A1001" s="87"/>
      <c r="B1001" s="101">
        <f t="shared" si="17"/>
        <v>969</v>
      </c>
      <c r="C1001" s="108"/>
      <c r="D1001" s="109"/>
      <c r="E1001" s="109"/>
      <c r="F1001" s="109"/>
      <c r="G1001" s="109"/>
      <c r="H1001" s="109"/>
      <c r="I1001" s="109"/>
      <c r="J1001" s="109"/>
      <c r="K1001" s="109"/>
      <c r="L1001" s="110"/>
      <c r="M1001" s="350"/>
      <c r="N1001" s="350"/>
      <c r="O1001" s="350"/>
      <c r="P1001" s="350"/>
      <c r="Q1001" s="350"/>
      <c r="R1001" s="351"/>
      <c r="S1001" s="352"/>
      <c r="T1001" s="352"/>
      <c r="U1001" s="352"/>
      <c r="V1001" s="353"/>
      <c r="W1001" s="112"/>
      <c r="X1001" s="117"/>
      <c r="Y1001" s="117"/>
      <c r="Z1001" s="118"/>
      <c r="AA1001" s="122"/>
      <c r="AB1001" s="123"/>
    </row>
    <row r="1002" spans="1:28" ht="37.5" customHeight="1">
      <c r="A1002" s="87"/>
      <c r="B1002" s="101">
        <f t="shared" si="17"/>
        <v>970</v>
      </c>
      <c r="C1002" s="108"/>
      <c r="D1002" s="109"/>
      <c r="E1002" s="109"/>
      <c r="F1002" s="109"/>
      <c r="G1002" s="109"/>
      <c r="H1002" s="109"/>
      <c r="I1002" s="109"/>
      <c r="J1002" s="109"/>
      <c r="K1002" s="109"/>
      <c r="L1002" s="110"/>
      <c r="M1002" s="350"/>
      <c r="N1002" s="350"/>
      <c r="O1002" s="350"/>
      <c r="P1002" s="350"/>
      <c r="Q1002" s="350"/>
      <c r="R1002" s="351"/>
      <c r="S1002" s="352"/>
      <c r="T1002" s="352"/>
      <c r="U1002" s="352"/>
      <c r="V1002" s="353"/>
      <c r="W1002" s="112"/>
      <c r="X1002" s="117"/>
      <c r="Y1002" s="117"/>
      <c r="Z1002" s="118"/>
      <c r="AA1002" s="122"/>
      <c r="AB1002" s="123"/>
    </row>
    <row r="1003" spans="1:28" ht="37.5" customHeight="1">
      <c r="A1003" s="87"/>
      <c r="B1003" s="101">
        <f t="shared" si="17"/>
        <v>971</v>
      </c>
      <c r="C1003" s="108"/>
      <c r="D1003" s="109"/>
      <c r="E1003" s="109"/>
      <c r="F1003" s="109"/>
      <c r="G1003" s="109"/>
      <c r="H1003" s="109"/>
      <c r="I1003" s="109"/>
      <c r="J1003" s="109"/>
      <c r="K1003" s="109"/>
      <c r="L1003" s="110"/>
      <c r="M1003" s="350"/>
      <c r="N1003" s="350"/>
      <c r="O1003" s="350"/>
      <c r="P1003" s="350"/>
      <c r="Q1003" s="350"/>
      <c r="R1003" s="351"/>
      <c r="S1003" s="352"/>
      <c r="T1003" s="352"/>
      <c r="U1003" s="352"/>
      <c r="V1003" s="353"/>
      <c r="W1003" s="112"/>
      <c r="X1003" s="117"/>
      <c r="Y1003" s="117"/>
      <c r="Z1003" s="118"/>
      <c r="AA1003" s="122"/>
      <c r="AB1003" s="123"/>
    </row>
    <row r="1004" spans="1:28" ht="37.5" customHeight="1">
      <c r="A1004" s="87"/>
      <c r="B1004" s="101">
        <f t="shared" si="17"/>
        <v>972</v>
      </c>
      <c r="C1004" s="108"/>
      <c r="D1004" s="109"/>
      <c r="E1004" s="109"/>
      <c r="F1004" s="109"/>
      <c r="G1004" s="109"/>
      <c r="H1004" s="109"/>
      <c r="I1004" s="109"/>
      <c r="J1004" s="109"/>
      <c r="K1004" s="109"/>
      <c r="L1004" s="110"/>
      <c r="M1004" s="350"/>
      <c r="N1004" s="350"/>
      <c r="O1004" s="350"/>
      <c r="P1004" s="350"/>
      <c r="Q1004" s="350"/>
      <c r="R1004" s="351"/>
      <c r="S1004" s="352"/>
      <c r="T1004" s="352"/>
      <c r="U1004" s="352"/>
      <c r="V1004" s="353"/>
      <c r="W1004" s="112"/>
      <c r="X1004" s="117"/>
      <c r="Y1004" s="117"/>
      <c r="Z1004" s="118"/>
      <c r="AA1004" s="122"/>
      <c r="AB1004" s="123"/>
    </row>
    <row r="1005" spans="1:28" ht="37.5" customHeight="1">
      <c r="A1005" s="87"/>
      <c r="B1005" s="101">
        <f t="shared" si="17"/>
        <v>973</v>
      </c>
      <c r="C1005" s="108"/>
      <c r="D1005" s="109"/>
      <c r="E1005" s="109"/>
      <c r="F1005" s="109"/>
      <c r="G1005" s="109"/>
      <c r="H1005" s="109"/>
      <c r="I1005" s="109"/>
      <c r="J1005" s="109"/>
      <c r="K1005" s="109"/>
      <c r="L1005" s="110"/>
      <c r="M1005" s="350"/>
      <c r="N1005" s="350"/>
      <c r="O1005" s="350"/>
      <c r="P1005" s="350"/>
      <c r="Q1005" s="350"/>
      <c r="R1005" s="351"/>
      <c r="S1005" s="352"/>
      <c r="T1005" s="352"/>
      <c r="U1005" s="352"/>
      <c r="V1005" s="353"/>
      <c r="W1005" s="112"/>
      <c r="X1005" s="117"/>
      <c r="Y1005" s="117"/>
      <c r="Z1005" s="118"/>
      <c r="AA1005" s="122"/>
      <c r="AB1005" s="123"/>
    </row>
    <row r="1006" spans="1:28" ht="37.5" customHeight="1">
      <c r="A1006" s="87"/>
      <c r="B1006" s="101">
        <f t="shared" si="17"/>
        <v>974</v>
      </c>
      <c r="C1006" s="108"/>
      <c r="D1006" s="109"/>
      <c r="E1006" s="109"/>
      <c r="F1006" s="109"/>
      <c r="G1006" s="109"/>
      <c r="H1006" s="109"/>
      <c r="I1006" s="109"/>
      <c r="J1006" s="109"/>
      <c r="K1006" s="109"/>
      <c r="L1006" s="110"/>
      <c r="M1006" s="350"/>
      <c r="N1006" s="350"/>
      <c r="O1006" s="350"/>
      <c r="P1006" s="350"/>
      <c r="Q1006" s="350"/>
      <c r="R1006" s="351"/>
      <c r="S1006" s="352"/>
      <c r="T1006" s="352"/>
      <c r="U1006" s="352"/>
      <c r="V1006" s="353"/>
      <c r="W1006" s="112"/>
      <c r="X1006" s="117"/>
      <c r="Y1006" s="117"/>
      <c r="Z1006" s="118"/>
      <c r="AA1006" s="122"/>
      <c r="AB1006" s="123"/>
    </row>
    <row r="1007" spans="1:28" ht="37.5" customHeight="1">
      <c r="A1007" s="87"/>
      <c r="B1007" s="101">
        <f t="shared" si="17"/>
        <v>975</v>
      </c>
      <c r="C1007" s="108"/>
      <c r="D1007" s="109"/>
      <c r="E1007" s="109"/>
      <c r="F1007" s="109"/>
      <c r="G1007" s="109"/>
      <c r="H1007" s="109"/>
      <c r="I1007" s="109"/>
      <c r="J1007" s="109"/>
      <c r="K1007" s="109"/>
      <c r="L1007" s="110"/>
      <c r="M1007" s="350"/>
      <c r="N1007" s="350"/>
      <c r="O1007" s="350"/>
      <c r="P1007" s="350"/>
      <c r="Q1007" s="350"/>
      <c r="R1007" s="351"/>
      <c r="S1007" s="352"/>
      <c r="T1007" s="352"/>
      <c r="U1007" s="352"/>
      <c r="V1007" s="353"/>
      <c r="W1007" s="112"/>
      <c r="X1007" s="117"/>
      <c r="Y1007" s="117"/>
      <c r="Z1007" s="118"/>
      <c r="AA1007" s="122"/>
      <c r="AB1007" s="123"/>
    </row>
    <row r="1008" spans="1:28" ht="37.5" customHeight="1">
      <c r="A1008" s="87"/>
      <c r="B1008" s="101">
        <f t="shared" si="17"/>
        <v>976</v>
      </c>
      <c r="C1008" s="108"/>
      <c r="D1008" s="109"/>
      <c r="E1008" s="109"/>
      <c r="F1008" s="109"/>
      <c r="G1008" s="109"/>
      <c r="H1008" s="109"/>
      <c r="I1008" s="109"/>
      <c r="J1008" s="109"/>
      <c r="K1008" s="109"/>
      <c r="L1008" s="110"/>
      <c r="M1008" s="350"/>
      <c r="N1008" s="350"/>
      <c r="O1008" s="350"/>
      <c r="P1008" s="350"/>
      <c r="Q1008" s="350"/>
      <c r="R1008" s="351"/>
      <c r="S1008" s="352"/>
      <c r="T1008" s="352"/>
      <c r="U1008" s="352"/>
      <c r="V1008" s="353"/>
      <c r="W1008" s="112"/>
      <c r="X1008" s="117"/>
      <c r="Y1008" s="117"/>
      <c r="Z1008" s="118"/>
      <c r="AA1008" s="122"/>
      <c r="AB1008" s="123"/>
    </row>
    <row r="1009" spans="1:28" ht="37.5" customHeight="1">
      <c r="A1009" s="87"/>
      <c r="B1009" s="101">
        <f t="shared" si="17"/>
        <v>977</v>
      </c>
      <c r="C1009" s="108"/>
      <c r="D1009" s="109"/>
      <c r="E1009" s="109"/>
      <c r="F1009" s="109"/>
      <c r="G1009" s="109"/>
      <c r="H1009" s="109"/>
      <c r="I1009" s="109"/>
      <c r="J1009" s="109"/>
      <c r="K1009" s="109"/>
      <c r="L1009" s="110"/>
      <c r="M1009" s="350"/>
      <c r="N1009" s="350"/>
      <c r="O1009" s="350"/>
      <c r="P1009" s="350"/>
      <c r="Q1009" s="350"/>
      <c r="R1009" s="351"/>
      <c r="S1009" s="352"/>
      <c r="T1009" s="352"/>
      <c r="U1009" s="352"/>
      <c r="V1009" s="353"/>
      <c r="W1009" s="112"/>
      <c r="X1009" s="117"/>
      <c r="Y1009" s="117"/>
      <c r="Z1009" s="118"/>
      <c r="AA1009" s="122"/>
      <c r="AB1009" s="123"/>
    </row>
    <row r="1010" spans="1:28" ht="37.5" customHeight="1">
      <c r="A1010" s="87"/>
      <c r="B1010" s="101">
        <f t="shared" si="17"/>
        <v>978</v>
      </c>
      <c r="C1010" s="108"/>
      <c r="D1010" s="109"/>
      <c r="E1010" s="109"/>
      <c r="F1010" s="109"/>
      <c r="G1010" s="109"/>
      <c r="H1010" s="109"/>
      <c r="I1010" s="109"/>
      <c r="J1010" s="109"/>
      <c r="K1010" s="109"/>
      <c r="L1010" s="110"/>
      <c r="M1010" s="350"/>
      <c r="N1010" s="350"/>
      <c r="O1010" s="350"/>
      <c r="P1010" s="350"/>
      <c r="Q1010" s="350"/>
      <c r="R1010" s="351"/>
      <c r="S1010" s="352"/>
      <c r="T1010" s="352"/>
      <c r="U1010" s="352"/>
      <c r="V1010" s="353"/>
      <c r="W1010" s="112"/>
      <c r="X1010" s="117"/>
      <c r="Y1010" s="117"/>
      <c r="Z1010" s="118"/>
      <c r="AA1010" s="122"/>
      <c r="AB1010" s="123"/>
    </row>
    <row r="1011" spans="1:28" ht="37.5" customHeight="1">
      <c r="A1011" s="87"/>
      <c r="B1011" s="101">
        <f t="shared" si="17"/>
        <v>979</v>
      </c>
      <c r="C1011" s="108"/>
      <c r="D1011" s="109"/>
      <c r="E1011" s="109"/>
      <c r="F1011" s="109"/>
      <c r="G1011" s="109"/>
      <c r="H1011" s="109"/>
      <c r="I1011" s="109"/>
      <c r="J1011" s="109"/>
      <c r="K1011" s="109"/>
      <c r="L1011" s="110"/>
      <c r="M1011" s="350"/>
      <c r="N1011" s="350"/>
      <c r="O1011" s="350"/>
      <c r="P1011" s="350"/>
      <c r="Q1011" s="350"/>
      <c r="R1011" s="351"/>
      <c r="S1011" s="352"/>
      <c r="T1011" s="352"/>
      <c r="U1011" s="352"/>
      <c r="V1011" s="353"/>
      <c r="W1011" s="112"/>
      <c r="X1011" s="117"/>
      <c r="Y1011" s="117"/>
      <c r="Z1011" s="118"/>
      <c r="AA1011" s="122"/>
      <c r="AB1011" s="123"/>
    </row>
    <row r="1012" spans="1:28" ht="37.5" customHeight="1">
      <c r="A1012" s="87"/>
      <c r="B1012" s="101">
        <f t="shared" si="17"/>
        <v>980</v>
      </c>
      <c r="C1012" s="108"/>
      <c r="D1012" s="109"/>
      <c r="E1012" s="109"/>
      <c r="F1012" s="109"/>
      <c r="G1012" s="109"/>
      <c r="H1012" s="109"/>
      <c r="I1012" s="109"/>
      <c r="J1012" s="109"/>
      <c r="K1012" s="109"/>
      <c r="L1012" s="110"/>
      <c r="M1012" s="350"/>
      <c r="N1012" s="350"/>
      <c r="O1012" s="350"/>
      <c r="P1012" s="350"/>
      <c r="Q1012" s="350"/>
      <c r="R1012" s="351"/>
      <c r="S1012" s="352"/>
      <c r="T1012" s="352"/>
      <c r="U1012" s="352"/>
      <c r="V1012" s="353"/>
      <c r="W1012" s="112"/>
      <c r="X1012" s="117"/>
      <c r="Y1012" s="117"/>
      <c r="Z1012" s="118"/>
      <c r="AA1012" s="122"/>
      <c r="AB1012" s="123"/>
    </row>
    <row r="1013" spans="1:28" ht="37.5" customHeight="1">
      <c r="A1013" s="87"/>
      <c r="B1013" s="101">
        <f t="shared" si="17"/>
        <v>981</v>
      </c>
      <c r="C1013" s="108"/>
      <c r="D1013" s="109"/>
      <c r="E1013" s="109"/>
      <c r="F1013" s="109"/>
      <c r="G1013" s="109"/>
      <c r="H1013" s="109"/>
      <c r="I1013" s="109"/>
      <c r="J1013" s="109"/>
      <c r="K1013" s="109"/>
      <c r="L1013" s="110"/>
      <c r="M1013" s="350"/>
      <c r="N1013" s="350"/>
      <c r="O1013" s="350"/>
      <c r="P1013" s="350"/>
      <c r="Q1013" s="350"/>
      <c r="R1013" s="351"/>
      <c r="S1013" s="352"/>
      <c r="T1013" s="352"/>
      <c r="U1013" s="352"/>
      <c r="V1013" s="353"/>
      <c r="W1013" s="112"/>
      <c r="X1013" s="117"/>
      <c r="Y1013" s="117"/>
      <c r="Z1013" s="118"/>
      <c r="AA1013" s="122"/>
      <c r="AB1013" s="123"/>
    </row>
    <row r="1014" spans="1:28" ht="37.5" customHeight="1">
      <c r="A1014" s="87"/>
      <c r="B1014" s="101">
        <f t="shared" si="17"/>
        <v>982</v>
      </c>
      <c r="C1014" s="108"/>
      <c r="D1014" s="109"/>
      <c r="E1014" s="109"/>
      <c r="F1014" s="109"/>
      <c r="G1014" s="109"/>
      <c r="H1014" s="109"/>
      <c r="I1014" s="109"/>
      <c r="J1014" s="109"/>
      <c r="K1014" s="109"/>
      <c r="L1014" s="110"/>
      <c r="M1014" s="350"/>
      <c r="N1014" s="350"/>
      <c r="O1014" s="350"/>
      <c r="P1014" s="350"/>
      <c r="Q1014" s="350"/>
      <c r="R1014" s="351"/>
      <c r="S1014" s="352"/>
      <c r="T1014" s="352"/>
      <c r="U1014" s="352"/>
      <c r="V1014" s="353"/>
      <c r="W1014" s="112"/>
      <c r="X1014" s="117"/>
      <c r="Y1014" s="117"/>
      <c r="Z1014" s="118"/>
      <c r="AA1014" s="122"/>
      <c r="AB1014" s="123"/>
    </row>
    <row r="1015" spans="1:28" ht="37.5" customHeight="1">
      <c r="A1015" s="87"/>
      <c r="B1015" s="101">
        <f t="shared" si="17"/>
        <v>983</v>
      </c>
      <c r="C1015" s="108"/>
      <c r="D1015" s="109"/>
      <c r="E1015" s="109"/>
      <c r="F1015" s="109"/>
      <c r="G1015" s="109"/>
      <c r="H1015" s="109"/>
      <c r="I1015" s="109"/>
      <c r="J1015" s="109"/>
      <c r="K1015" s="109"/>
      <c r="L1015" s="110"/>
      <c r="M1015" s="350"/>
      <c r="N1015" s="350"/>
      <c r="O1015" s="350"/>
      <c r="P1015" s="350"/>
      <c r="Q1015" s="350"/>
      <c r="R1015" s="351"/>
      <c r="S1015" s="352"/>
      <c r="T1015" s="352"/>
      <c r="U1015" s="352"/>
      <c r="V1015" s="353"/>
      <c r="W1015" s="112"/>
      <c r="X1015" s="117"/>
      <c r="Y1015" s="117"/>
      <c r="Z1015" s="118"/>
      <c r="AA1015" s="122"/>
      <c r="AB1015" s="123"/>
    </row>
    <row r="1016" spans="1:28" ht="37.5" customHeight="1">
      <c r="A1016" s="87"/>
      <c r="B1016" s="101">
        <f t="shared" si="17"/>
        <v>984</v>
      </c>
      <c r="C1016" s="108"/>
      <c r="D1016" s="109"/>
      <c r="E1016" s="109"/>
      <c r="F1016" s="109"/>
      <c r="G1016" s="109"/>
      <c r="H1016" s="109"/>
      <c r="I1016" s="109"/>
      <c r="J1016" s="109"/>
      <c r="K1016" s="109"/>
      <c r="L1016" s="110"/>
      <c r="M1016" s="350"/>
      <c r="N1016" s="350"/>
      <c r="O1016" s="350"/>
      <c r="P1016" s="350"/>
      <c r="Q1016" s="350"/>
      <c r="R1016" s="351"/>
      <c r="S1016" s="352"/>
      <c r="T1016" s="352"/>
      <c r="U1016" s="352"/>
      <c r="V1016" s="353"/>
      <c r="W1016" s="112"/>
      <c r="X1016" s="117"/>
      <c r="Y1016" s="117"/>
      <c r="Z1016" s="118"/>
      <c r="AA1016" s="122"/>
      <c r="AB1016" s="123"/>
    </row>
    <row r="1017" spans="1:28" ht="37.5" customHeight="1">
      <c r="A1017" s="87"/>
      <c r="B1017" s="101">
        <f t="shared" si="17"/>
        <v>985</v>
      </c>
      <c r="C1017" s="108"/>
      <c r="D1017" s="109"/>
      <c r="E1017" s="109"/>
      <c r="F1017" s="109"/>
      <c r="G1017" s="109"/>
      <c r="H1017" s="109"/>
      <c r="I1017" s="109"/>
      <c r="J1017" s="109"/>
      <c r="K1017" s="109"/>
      <c r="L1017" s="110"/>
      <c r="M1017" s="350"/>
      <c r="N1017" s="350"/>
      <c r="O1017" s="350"/>
      <c r="P1017" s="350"/>
      <c r="Q1017" s="350"/>
      <c r="R1017" s="351"/>
      <c r="S1017" s="352"/>
      <c r="T1017" s="352"/>
      <c r="U1017" s="352"/>
      <c r="V1017" s="353"/>
      <c r="W1017" s="112"/>
      <c r="X1017" s="117"/>
      <c r="Y1017" s="117"/>
      <c r="Z1017" s="118"/>
      <c r="AA1017" s="122"/>
      <c r="AB1017" s="123"/>
    </row>
    <row r="1018" spans="1:28" ht="37.5" customHeight="1">
      <c r="A1018" s="87"/>
      <c r="B1018" s="101">
        <f t="shared" si="17"/>
        <v>986</v>
      </c>
      <c r="C1018" s="108"/>
      <c r="D1018" s="109"/>
      <c r="E1018" s="109"/>
      <c r="F1018" s="109"/>
      <c r="G1018" s="109"/>
      <c r="H1018" s="109"/>
      <c r="I1018" s="109"/>
      <c r="J1018" s="109"/>
      <c r="K1018" s="109"/>
      <c r="L1018" s="110"/>
      <c r="M1018" s="350"/>
      <c r="N1018" s="350"/>
      <c r="O1018" s="350"/>
      <c r="P1018" s="350"/>
      <c r="Q1018" s="350"/>
      <c r="R1018" s="351"/>
      <c r="S1018" s="352"/>
      <c r="T1018" s="352"/>
      <c r="U1018" s="352"/>
      <c r="V1018" s="353"/>
      <c r="W1018" s="112"/>
      <c r="X1018" s="117"/>
      <c r="Y1018" s="117"/>
      <c r="Z1018" s="118"/>
      <c r="AA1018" s="122"/>
      <c r="AB1018" s="123"/>
    </row>
    <row r="1019" spans="1:28" ht="37.5" customHeight="1">
      <c r="A1019" s="87"/>
      <c r="B1019" s="101">
        <f t="shared" si="17"/>
        <v>987</v>
      </c>
      <c r="C1019" s="108"/>
      <c r="D1019" s="109"/>
      <c r="E1019" s="109"/>
      <c r="F1019" s="109"/>
      <c r="G1019" s="109"/>
      <c r="H1019" s="109"/>
      <c r="I1019" s="109"/>
      <c r="J1019" s="109"/>
      <c r="K1019" s="109"/>
      <c r="L1019" s="110"/>
      <c r="M1019" s="350"/>
      <c r="N1019" s="350"/>
      <c r="O1019" s="350"/>
      <c r="P1019" s="350"/>
      <c r="Q1019" s="350"/>
      <c r="R1019" s="351"/>
      <c r="S1019" s="352"/>
      <c r="T1019" s="352"/>
      <c r="U1019" s="352"/>
      <c r="V1019" s="353"/>
      <c r="W1019" s="112"/>
      <c r="X1019" s="117"/>
      <c r="Y1019" s="117"/>
      <c r="Z1019" s="118"/>
      <c r="AA1019" s="122"/>
      <c r="AB1019" s="123"/>
    </row>
    <row r="1020" spans="1:28" ht="37.5" customHeight="1">
      <c r="A1020" s="87"/>
      <c r="B1020" s="101">
        <f t="shared" si="17"/>
        <v>988</v>
      </c>
      <c r="C1020" s="108"/>
      <c r="D1020" s="109"/>
      <c r="E1020" s="109"/>
      <c r="F1020" s="109"/>
      <c r="G1020" s="109"/>
      <c r="H1020" s="109"/>
      <c r="I1020" s="109"/>
      <c r="J1020" s="109"/>
      <c r="K1020" s="109"/>
      <c r="L1020" s="110"/>
      <c r="M1020" s="350"/>
      <c r="N1020" s="350"/>
      <c r="O1020" s="350"/>
      <c r="P1020" s="350"/>
      <c r="Q1020" s="350"/>
      <c r="R1020" s="351"/>
      <c r="S1020" s="352"/>
      <c r="T1020" s="352"/>
      <c r="U1020" s="352"/>
      <c r="V1020" s="353"/>
      <c r="W1020" s="112"/>
      <c r="X1020" s="117"/>
      <c r="Y1020" s="117"/>
      <c r="Z1020" s="118"/>
      <c r="AA1020" s="122"/>
      <c r="AB1020" s="123"/>
    </row>
    <row r="1021" spans="1:28" ht="37.5" customHeight="1">
      <c r="A1021" s="87"/>
      <c r="B1021" s="101">
        <f t="shared" si="17"/>
        <v>989</v>
      </c>
      <c r="C1021" s="108"/>
      <c r="D1021" s="109"/>
      <c r="E1021" s="109"/>
      <c r="F1021" s="109"/>
      <c r="G1021" s="109"/>
      <c r="H1021" s="109"/>
      <c r="I1021" s="109"/>
      <c r="J1021" s="109"/>
      <c r="K1021" s="109"/>
      <c r="L1021" s="110"/>
      <c r="M1021" s="350"/>
      <c r="N1021" s="350"/>
      <c r="O1021" s="350"/>
      <c r="P1021" s="350"/>
      <c r="Q1021" s="350"/>
      <c r="R1021" s="351"/>
      <c r="S1021" s="352"/>
      <c r="T1021" s="352"/>
      <c r="U1021" s="352"/>
      <c r="V1021" s="353"/>
      <c r="W1021" s="112"/>
      <c r="X1021" s="117"/>
      <c r="Y1021" s="117"/>
      <c r="Z1021" s="118"/>
      <c r="AA1021" s="122"/>
      <c r="AB1021" s="123"/>
    </row>
    <row r="1022" spans="1:28" ht="37.5" customHeight="1">
      <c r="A1022" s="87"/>
      <c r="B1022" s="101">
        <f t="shared" si="17"/>
        <v>990</v>
      </c>
      <c r="C1022" s="108"/>
      <c r="D1022" s="109"/>
      <c r="E1022" s="109"/>
      <c r="F1022" s="109"/>
      <c r="G1022" s="109"/>
      <c r="H1022" s="109"/>
      <c r="I1022" s="109"/>
      <c r="J1022" s="109"/>
      <c r="K1022" s="109"/>
      <c r="L1022" s="110"/>
      <c r="M1022" s="350"/>
      <c r="N1022" s="350"/>
      <c r="O1022" s="350"/>
      <c r="P1022" s="350"/>
      <c r="Q1022" s="350"/>
      <c r="R1022" s="351"/>
      <c r="S1022" s="352"/>
      <c r="T1022" s="352"/>
      <c r="U1022" s="352"/>
      <c r="V1022" s="353"/>
      <c r="W1022" s="112"/>
      <c r="X1022" s="117"/>
      <c r="Y1022" s="117"/>
      <c r="Z1022" s="118"/>
      <c r="AA1022" s="122"/>
      <c r="AB1022" s="123"/>
    </row>
    <row r="1023" spans="1:28" ht="37.5" customHeight="1">
      <c r="A1023" s="87"/>
      <c r="B1023" s="101">
        <f t="shared" si="17"/>
        <v>991</v>
      </c>
      <c r="C1023" s="108"/>
      <c r="D1023" s="109"/>
      <c r="E1023" s="109"/>
      <c r="F1023" s="109"/>
      <c r="G1023" s="109"/>
      <c r="H1023" s="109"/>
      <c r="I1023" s="109"/>
      <c r="J1023" s="109"/>
      <c r="K1023" s="109"/>
      <c r="L1023" s="110"/>
      <c r="M1023" s="350"/>
      <c r="N1023" s="350"/>
      <c r="O1023" s="350"/>
      <c r="P1023" s="350"/>
      <c r="Q1023" s="350"/>
      <c r="R1023" s="351"/>
      <c r="S1023" s="352"/>
      <c r="T1023" s="352"/>
      <c r="U1023" s="352"/>
      <c r="V1023" s="353"/>
      <c r="W1023" s="112"/>
      <c r="X1023" s="117"/>
      <c r="Y1023" s="117"/>
      <c r="Z1023" s="118"/>
      <c r="AA1023" s="122"/>
      <c r="AB1023" s="123"/>
    </row>
    <row r="1024" spans="1:28" ht="37.5" customHeight="1">
      <c r="A1024" s="87"/>
      <c r="B1024" s="101">
        <f t="shared" si="17"/>
        <v>992</v>
      </c>
      <c r="C1024" s="108"/>
      <c r="D1024" s="109"/>
      <c r="E1024" s="109"/>
      <c r="F1024" s="109"/>
      <c r="G1024" s="109"/>
      <c r="H1024" s="109"/>
      <c r="I1024" s="109"/>
      <c r="J1024" s="109"/>
      <c r="K1024" s="109"/>
      <c r="L1024" s="110"/>
      <c r="M1024" s="350"/>
      <c r="N1024" s="350"/>
      <c r="O1024" s="350"/>
      <c r="P1024" s="350"/>
      <c r="Q1024" s="350"/>
      <c r="R1024" s="351"/>
      <c r="S1024" s="352"/>
      <c r="T1024" s="352"/>
      <c r="U1024" s="352"/>
      <c r="V1024" s="353"/>
      <c r="W1024" s="112"/>
      <c r="X1024" s="117"/>
      <c r="Y1024" s="117"/>
      <c r="Z1024" s="118"/>
      <c r="AA1024" s="122"/>
      <c r="AB1024" s="123"/>
    </row>
    <row r="1025" spans="1:28" ht="37.5" customHeight="1">
      <c r="A1025" s="87"/>
      <c r="B1025" s="101">
        <f t="shared" si="17"/>
        <v>993</v>
      </c>
      <c r="C1025" s="108"/>
      <c r="D1025" s="109"/>
      <c r="E1025" s="109"/>
      <c r="F1025" s="109"/>
      <c r="G1025" s="109"/>
      <c r="H1025" s="109"/>
      <c r="I1025" s="109"/>
      <c r="J1025" s="109"/>
      <c r="K1025" s="109"/>
      <c r="L1025" s="110"/>
      <c r="M1025" s="350"/>
      <c r="N1025" s="350"/>
      <c r="O1025" s="350"/>
      <c r="P1025" s="350"/>
      <c r="Q1025" s="350"/>
      <c r="R1025" s="351"/>
      <c r="S1025" s="352"/>
      <c r="T1025" s="352"/>
      <c r="U1025" s="352"/>
      <c r="V1025" s="353"/>
      <c r="W1025" s="112"/>
      <c r="X1025" s="117"/>
      <c r="Y1025" s="117"/>
      <c r="Z1025" s="118"/>
      <c r="AA1025" s="122"/>
      <c r="AB1025" s="123"/>
    </row>
    <row r="1026" spans="1:28" ht="37.5" customHeight="1">
      <c r="A1026" s="87"/>
      <c r="B1026" s="101">
        <f t="shared" si="17"/>
        <v>994</v>
      </c>
      <c r="C1026" s="108"/>
      <c r="D1026" s="109"/>
      <c r="E1026" s="109"/>
      <c r="F1026" s="109"/>
      <c r="G1026" s="109"/>
      <c r="H1026" s="109"/>
      <c r="I1026" s="109"/>
      <c r="J1026" s="109"/>
      <c r="K1026" s="109"/>
      <c r="L1026" s="110"/>
      <c r="M1026" s="350"/>
      <c r="N1026" s="350"/>
      <c r="O1026" s="350"/>
      <c r="P1026" s="350"/>
      <c r="Q1026" s="350"/>
      <c r="R1026" s="351"/>
      <c r="S1026" s="352"/>
      <c r="T1026" s="352"/>
      <c r="U1026" s="352"/>
      <c r="V1026" s="353"/>
      <c r="W1026" s="112"/>
      <c r="X1026" s="117"/>
      <c r="Y1026" s="117"/>
      <c r="Z1026" s="118"/>
      <c r="AA1026" s="122"/>
      <c r="AB1026" s="123"/>
    </row>
    <row r="1027" spans="1:28" ht="37.5" customHeight="1">
      <c r="A1027" s="87"/>
      <c r="B1027" s="101">
        <f t="shared" ref="B1027:B1090" si="18">B1026+1</f>
        <v>995</v>
      </c>
      <c r="C1027" s="108"/>
      <c r="D1027" s="109"/>
      <c r="E1027" s="109"/>
      <c r="F1027" s="109"/>
      <c r="G1027" s="109"/>
      <c r="H1027" s="109"/>
      <c r="I1027" s="109"/>
      <c r="J1027" s="109"/>
      <c r="K1027" s="109"/>
      <c r="L1027" s="110"/>
      <c r="M1027" s="350"/>
      <c r="N1027" s="350"/>
      <c r="O1027" s="350"/>
      <c r="P1027" s="350"/>
      <c r="Q1027" s="350"/>
      <c r="R1027" s="351"/>
      <c r="S1027" s="352"/>
      <c r="T1027" s="352"/>
      <c r="U1027" s="352"/>
      <c r="V1027" s="353"/>
      <c r="W1027" s="112"/>
      <c r="X1027" s="117"/>
      <c r="Y1027" s="117"/>
      <c r="Z1027" s="118"/>
      <c r="AA1027" s="122"/>
      <c r="AB1027" s="123"/>
    </row>
    <row r="1028" spans="1:28" ht="37.5" customHeight="1">
      <c r="A1028" s="87"/>
      <c r="B1028" s="101">
        <f t="shared" si="18"/>
        <v>996</v>
      </c>
      <c r="C1028" s="108"/>
      <c r="D1028" s="109"/>
      <c r="E1028" s="109"/>
      <c r="F1028" s="109"/>
      <c r="G1028" s="109"/>
      <c r="H1028" s="109"/>
      <c r="I1028" s="109"/>
      <c r="J1028" s="109"/>
      <c r="K1028" s="109"/>
      <c r="L1028" s="110"/>
      <c r="M1028" s="350"/>
      <c r="N1028" s="350"/>
      <c r="O1028" s="350"/>
      <c r="P1028" s="350"/>
      <c r="Q1028" s="350"/>
      <c r="R1028" s="351"/>
      <c r="S1028" s="352"/>
      <c r="T1028" s="352"/>
      <c r="U1028" s="352"/>
      <c r="V1028" s="353"/>
      <c r="W1028" s="112"/>
      <c r="X1028" s="117"/>
      <c r="Y1028" s="117"/>
      <c r="Z1028" s="118"/>
      <c r="AA1028" s="122"/>
      <c r="AB1028" s="123"/>
    </row>
    <row r="1029" spans="1:28" ht="37.5" customHeight="1">
      <c r="A1029" s="87"/>
      <c r="B1029" s="101">
        <f t="shared" si="18"/>
        <v>997</v>
      </c>
      <c r="C1029" s="108"/>
      <c r="D1029" s="109"/>
      <c r="E1029" s="109"/>
      <c r="F1029" s="109"/>
      <c r="G1029" s="109"/>
      <c r="H1029" s="109"/>
      <c r="I1029" s="109"/>
      <c r="J1029" s="109"/>
      <c r="K1029" s="109"/>
      <c r="L1029" s="110"/>
      <c r="M1029" s="350"/>
      <c r="N1029" s="350"/>
      <c r="O1029" s="350"/>
      <c r="P1029" s="350"/>
      <c r="Q1029" s="350"/>
      <c r="R1029" s="351"/>
      <c r="S1029" s="352"/>
      <c r="T1029" s="352"/>
      <c r="U1029" s="352"/>
      <c r="V1029" s="353"/>
      <c r="W1029" s="112"/>
      <c r="X1029" s="117"/>
      <c r="Y1029" s="117"/>
      <c r="Z1029" s="118"/>
      <c r="AA1029" s="122"/>
      <c r="AB1029" s="123"/>
    </row>
    <row r="1030" spans="1:28" ht="37.5" customHeight="1">
      <c r="A1030" s="87"/>
      <c r="B1030" s="101">
        <f t="shared" si="18"/>
        <v>998</v>
      </c>
      <c r="C1030" s="108"/>
      <c r="D1030" s="109"/>
      <c r="E1030" s="109"/>
      <c r="F1030" s="109"/>
      <c r="G1030" s="109"/>
      <c r="H1030" s="109"/>
      <c r="I1030" s="109"/>
      <c r="J1030" s="109"/>
      <c r="K1030" s="109"/>
      <c r="L1030" s="110"/>
      <c r="M1030" s="350"/>
      <c r="N1030" s="350"/>
      <c r="O1030" s="350"/>
      <c r="P1030" s="350"/>
      <c r="Q1030" s="350"/>
      <c r="R1030" s="351"/>
      <c r="S1030" s="352"/>
      <c r="T1030" s="352"/>
      <c r="U1030" s="352"/>
      <c r="V1030" s="353"/>
      <c r="W1030" s="112"/>
      <c r="X1030" s="117"/>
      <c r="Y1030" s="117"/>
      <c r="Z1030" s="118"/>
      <c r="AA1030" s="122"/>
      <c r="AB1030" s="123"/>
    </row>
    <row r="1031" spans="1:28" ht="37.5" customHeight="1">
      <c r="A1031" s="87"/>
      <c r="B1031" s="101">
        <f t="shared" si="18"/>
        <v>999</v>
      </c>
      <c r="C1031" s="108"/>
      <c r="D1031" s="109"/>
      <c r="E1031" s="109"/>
      <c r="F1031" s="109"/>
      <c r="G1031" s="109"/>
      <c r="H1031" s="109"/>
      <c r="I1031" s="109"/>
      <c r="J1031" s="109"/>
      <c r="K1031" s="109"/>
      <c r="L1031" s="110"/>
      <c r="M1031" s="350"/>
      <c r="N1031" s="350"/>
      <c r="O1031" s="350"/>
      <c r="P1031" s="350"/>
      <c r="Q1031" s="350"/>
      <c r="R1031" s="351"/>
      <c r="S1031" s="352"/>
      <c r="T1031" s="352"/>
      <c r="U1031" s="352"/>
      <c r="V1031" s="353"/>
      <c r="W1031" s="112"/>
      <c r="X1031" s="117"/>
      <c r="Y1031" s="117"/>
      <c r="Z1031" s="118"/>
      <c r="AA1031" s="122"/>
      <c r="AB1031" s="123"/>
    </row>
    <row r="1032" spans="1:28" ht="37.5" customHeight="1">
      <c r="A1032" s="87"/>
      <c r="B1032" s="101">
        <f t="shared" si="18"/>
        <v>1000</v>
      </c>
      <c r="C1032" s="108"/>
      <c r="D1032" s="109"/>
      <c r="E1032" s="109"/>
      <c r="F1032" s="109"/>
      <c r="G1032" s="109"/>
      <c r="H1032" s="109"/>
      <c r="I1032" s="109"/>
      <c r="J1032" s="109"/>
      <c r="K1032" s="109"/>
      <c r="L1032" s="110"/>
      <c r="M1032" s="350"/>
      <c r="N1032" s="350"/>
      <c r="O1032" s="350"/>
      <c r="P1032" s="350"/>
      <c r="Q1032" s="350"/>
      <c r="R1032" s="351"/>
      <c r="S1032" s="352"/>
      <c r="T1032" s="352"/>
      <c r="U1032" s="352"/>
      <c r="V1032" s="353"/>
      <c r="W1032" s="112"/>
      <c r="X1032" s="117"/>
      <c r="Y1032" s="117"/>
      <c r="Z1032" s="118"/>
      <c r="AA1032" s="122"/>
      <c r="AB1032" s="123"/>
    </row>
    <row r="1033" spans="1:28" ht="37.5" customHeight="1">
      <c r="A1033" s="87"/>
      <c r="B1033" s="101">
        <f t="shared" si="18"/>
        <v>1001</v>
      </c>
      <c r="C1033" s="108"/>
      <c r="D1033" s="109"/>
      <c r="E1033" s="109"/>
      <c r="F1033" s="109"/>
      <c r="G1033" s="109"/>
      <c r="H1033" s="109"/>
      <c r="I1033" s="109"/>
      <c r="J1033" s="109"/>
      <c r="K1033" s="109"/>
      <c r="L1033" s="110"/>
      <c r="M1033" s="350"/>
      <c r="N1033" s="350"/>
      <c r="O1033" s="350"/>
      <c r="P1033" s="350"/>
      <c r="Q1033" s="350"/>
      <c r="R1033" s="351"/>
      <c r="S1033" s="352"/>
      <c r="T1033" s="352"/>
      <c r="U1033" s="352"/>
      <c r="V1033" s="353"/>
      <c r="W1033" s="112"/>
      <c r="X1033" s="117"/>
      <c r="Y1033" s="117"/>
      <c r="Z1033" s="118"/>
      <c r="AA1033" s="122"/>
      <c r="AB1033" s="123"/>
    </row>
    <row r="1034" spans="1:28" ht="37.5" customHeight="1">
      <c r="A1034" s="87"/>
      <c r="B1034" s="101">
        <f t="shared" si="18"/>
        <v>1002</v>
      </c>
      <c r="C1034" s="108"/>
      <c r="D1034" s="109"/>
      <c r="E1034" s="109"/>
      <c r="F1034" s="109"/>
      <c r="G1034" s="109"/>
      <c r="H1034" s="109"/>
      <c r="I1034" s="109"/>
      <c r="J1034" s="109"/>
      <c r="K1034" s="109"/>
      <c r="L1034" s="110"/>
      <c r="M1034" s="350"/>
      <c r="N1034" s="350"/>
      <c r="O1034" s="350"/>
      <c r="P1034" s="350"/>
      <c r="Q1034" s="350"/>
      <c r="R1034" s="351"/>
      <c r="S1034" s="352"/>
      <c r="T1034" s="352"/>
      <c r="U1034" s="352"/>
      <c r="V1034" s="353"/>
      <c r="W1034" s="112"/>
      <c r="X1034" s="117"/>
      <c r="Y1034" s="117"/>
      <c r="Z1034" s="118"/>
      <c r="AA1034" s="122"/>
      <c r="AB1034" s="123"/>
    </row>
    <row r="1035" spans="1:28" ht="37.5" customHeight="1">
      <c r="A1035" s="87"/>
      <c r="B1035" s="101">
        <f t="shared" si="18"/>
        <v>1003</v>
      </c>
      <c r="C1035" s="108"/>
      <c r="D1035" s="109"/>
      <c r="E1035" s="109"/>
      <c r="F1035" s="109"/>
      <c r="G1035" s="109"/>
      <c r="H1035" s="109"/>
      <c r="I1035" s="109"/>
      <c r="J1035" s="109"/>
      <c r="K1035" s="109"/>
      <c r="L1035" s="110"/>
      <c r="M1035" s="350"/>
      <c r="N1035" s="350"/>
      <c r="O1035" s="350"/>
      <c r="P1035" s="350"/>
      <c r="Q1035" s="350"/>
      <c r="R1035" s="351"/>
      <c r="S1035" s="352"/>
      <c r="T1035" s="352"/>
      <c r="U1035" s="352"/>
      <c r="V1035" s="353"/>
      <c r="W1035" s="112"/>
      <c r="X1035" s="117"/>
      <c r="Y1035" s="117"/>
      <c r="Z1035" s="118"/>
      <c r="AA1035" s="122"/>
      <c r="AB1035" s="123"/>
    </row>
    <row r="1036" spans="1:28" ht="37.5" customHeight="1">
      <c r="A1036" s="87"/>
      <c r="B1036" s="101">
        <f t="shared" si="18"/>
        <v>1004</v>
      </c>
      <c r="C1036" s="108"/>
      <c r="D1036" s="109"/>
      <c r="E1036" s="109"/>
      <c r="F1036" s="109"/>
      <c r="G1036" s="109"/>
      <c r="H1036" s="109"/>
      <c r="I1036" s="109"/>
      <c r="J1036" s="109"/>
      <c r="K1036" s="109"/>
      <c r="L1036" s="110"/>
      <c r="M1036" s="350"/>
      <c r="N1036" s="350"/>
      <c r="O1036" s="350"/>
      <c r="P1036" s="350"/>
      <c r="Q1036" s="350"/>
      <c r="R1036" s="351"/>
      <c r="S1036" s="352"/>
      <c r="T1036" s="352"/>
      <c r="U1036" s="352"/>
      <c r="V1036" s="353"/>
      <c r="W1036" s="112"/>
      <c r="X1036" s="117"/>
      <c r="Y1036" s="117"/>
      <c r="Z1036" s="118"/>
      <c r="AA1036" s="122"/>
      <c r="AB1036" s="123"/>
    </row>
    <row r="1037" spans="1:28" ht="37.5" customHeight="1">
      <c r="A1037" s="87"/>
      <c r="B1037" s="101">
        <f t="shared" si="18"/>
        <v>1005</v>
      </c>
      <c r="C1037" s="108"/>
      <c r="D1037" s="109"/>
      <c r="E1037" s="109"/>
      <c r="F1037" s="109"/>
      <c r="G1037" s="109"/>
      <c r="H1037" s="109"/>
      <c r="I1037" s="109"/>
      <c r="J1037" s="109"/>
      <c r="K1037" s="109"/>
      <c r="L1037" s="110"/>
      <c r="M1037" s="350"/>
      <c r="N1037" s="350"/>
      <c r="O1037" s="350"/>
      <c r="P1037" s="350"/>
      <c r="Q1037" s="350"/>
      <c r="R1037" s="351"/>
      <c r="S1037" s="352"/>
      <c r="T1037" s="352"/>
      <c r="U1037" s="352"/>
      <c r="V1037" s="353"/>
      <c r="W1037" s="112"/>
      <c r="X1037" s="117"/>
      <c r="Y1037" s="117"/>
      <c r="Z1037" s="118"/>
      <c r="AA1037" s="122"/>
      <c r="AB1037" s="123"/>
    </row>
    <row r="1038" spans="1:28" ht="37.5" customHeight="1">
      <c r="A1038" s="87"/>
      <c r="B1038" s="101">
        <f t="shared" si="18"/>
        <v>1006</v>
      </c>
      <c r="C1038" s="108"/>
      <c r="D1038" s="109"/>
      <c r="E1038" s="109"/>
      <c r="F1038" s="109"/>
      <c r="G1038" s="109"/>
      <c r="H1038" s="109"/>
      <c r="I1038" s="109"/>
      <c r="J1038" s="109"/>
      <c r="K1038" s="109"/>
      <c r="L1038" s="110"/>
      <c r="M1038" s="350"/>
      <c r="N1038" s="350"/>
      <c r="O1038" s="350"/>
      <c r="P1038" s="350"/>
      <c r="Q1038" s="350"/>
      <c r="R1038" s="351"/>
      <c r="S1038" s="352"/>
      <c r="T1038" s="352"/>
      <c r="U1038" s="352"/>
      <c r="V1038" s="353"/>
      <c r="W1038" s="112"/>
      <c r="X1038" s="117"/>
      <c r="Y1038" s="117"/>
      <c r="Z1038" s="118"/>
      <c r="AA1038" s="122"/>
      <c r="AB1038" s="123"/>
    </row>
    <row r="1039" spans="1:28" ht="37.5" customHeight="1">
      <c r="A1039" s="87"/>
      <c r="B1039" s="101">
        <f t="shared" si="18"/>
        <v>1007</v>
      </c>
      <c r="C1039" s="108"/>
      <c r="D1039" s="109"/>
      <c r="E1039" s="109"/>
      <c r="F1039" s="109"/>
      <c r="G1039" s="109"/>
      <c r="H1039" s="109"/>
      <c r="I1039" s="109"/>
      <c r="J1039" s="109"/>
      <c r="K1039" s="109"/>
      <c r="L1039" s="110"/>
      <c r="M1039" s="350"/>
      <c r="N1039" s="350"/>
      <c r="O1039" s="350"/>
      <c r="P1039" s="350"/>
      <c r="Q1039" s="350"/>
      <c r="R1039" s="351"/>
      <c r="S1039" s="352"/>
      <c r="T1039" s="352"/>
      <c r="U1039" s="352"/>
      <c r="V1039" s="353"/>
      <c r="W1039" s="112"/>
      <c r="X1039" s="117"/>
      <c r="Y1039" s="117"/>
      <c r="Z1039" s="118"/>
      <c r="AA1039" s="122"/>
      <c r="AB1039" s="123"/>
    </row>
    <row r="1040" spans="1:28" ht="37.5" customHeight="1">
      <c r="A1040" s="87"/>
      <c r="B1040" s="101">
        <f t="shared" si="18"/>
        <v>1008</v>
      </c>
      <c r="C1040" s="108"/>
      <c r="D1040" s="109"/>
      <c r="E1040" s="109"/>
      <c r="F1040" s="109"/>
      <c r="G1040" s="109"/>
      <c r="H1040" s="109"/>
      <c r="I1040" s="109"/>
      <c r="J1040" s="109"/>
      <c r="K1040" s="109"/>
      <c r="L1040" s="110"/>
      <c r="M1040" s="350"/>
      <c r="N1040" s="350"/>
      <c r="O1040" s="350"/>
      <c r="P1040" s="350"/>
      <c r="Q1040" s="350"/>
      <c r="R1040" s="351"/>
      <c r="S1040" s="352"/>
      <c r="T1040" s="352"/>
      <c r="U1040" s="352"/>
      <c r="V1040" s="353"/>
      <c r="W1040" s="112"/>
      <c r="X1040" s="117"/>
      <c r="Y1040" s="117"/>
      <c r="Z1040" s="118"/>
      <c r="AA1040" s="122"/>
      <c r="AB1040" s="123"/>
    </row>
    <row r="1041" spans="1:28" ht="37.5" customHeight="1">
      <c r="A1041" s="87"/>
      <c r="B1041" s="101">
        <f t="shared" si="18"/>
        <v>1009</v>
      </c>
      <c r="C1041" s="108"/>
      <c r="D1041" s="109"/>
      <c r="E1041" s="109"/>
      <c r="F1041" s="109"/>
      <c r="G1041" s="109"/>
      <c r="H1041" s="109"/>
      <c r="I1041" s="109"/>
      <c r="J1041" s="109"/>
      <c r="K1041" s="109"/>
      <c r="L1041" s="110"/>
      <c r="M1041" s="350"/>
      <c r="N1041" s="350"/>
      <c r="O1041" s="350"/>
      <c r="P1041" s="350"/>
      <c r="Q1041" s="350"/>
      <c r="R1041" s="351"/>
      <c r="S1041" s="352"/>
      <c r="T1041" s="352"/>
      <c r="U1041" s="352"/>
      <c r="V1041" s="353"/>
      <c r="W1041" s="112"/>
      <c r="X1041" s="117"/>
      <c r="Y1041" s="117"/>
      <c r="Z1041" s="118"/>
      <c r="AA1041" s="122"/>
      <c r="AB1041" s="123"/>
    </row>
    <row r="1042" spans="1:28" ht="37.5" customHeight="1">
      <c r="A1042" s="87"/>
      <c r="B1042" s="101">
        <f t="shared" si="18"/>
        <v>1010</v>
      </c>
      <c r="C1042" s="108"/>
      <c r="D1042" s="109"/>
      <c r="E1042" s="109"/>
      <c r="F1042" s="109"/>
      <c r="G1042" s="109"/>
      <c r="H1042" s="109"/>
      <c r="I1042" s="109"/>
      <c r="J1042" s="109"/>
      <c r="K1042" s="109"/>
      <c r="L1042" s="110"/>
      <c r="M1042" s="350"/>
      <c r="N1042" s="350"/>
      <c r="O1042" s="350"/>
      <c r="P1042" s="350"/>
      <c r="Q1042" s="350"/>
      <c r="R1042" s="351"/>
      <c r="S1042" s="352"/>
      <c r="T1042" s="352"/>
      <c r="U1042" s="352"/>
      <c r="V1042" s="353"/>
      <c r="W1042" s="112"/>
      <c r="X1042" s="117"/>
      <c r="Y1042" s="117"/>
      <c r="Z1042" s="118"/>
      <c r="AA1042" s="122"/>
      <c r="AB1042" s="123"/>
    </row>
    <row r="1043" spans="1:28" ht="37.5" customHeight="1">
      <c r="A1043" s="87"/>
      <c r="B1043" s="101">
        <f t="shared" si="18"/>
        <v>1011</v>
      </c>
      <c r="C1043" s="108"/>
      <c r="D1043" s="109"/>
      <c r="E1043" s="109"/>
      <c r="F1043" s="109"/>
      <c r="G1043" s="109"/>
      <c r="H1043" s="109"/>
      <c r="I1043" s="109"/>
      <c r="J1043" s="109"/>
      <c r="K1043" s="109"/>
      <c r="L1043" s="110"/>
      <c r="M1043" s="350"/>
      <c r="N1043" s="350"/>
      <c r="O1043" s="350"/>
      <c r="P1043" s="350"/>
      <c r="Q1043" s="350"/>
      <c r="R1043" s="351"/>
      <c r="S1043" s="352"/>
      <c r="T1043" s="352"/>
      <c r="U1043" s="352"/>
      <c r="V1043" s="353"/>
      <c r="W1043" s="112"/>
      <c r="X1043" s="117"/>
      <c r="Y1043" s="117"/>
      <c r="Z1043" s="118"/>
      <c r="AA1043" s="122"/>
      <c r="AB1043" s="123"/>
    </row>
    <row r="1044" spans="1:28" ht="37.5" customHeight="1">
      <c r="A1044" s="87"/>
      <c r="B1044" s="101">
        <f t="shared" si="18"/>
        <v>1012</v>
      </c>
      <c r="C1044" s="108"/>
      <c r="D1044" s="109"/>
      <c r="E1044" s="109"/>
      <c r="F1044" s="109"/>
      <c r="G1044" s="109"/>
      <c r="H1044" s="109"/>
      <c r="I1044" s="109"/>
      <c r="J1044" s="109"/>
      <c r="K1044" s="109"/>
      <c r="L1044" s="110"/>
      <c r="M1044" s="350"/>
      <c r="N1044" s="350"/>
      <c r="O1044" s="350"/>
      <c r="P1044" s="350"/>
      <c r="Q1044" s="350"/>
      <c r="R1044" s="351"/>
      <c r="S1044" s="352"/>
      <c r="T1044" s="352"/>
      <c r="U1044" s="352"/>
      <c r="V1044" s="353"/>
      <c r="W1044" s="112"/>
      <c r="X1044" s="117"/>
      <c r="Y1044" s="117"/>
      <c r="Z1044" s="118"/>
      <c r="AA1044" s="122"/>
      <c r="AB1044" s="123"/>
    </row>
    <row r="1045" spans="1:28" ht="37.5" customHeight="1">
      <c r="A1045" s="87"/>
      <c r="B1045" s="101">
        <f t="shared" si="18"/>
        <v>1013</v>
      </c>
      <c r="C1045" s="108"/>
      <c r="D1045" s="109"/>
      <c r="E1045" s="109"/>
      <c r="F1045" s="109"/>
      <c r="G1045" s="109"/>
      <c r="H1045" s="109"/>
      <c r="I1045" s="109"/>
      <c r="J1045" s="109"/>
      <c r="K1045" s="109"/>
      <c r="L1045" s="110"/>
      <c r="M1045" s="350"/>
      <c r="N1045" s="350"/>
      <c r="O1045" s="350"/>
      <c r="P1045" s="350"/>
      <c r="Q1045" s="350"/>
      <c r="R1045" s="351"/>
      <c r="S1045" s="352"/>
      <c r="T1045" s="352"/>
      <c r="U1045" s="352"/>
      <c r="V1045" s="353"/>
      <c r="W1045" s="112"/>
      <c r="X1045" s="117"/>
      <c r="Y1045" s="117"/>
      <c r="Z1045" s="118"/>
      <c r="AA1045" s="122"/>
      <c r="AB1045" s="123"/>
    </row>
    <row r="1046" spans="1:28" ht="37.5" customHeight="1">
      <c r="A1046" s="87"/>
      <c r="B1046" s="101">
        <f t="shared" si="18"/>
        <v>1014</v>
      </c>
      <c r="C1046" s="108"/>
      <c r="D1046" s="109"/>
      <c r="E1046" s="109"/>
      <c r="F1046" s="109"/>
      <c r="G1046" s="109"/>
      <c r="H1046" s="109"/>
      <c r="I1046" s="109"/>
      <c r="J1046" s="109"/>
      <c r="K1046" s="109"/>
      <c r="L1046" s="110"/>
      <c r="M1046" s="350"/>
      <c r="N1046" s="350"/>
      <c r="O1046" s="350"/>
      <c r="P1046" s="350"/>
      <c r="Q1046" s="350"/>
      <c r="R1046" s="351"/>
      <c r="S1046" s="352"/>
      <c r="T1046" s="352"/>
      <c r="U1046" s="352"/>
      <c r="V1046" s="353"/>
      <c r="W1046" s="112"/>
      <c r="X1046" s="117"/>
      <c r="Y1046" s="117"/>
      <c r="Z1046" s="118"/>
      <c r="AA1046" s="122"/>
      <c r="AB1046" s="123"/>
    </row>
    <row r="1047" spans="1:28" ht="37.5" customHeight="1">
      <c r="A1047" s="87"/>
      <c r="B1047" s="101">
        <f t="shared" si="18"/>
        <v>1015</v>
      </c>
      <c r="C1047" s="108"/>
      <c r="D1047" s="109"/>
      <c r="E1047" s="109"/>
      <c r="F1047" s="109"/>
      <c r="G1047" s="109"/>
      <c r="H1047" s="109"/>
      <c r="I1047" s="109"/>
      <c r="J1047" s="109"/>
      <c r="K1047" s="109"/>
      <c r="L1047" s="110"/>
      <c r="M1047" s="350"/>
      <c r="N1047" s="350"/>
      <c r="O1047" s="350"/>
      <c r="P1047" s="350"/>
      <c r="Q1047" s="350"/>
      <c r="R1047" s="351"/>
      <c r="S1047" s="352"/>
      <c r="T1047" s="352"/>
      <c r="U1047" s="352"/>
      <c r="V1047" s="353"/>
      <c r="W1047" s="112"/>
      <c r="X1047" s="117"/>
      <c r="Y1047" s="117"/>
      <c r="Z1047" s="118"/>
      <c r="AA1047" s="122"/>
      <c r="AB1047" s="123"/>
    </row>
    <row r="1048" spans="1:28" ht="37.5" customHeight="1">
      <c r="A1048" s="87"/>
      <c r="B1048" s="101">
        <f t="shared" si="18"/>
        <v>1016</v>
      </c>
      <c r="C1048" s="108"/>
      <c r="D1048" s="109"/>
      <c r="E1048" s="109"/>
      <c r="F1048" s="109"/>
      <c r="G1048" s="109"/>
      <c r="H1048" s="109"/>
      <c r="I1048" s="109"/>
      <c r="J1048" s="109"/>
      <c r="K1048" s="109"/>
      <c r="L1048" s="110"/>
      <c r="M1048" s="350"/>
      <c r="N1048" s="350"/>
      <c r="O1048" s="350"/>
      <c r="P1048" s="350"/>
      <c r="Q1048" s="350"/>
      <c r="R1048" s="351"/>
      <c r="S1048" s="352"/>
      <c r="T1048" s="352"/>
      <c r="U1048" s="352"/>
      <c r="V1048" s="353"/>
      <c r="W1048" s="112"/>
      <c r="X1048" s="117"/>
      <c r="Y1048" s="117"/>
      <c r="Z1048" s="118"/>
      <c r="AA1048" s="122"/>
      <c r="AB1048" s="123"/>
    </row>
    <row r="1049" spans="1:28" ht="37.5" customHeight="1">
      <c r="A1049" s="87"/>
      <c r="B1049" s="101">
        <f t="shared" si="18"/>
        <v>1017</v>
      </c>
      <c r="C1049" s="108"/>
      <c r="D1049" s="109"/>
      <c r="E1049" s="109"/>
      <c r="F1049" s="109"/>
      <c r="G1049" s="109"/>
      <c r="H1049" s="109"/>
      <c r="I1049" s="109"/>
      <c r="J1049" s="109"/>
      <c r="K1049" s="109"/>
      <c r="L1049" s="110"/>
      <c r="M1049" s="350"/>
      <c r="N1049" s="350"/>
      <c r="O1049" s="350"/>
      <c r="P1049" s="350"/>
      <c r="Q1049" s="350"/>
      <c r="R1049" s="351"/>
      <c r="S1049" s="352"/>
      <c r="T1049" s="352"/>
      <c r="U1049" s="352"/>
      <c r="V1049" s="353"/>
      <c r="W1049" s="112"/>
      <c r="X1049" s="117"/>
      <c r="Y1049" s="117"/>
      <c r="Z1049" s="118"/>
      <c r="AA1049" s="122"/>
      <c r="AB1049" s="123"/>
    </row>
    <row r="1050" spans="1:28" ht="37.5" customHeight="1">
      <c r="A1050" s="87"/>
      <c r="B1050" s="101">
        <f t="shared" si="18"/>
        <v>1018</v>
      </c>
      <c r="C1050" s="108"/>
      <c r="D1050" s="109"/>
      <c r="E1050" s="109"/>
      <c r="F1050" s="109"/>
      <c r="G1050" s="109"/>
      <c r="H1050" s="109"/>
      <c r="I1050" s="109"/>
      <c r="J1050" s="109"/>
      <c r="K1050" s="109"/>
      <c r="L1050" s="110"/>
      <c r="M1050" s="350"/>
      <c r="N1050" s="350"/>
      <c r="O1050" s="350"/>
      <c r="P1050" s="350"/>
      <c r="Q1050" s="350"/>
      <c r="R1050" s="351"/>
      <c r="S1050" s="352"/>
      <c r="T1050" s="352"/>
      <c r="U1050" s="352"/>
      <c r="V1050" s="353"/>
      <c r="W1050" s="112"/>
      <c r="X1050" s="117"/>
      <c r="Y1050" s="117"/>
      <c r="Z1050" s="118"/>
      <c r="AA1050" s="122"/>
      <c r="AB1050" s="123"/>
    </row>
    <row r="1051" spans="1:28" ht="37.5" customHeight="1">
      <c r="A1051" s="87"/>
      <c r="B1051" s="101">
        <f t="shared" si="18"/>
        <v>1019</v>
      </c>
      <c r="C1051" s="108"/>
      <c r="D1051" s="109"/>
      <c r="E1051" s="109"/>
      <c r="F1051" s="109"/>
      <c r="G1051" s="109"/>
      <c r="H1051" s="109"/>
      <c r="I1051" s="109"/>
      <c r="J1051" s="109"/>
      <c r="K1051" s="109"/>
      <c r="L1051" s="110"/>
      <c r="M1051" s="350"/>
      <c r="N1051" s="350"/>
      <c r="O1051" s="350"/>
      <c r="P1051" s="350"/>
      <c r="Q1051" s="350"/>
      <c r="R1051" s="351"/>
      <c r="S1051" s="352"/>
      <c r="T1051" s="352"/>
      <c r="U1051" s="352"/>
      <c r="V1051" s="353"/>
      <c r="W1051" s="112"/>
      <c r="X1051" s="117"/>
      <c r="Y1051" s="117"/>
      <c r="Z1051" s="118"/>
      <c r="AA1051" s="122"/>
      <c r="AB1051" s="123"/>
    </row>
    <row r="1052" spans="1:28" ht="37.5" customHeight="1">
      <c r="A1052" s="87"/>
      <c r="B1052" s="101">
        <f t="shared" si="18"/>
        <v>1020</v>
      </c>
      <c r="C1052" s="108"/>
      <c r="D1052" s="109"/>
      <c r="E1052" s="109"/>
      <c r="F1052" s="109"/>
      <c r="G1052" s="109"/>
      <c r="H1052" s="109"/>
      <c r="I1052" s="109"/>
      <c r="J1052" s="109"/>
      <c r="K1052" s="109"/>
      <c r="L1052" s="110"/>
      <c r="M1052" s="350"/>
      <c r="N1052" s="350"/>
      <c r="O1052" s="350"/>
      <c r="P1052" s="350"/>
      <c r="Q1052" s="350"/>
      <c r="R1052" s="351"/>
      <c r="S1052" s="352"/>
      <c r="T1052" s="352"/>
      <c r="U1052" s="352"/>
      <c r="V1052" s="353"/>
      <c r="W1052" s="112"/>
      <c r="X1052" s="117"/>
      <c r="Y1052" s="117"/>
      <c r="Z1052" s="118"/>
      <c r="AA1052" s="122"/>
      <c r="AB1052" s="123"/>
    </row>
    <row r="1053" spans="1:28" ht="37.5" customHeight="1">
      <c r="A1053" s="87"/>
      <c r="B1053" s="101">
        <f t="shared" si="18"/>
        <v>1021</v>
      </c>
      <c r="C1053" s="108"/>
      <c r="D1053" s="109"/>
      <c r="E1053" s="109"/>
      <c r="F1053" s="109"/>
      <c r="G1053" s="109"/>
      <c r="H1053" s="109"/>
      <c r="I1053" s="109"/>
      <c r="J1053" s="109"/>
      <c r="K1053" s="109"/>
      <c r="L1053" s="110"/>
      <c r="M1053" s="350"/>
      <c r="N1053" s="350"/>
      <c r="O1053" s="350"/>
      <c r="P1053" s="350"/>
      <c r="Q1053" s="350"/>
      <c r="R1053" s="351"/>
      <c r="S1053" s="352"/>
      <c r="T1053" s="352"/>
      <c r="U1053" s="352"/>
      <c r="V1053" s="353"/>
      <c r="W1053" s="112"/>
      <c r="X1053" s="117"/>
      <c r="Y1053" s="117"/>
      <c r="Z1053" s="118"/>
      <c r="AA1053" s="122"/>
      <c r="AB1053" s="123"/>
    </row>
    <row r="1054" spans="1:28" ht="37.5" customHeight="1">
      <c r="A1054" s="87"/>
      <c r="B1054" s="101">
        <f t="shared" si="18"/>
        <v>1022</v>
      </c>
      <c r="C1054" s="108"/>
      <c r="D1054" s="109"/>
      <c r="E1054" s="109"/>
      <c r="F1054" s="109"/>
      <c r="G1054" s="109"/>
      <c r="H1054" s="109"/>
      <c r="I1054" s="109"/>
      <c r="J1054" s="109"/>
      <c r="K1054" s="109"/>
      <c r="L1054" s="110"/>
      <c r="M1054" s="350"/>
      <c r="N1054" s="350"/>
      <c r="O1054" s="350"/>
      <c r="P1054" s="350"/>
      <c r="Q1054" s="350"/>
      <c r="R1054" s="351"/>
      <c r="S1054" s="352"/>
      <c r="T1054" s="352"/>
      <c r="U1054" s="352"/>
      <c r="V1054" s="353"/>
      <c r="W1054" s="112"/>
      <c r="X1054" s="117"/>
      <c r="Y1054" s="117"/>
      <c r="Z1054" s="118"/>
      <c r="AA1054" s="122"/>
      <c r="AB1054" s="123"/>
    </row>
    <row r="1055" spans="1:28" ht="37.5" customHeight="1">
      <c r="A1055" s="87"/>
      <c r="B1055" s="101">
        <f t="shared" si="18"/>
        <v>1023</v>
      </c>
      <c r="C1055" s="108"/>
      <c r="D1055" s="109"/>
      <c r="E1055" s="109"/>
      <c r="F1055" s="109"/>
      <c r="G1055" s="109"/>
      <c r="H1055" s="109"/>
      <c r="I1055" s="109"/>
      <c r="J1055" s="109"/>
      <c r="K1055" s="109"/>
      <c r="L1055" s="110"/>
      <c r="M1055" s="350"/>
      <c r="N1055" s="350"/>
      <c r="O1055" s="350"/>
      <c r="P1055" s="350"/>
      <c r="Q1055" s="350"/>
      <c r="R1055" s="351"/>
      <c r="S1055" s="352"/>
      <c r="T1055" s="352"/>
      <c r="U1055" s="352"/>
      <c r="V1055" s="353"/>
      <c r="W1055" s="112"/>
      <c r="X1055" s="117"/>
      <c r="Y1055" s="117"/>
      <c r="Z1055" s="118"/>
      <c r="AA1055" s="122"/>
      <c r="AB1055" s="123"/>
    </row>
    <row r="1056" spans="1:28" ht="37.5" customHeight="1">
      <c r="A1056" s="87"/>
      <c r="B1056" s="101">
        <f t="shared" si="18"/>
        <v>1024</v>
      </c>
      <c r="C1056" s="108"/>
      <c r="D1056" s="109"/>
      <c r="E1056" s="109"/>
      <c r="F1056" s="109"/>
      <c r="G1056" s="109"/>
      <c r="H1056" s="109"/>
      <c r="I1056" s="109"/>
      <c r="J1056" s="109"/>
      <c r="K1056" s="109"/>
      <c r="L1056" s="110"/>
      <c r="M1056" s="350"/>
      <c r="N1056" s="350"/>
      <c r="O1056" s="350"/>
      <c r="P1056" s="350"/>
      <c r="Q1056" s="350"/>
      <c r="R1056" s="351"/>
      <c r="S1056" s="352"/>
      <c r="T1056" s="352"/>
      <c r="U1056" s="352"/>
      <c r="V1056" s="353"/>
      <c r="W1056" s="112"/>
      <c r="X1056" s="117"/>
      <c r="Y1056" s="117"/>
      <c r="Z1056" s="118"/>
      <c r="AA1056" s="122"/>
      <c r="AB1056" s="123"/>
    </row>
    <row r="1057" spans="1:28" ht="37.5" customHeight="1">
      <c r="A1057" s="87"/>
      <c r="B1057" s="101">
        <f t="shared" si="18"/>
        <v>1025</v>
      </c>
      <c r="C1057" s="108"/>
      <c r="D1057" s="109"/>
      <c r="E1057" s="109"/>
      <c r="F1057" s="109"/>
      <c r="G1057" s="109"/>
      <c r="H1057" s="109"/>
      <c r="I1057" s="109"/>
      <c r="J1057" s="109"/>
      <c r="K1057" s="109"/>
      <c r="L1057" s="110"/>
      <c r="M1057" s="350"/>
      <c r="N1057" s="350"/>
      <c r="O1057" s="350"/>
      <c r="P1057" s="350"/>
      <c r="Q1057" s="350"/>
      <c r="R1057" s="351"/>
      <c r="S1057" s="352"/>
      <c r="T1057" s="352"/>
      <c r="U1057" s="352"/>
      <c r="V1057" s="353"/>
      <c r="W1057" s="112"/>
      <c r="X1057" s="117"/>
      <c r="Y1057" s="117"/>
      <c r="Z1057" s="118"/>
      <c r="AA1057" s="122"/>
      <c r="AB1057" s="123"/>
    </row>
    <row r="1058" spans="1:28" ht="37.5" customHeight="1">
      <c r="A1058" s="87"/>
      <c r="B1058" s="101">
        <f t="shared" si="18"/>
        <v>1026</v>
      </c>
      <c r="C1058" s="108"/>
      <c r="D1058" s="109"/>
      <c r="E1058" s="109"/>
      <c r="F1058" s="109"/>
      <c r="G1058" s="109"/>
      <c r="H1058" s="109"/>
      <c r="I1058" s="109"/>
      <c r="J1058" s="109"/>
      <c r="K1058" s="109"/>
      <c r="L1058" s="110"/>
      <c r="M1058" s="350"/>
      <c r="N1058" s="350"/>
      <c r="O1058" s="350"/>
      <c r="P1058" s="350"/>
      <c r="Q1058" s="350"/>
      <c r="R1058" s="351"/>
      <c r="S1058" s="352"/>
      <c r="T1058" s="352"/>
      <c r="U1058" s="352"/>
      <c r="V1058" s="353"/>
      <c r="W1058" s="112"/>
      <c r="X1058" s="117"/>
      <c r="Y1058" s="117"/>
      <c r="Z1058" s="118"/>
      <c r="AA1058" s="122"/>
      <c r="AB1058" s="123"/>
    </row>
    <row r="1059" spans="1:28" ht="37.5" customHeight="1">
      <c r="A1059" s="87"/>
      <c r="B1059" s="101">
        <f t="shared" si="18"/>
        <v>1027</v>
      </c>
      <c r="C1059" s="108"/>
      <c r="D1059" s="109"/>
      <c r="E1059" s="109"/>
      <c r="F1059" s="109"/>
      <c r="G1059" s="109"/>
      <c r="H1059" s="109"/>
      <c r="I1059" s="109"/>
      <c r="J1059" s="109"/>
      <c r="K1059" s="109"/>
      <c r="L1059" s="110"/>
      <c r="M1059" s="350"/>
      <c r="N1059" s="350"/>
      <c r="O1059" s="350"/>
      <c r="P1059" s="350"/>
      <c r="Q1059" s="350"/>
      <c r="R1059" s="351"/>
      <c r="S1059" s="352"/>
      <c r="T1059" s="352"/>
      <c r="U1059" s="352"/>
      <c r="V1059" s="353"/>
      <c r="W1059" s="112"/>
      <c r="X1059" s="117"/>
      <c r="Y1059" s="117"/>
      <c r="Z1059" s="118"/>
      <c r="AA1059" s="122"/>
      <c r="AB1059" s="123"/>
    </row>
    <row r="1060" spans="1:28" ht="37.5" customHeight="1">
      <c r="A1060" s="87"/>
      <c r="B1060" s="101">
        <f t="shared" si="18"/>
        <v>1028</v>
      </c>
      <c r="C1060" s="108"/>
      <c r="D1060" s="109"/>
      <c r="E1060" s="109"/>
      <c r="F1060" s="109"/>
      <c r="G1060" s="109"/>
      <c r="H1060" s="109"/>
      <c r="I1060" s="109"/>
      <c r="J1060" s="109"/>
      <c r="K1060" s="109"/>
      <c r="L1060" s="110"/>
      <c r="M1060" s="350"/>
      <c r="N1060" s="350"/>
      <c r="O1060" s="350"/>
      <c r="P1060" s="350"/>
      <c r="Q1060" s="350"/>
      <c r="R1060" s="351"/>
      <c r="S1060" s="352"/>
      <c r="T1060" s="352"/>
      <c r="U1060" s="352"/>
      <c r="V1060" s="353"/>
      <c r="W1060" s="112"/>
      <c r="X1060" s="117"/>
      <c r="Y1060" s="117"/>
      <c r="Z1060" s="118"/>
      <c r="AA1060" s="122"/>
      <c r="AB1060" s="123"/>
    </row>
    <row r="1061" spans="1:28" ht="37.5" customHeight="1">
      <c r="A1061" s="87"/>
      <c r="B1061" s="101">
        <f t="shared" si="18"/>
        <v>1029</v>
      </c>
      <c r="C1061" s="108"/>
      <c r="D1061" s="109"/>
      <c r="E1061" s="109"/>
      <c r="F1061" s="109"/>
      <c r="G1061" s="109"/>
      <c r="H1061" s="109"/>
      <c r="I1061" s="109"/>
      <c r="J1061" s="109"/>
      <c r="K1061" s="109"/>
      <c r="L1061" s="110"/>
      <c r="M1061" s="350"/>
      <c r="N1061" s="350"/>
      <c r="O1061" s="350"/>
      <c r="P1061" s="350"/>
      <c r="Q1061" s="350"/>
      <c r="R1061" s="351"/>
      <c r="S1061" s="352"/>
      <c r="T1061" s="352"/>
      <c r="U1061" s="352"/>
      <c r="V1061" s="353"/>
      <c r="W1061" s="112"/>
      <c r="X1061" s="117"/>
      <c r="Y1061" s="117"/>
      <c r="Z1061" s="118"/>
      <c r="AA1061" s="122"/>
      <c r="AB1061" s="123"/>
    </row>
    <row r="1062" spans="1:28" ht="37.5" customHeight="1">
      <c r="A1062" s="87"/>
      <c r="B1062" s="101">
        <f t="shared" si="18"/>
        <v>1030</v>
      </c>
      <c r="C1062" s="108"/>
      <c r="D1062" s="109"/>
      <c r="E1062" s="109"/>
      <c r="F1062" s="109"/>
      <c r="G1062" s="109"/>
      <c r="H1062" s="109"/>
      <c r="I1062" s="109"/>
      <c r="J1062" s="109"/>
      <c r="K1062" s="109"/>
      <c r="L1062" s="110"/>
      <c r="M1062" s="350"/>
      <c r="N1062" s="350"/>
      <c r="O1062" s="350"/>
      <c r="P1062" s="350"/>
      <c r="Q1062" s="350"/>
      <c r="R1062" s="351"/>
      <c r="S1062" s="352"/>
      <c r="T1062" s="352"/>
      <c r="U1062" s="352"/>
      <c r="V1062" s="353"/>
      <c r="W1062" s="112"/>
      <c r="X1062" s="117"/>
      <c r="Y1062" s="117"/>
      <c r="Z1062" s="118"/>
      <c r="AA1062" s="122"/>
      <c r="AB1062" s="123"/>
    </row>
    <row r="1063" spans="1:28" ht="37.5" customHeight="1">
      <c r="A1063" s="87"/>
      <c r="B1063" s="101">
        <f t="shared" si="18"/>
        <v>1031</v>
      </c>
      <c r="C1063" s="108"/>
      <c r="D1063" s="109"/>
      <c r="E1063" s="109"/>
      <c r="F1063" s="109"/>
      <c r="G1063" s="109"/>
      <c r="H1063" s="109"/>
      <c r="I1063" s="109"/>
      <c r="J1063" s="109"/>
      <c r="K1063" s="109"/>
      <c r="L1063" s="110"/>
      <c r="M1063" s="350"/>
      <c r="N1063" s="350"/>
      <c r="O1063" s="350"/>
      <c r="P1063" s="350"/>
      <c r="Q1063" s="350"/>
      <c r="R1063" s="351"/>
      <c r="S1063" s="352"/>
      <c r="T1063" s="352"/>
      <c r="U1063" s="352"/>
      <c r="V1063" s="353"/>
      <c r="W1063" s="112"/>
      <c r="X1063" s="117"/>
      <c r="Y1063" s="117"/>
      <c r="Z1063" s="118"/>
      <c r="AA1063" s="122"/>
      <c r="AB1063" s="123"/>
    </row>
    <row r="1064" spans="1:28" ht="37.5" customHeight="1">
      <c r="A1064" s="87"/>
      <c r="B1064" s="101">
        <f t="shared" si="18"/>
        <v>1032</v>
      </c>
      <c r="C1064" s="108"/>
      <c r="D1064" s="109"/>
      <c r="E1064" s="109"/>
      <c r="F1064" s="109"/>
      <c r="G1064" s="109"/>
      <c r="H1064" s="109"/>
      <c r="I1064" s="109"/>
      <c r="J1064" s="109"/>
      <c r="K1064" s="109"/>
      <c r="L1064" s="110"/>
      <c r="M1064" s="350"/>
      <c r="N1064" s="350"/>
      <c r="O1064" s="350"/>
      <c r="P1064" s="350"/>
      <c r="Q1064" s="350"/>
      <c r="R1064" s="351"/>
      <c r="S1064" s="352"/>
      <c r="T1064" s="352"/>
      <c r="U1064" s="352"/>
      <c r="V1064" s="353"/>
      <c r="W1064" s="112"/>
      <c r="X1064" s="117"/>
      <c r="Y1064" s="117"/>
      <c r="Z1064" s="118"/>
      <c r="AA1064" s="122"/>
      <c r="AB1064" s="123"/>
    </row>
    <row r="1065" spans="1:28" ht="37.5" customHeight="1">
      <c r="A1065" s="87"/>
      <c r="B1065" s="101">
        <f t="shared" si="18"/>
        <v>1033</v>
      </c>
      <c r="C1065" s="108"/>
      <c r="D1065" s="109"/>
      <c r="E1065" s="109"/>
      <c r="F1065" s="109"/>
      <c r="G1065" s="109"/>
      <c r="H1065" s="109"/>
      <c r="I1065" s="109"/>
      <c r="J1065" s="109"/>
      <c r="K1065" s="109"/>
      <c r="L1065" s="110"/>
      <c r="M1065" s="350"/>
      <c r="N1065" s="350"/>
      <c r="O1065" s="350"/>
      <c r="P1065" s="350"/>
      <c r="Q1065" s="350"/>
      <c r="R1065" s="351"/>
      <c r="S1065" s="352"/>
      <c r="T1065" s="352"/>
      <c r="U1065" s="352"/>
      <c r="V1065" s="353"/>
      <c r="W1065" s="112"/>
      <c r="X1065" s="117"/>
      <c r="Y1065" s="117"/>
      <c r="Z1065" s="118"/>
      <c r="AA1065" s="122"/>
      <c r="AB1065" s="123"/>
    </row>
    <row r="1066" spans="1:28" ht="37.5" customHeight="1">
      <c r="A1066" s="87"/>
      <c r="B1066" s="101">
        <f t="shared" si="18"/>
        <v>1034</v>
      </c>
      <c r="C1066" s="108"/>
      <c r="D1066" s="109"/>
      <c r="E1066" s="109"/>
      <c r="F1066" s="109"/>
      <c r="G1066" s="109"/>
      <c r="H1066" s="109"/>
      <c r="I1066" s="109"/>
      <c r="J1066" s="109"/>
      <c r="K1066" s="109"/>
      <c r="L1066" s="110"/>
      <c r="M1066" s="350"/>
      <c r="N1066" s="350"/>
      <c r="O1066" s="350"/>
      <c r="P1066" s="350"/>
      <c r="Q1066" s="350"/>
      <c r="R1066" s="351"/>
      <c r="S1066" s="352"/>
      <c r="T1066" s="352"/>
      <c r="U1066" s="352"/>
      <c r="V1066" s="353"/>
      <c r="W1066" s="112"/>
      <c r="X1066" s="117"/>
      <c r="Y1066" s="117"/>
      <c r="Z1066" s="118"/>
      <c r="AA1066" s="122"/>
      <c r="AB1066" s="123"/>
    </row>
    <row r="1067" spans="1:28" ht="37.5" customHeight="1">
      <c r="A1067" s="87"/>
      <c r="B1067" s="101">
        <f t="shared" si="18"/>
        <v>1035</v>
      </c>
      <c r="C1067" s="108"/>
      <c r="D1067" s="109"/>
      <c r="E1067" s="109"/>
      <c r="F1067" s="109"/>
      <c r="G1067" s="109"/>
      <c r="H1067" s="109"/>
      <c r="I1067" s="109"/>
      <c r="J1067" s="109"/>
      <c r="K1067" s="109"/>
      <c r="L1067" s="110"/>
      <c r="M1067" s="350"/>
      <c r="N1067" s="350"/>
      <c r="O1067" s="350"/>
      <c r="P1067" s="350"/>
      <c r="Q1067" s="350"/>
      <c r="R1067" s="351"/>
      <c r="S1067" s="352"/>
      <c r="T1067" s="352"/>
      <c r="U1067" s="352"/>
      <c r="V1067" s="353"/>
      <c r="W1067" s="112"/>
      <c r="X1067" s="117"/>
      <c r="Y1067" s="117"/>
      <c r="Z1067" s="118"/>
      <c r="AA1067" s="122"/>
      <c r="AB1067" s="123"/>
    </row>
    <row r="1068" spans="1:28" ht="37.5" customHeight="1">
      <c r="A1068" s="87"/>
      <c r="B1068" s="101">
        <f t="shared" si="18"/>
        <v>1036</v>
      </c>
      <c r="C1068" s="108"/>
      <c r="D1068" s="109"/>
      <c r="E1068" s="109"/>
      <c r="F1068" s="109"/>
      <c r="G1068" s="109"/>
      <c r="H1068" s="109"/>
      <c r="I1068" s="109"/>
      <c r="J1068" s="109"/>
      <c r="K1068" s="109"/>
      <c r="L1068" s="110"/>
      <c r="M1068" s="350"/>
      <c r="N1068" s="350"/>
      <c r="O1068" s="350"/>
      <c r="P1068" s="350"/>
      <c r="Q1068" s="350"/>
      <c r="R1068" s="351"/>
      <c r="S1068" s="352"/>
      <c r="T1068" s="352"/>
      <c r="U1068" s="352"/>
      <c r="V1068" s="353"/>
      <c r="W1068" s="112"/>
      <c r="X1068" s="117"/>
      <c r="Y1068" s="117"/>
      <c r="Z1068" s="118"/>
      <c r="AA1068" s="122"/>
      <c r="AB1068" s="123"/>
    </row>
    <row r="1069" spans="1:28" ht="37.5" customHeight="1">
      <c r="A1069" s="87"/>
      <c r="B1069" s="101">
        <f t="shared" si="18"/>
        <v>1037</v>
      </c>
      <c r="C1069" s="108"/>
      <c r="D1069" s="109"/>
      <c r="E1069" s="109"/>
      <c r="F1069" s="109"/>
      <c r="G1069" s="109"/>
      <c r="H1069" s="109"/>
      <c r="I1069" s="109"/>
      <c r="J1069" s="109"/>
      <c r="K1069" s="109"/>
      <c r="L1069" s="110"/>
      <c r="M1069" s="350"/>
      <c r="N1069" s="350"/>
      <c r="O1069" s="350"/>
      <c r="P1069" s="350"/>
      <c r="Q1069" s="350"/>
      <c r="R1069" s="351"/>
      <c r="S1069" s="352"/>
      <c r="T1069" s="352"/>
      <c r="U1069" s="352"/>
      <c r="V1069" s="353"/>
      <c r="W1069" s="112"/>
      <c r="X1069" s="117"/>
      <c r="Y1069" s="117"/>
      <c r="Z1069" s="118"/>
      <c r="AA1069" s="122"/>
      <c r="AB1069" s="123"/>
    </row>
    <row r="1070" spans="1:28" ht="37.5" customHeight="1">
      <c r="A1070" s="87"/>
      <c r="B1070" s="101">
        <f t="shared" si="18"/>
        <v>1038</v>
      </c>
      <c r="C1070" s="108"/>
      <c r="D1070" s="109"/>
      <c r="E1070" s="109"/>
      <c r="F1070" s="109"/>
      <c r="G1070" s="109"/>
      <c r="H1070" s="109"/>
      <c r="I1070" s="109"/>
      <c r="J1070" s="109"/>
      <c r="K1070" s="109"/>
      <c r="L1070" s="110"/>
      <c r="M1070" s="350"/>
      <c r="N1070" s="350"/>
      <c r="O1070" s="350"/>
      <c r="P1070" s="350"/>
      <c r="Q1070" s="350"/>
      <c r="R1070" s="351"/>
      <c r="S1070" s="352"/>
      <c r="T1070" s="352"/>
      <c r="U1070" s="352"/>
      <c r="V1070" s="353"/>
      <c r="W1070" s="112"/>
      <c r="X1070" s="117"/>
      <c r="Y1070" s="117"/>
      <c r="Z1070" s="118"/>
      <c r="AA1070" s="122"/>
      <c r="AB1070" s="123"/>
    </row>
    <row r="1071" spans="1:28" ht="37.5" customHeight="1">
      <c r="A1071" s="87"/>
      <c r="B1071" s="101">
        <f t="shared" si="18"/>
        <v>1039</v>
      </c>
      <c r="C1071" s="108"/>
      <c r="D1071" s="109"/>
      <c r="E1071" s="109"/>
      <c r="F1071" s="109"/>
      <c r="G1071" s="109"/>
      <c r="H1071" s="109"/>
      <c r="I1071" s="109"/>
      <c r="J1071" s="109"/>
      <c r="K1071" s="109"/>
      <c r="L1071" s="110"/>
      <c r="M1071" s="350"/>
      <c r="N1071" s="350"/>
      <c r="O1071" s="350"/>
      <c r="P1071" s="350"/>
      <c r="Q1071" s="350"/>
      <c r="R1071" s="351"/>
      <c r="S1071" s="352"/>
      <c r="T1071" s="352"/>
      <c r="U1071" s="352"/>
      <c r="V1071" s="353"/>
      <c r="W1071" s="112"/>
      <c r="X1071" s="117"/>
      <c r="Y1071" s="117"/>
      <c r="Z1071" s="118"/>
      <c r="AA1071" s="122"/>
      <c r="AB1071" s="123"/>
    </row>
    <row r="1072" spans="1:28" ht="37.5" customHeight="1">
      <c r="A1072" s="87"/>
      <c r="B1072" s="101">
        <f t="shared" si="18"/>
        <v>1040</v>
      </c>
      <c r="C1072" s="108"/>
      <c r="D1072" s="109"/>
      <c r="E1072" s="109"/>
      <c r="F1072" s="109"/>
      <c r="G1072" s="109"/>
      <c r="H1072" s="109"/>
      <c r="I1072" s="109"/>
      <c r="J1072" s="109"/>
      <c r="K1072" s="109"/>
      <c r="L1072" s="110"/>
      <c r="M1072" s="350"/>
      <c r="N1072" s="350"/>
      <c r="O1072" s="350"/>
      <c r="P1072" s="350"/>
      <c r="Q1072" s="350"/>
      <c r="R1072" s="351"/>
      <c r="S1072" s="352"/>
      <c r="T1072" s="352"/>
      <c r="U1072" s="352"/>
      <c r="V1072" s="353"/>
      <c r="W1072" s="112"/>
      <c r="X1072" s="117"/>
      <c r="Y1072" s="117"/>
      <c r="Z1072" s="118"/>
      <c r="AA1072" s="122"/>
      <c r="AB1072" s="123"/>
    </row>
    <row r="1073" spans="1:28" ht="37.5" customHeight="1">
      <c r="A1073" s="87"/>
      <c r="B1073" s="101">
        <f t="shared" si="18"/>
        <v>1041</v>
      </c>
      <c r="C1073" s="108"/>
      <c r="D1073" s="109"/>
      <c r="E1073" s="109"/>
      <c r="F1073" s="109"/>
      <c r="G1073" s="109"/>
      <c r="H1073" s="109"/>
      <c r="I1073" s="109"/>
      <c r="J1073" s="109"/>
      <c r="K1073" s="109"/>
      <c r="L1073" s="110"/>
      <c r="M1073" s="350"/>
      <c r="N1073" s="350"/>
      <c r="O1073" s="350"/>
      <c r="P1073" s="350"/>
      <c r="Q1073" s="350"/>
      <c r="R1073" s="351"/>
      <c r="S1073" s="352"/>
      <c r="T1073" s="352"/>
      <c r="U1073" s="352"/>
      <c r="V1073" s="353"/>
      <c r="W1073" s="112"/>
      <c r="X1073" s="117"/>
      <c r="Y1073" s="117"/>
      <c r="Z1073" s="118"/>
      <c r="AA1073" s="122"/>
      <c r="AB1073" s="123"/>
    </row>
    <row r="1074" spans="1:28" ht="37.5" customHeight="1">
      <c r="A1074" s="87"/>
      <c r="B1074" s="101">
        <f t="shared" si="18"/>
        <v>1042</v>
      </c>
      <c r="C1074" s="108"/>
      <c r="D1074" s="109"/>
      <c r="E1074" s="109"/>
      <c r="F1074" s="109"/>
      <c r="G1074" s="109"/>
      <c r="H1074" s="109"/>
      <c r="I1074" s="109"/>
      <c r="J1074" s="109"/>
      <c r="K1074" s="109"/>
      <c r="L1074" s="110"/>
      <c r="M1074" s="350"/>
      <c r="N1074" s="350"/>
      <c r="O1074" s="350"/>
      <c r="P1074" s="350"/>
      <c r="Q1074" s="350"/>
      <c r="R1074" s="351"/>
      <c r="S1074" s="352"/>
      <c r="T1074" s="352"/>
      <c r="U1074" s="352"/>
      <c r="V1074" s="353"/>
      <c r="W1074" s="112"/>
      <c r="X1074" s="117"/>
      <c r="Y1074" s="117"/>
      <c r="Z1074" s="118"/>
      <c r="AA1074" s="122"/>
      <c r="AB1074" s="123"/>
    </row>
    <row r="1075" spans="1:28" ht="37.5" customHeight="1">
      <c r="A1075" s="87"/>
      <c r="B1075" s="101">
        <f t="shared" si="18"/>
        <v>1043</v>
      </c>
      <c r="C1075" s="108"/>
      <c r="D1075" s="109"/>
      <c r="E1075" s="109"/>
      <c r="F1075" s="109"/>
      <c r="G1075" s="109"/>
      <c r="H1075" s="109"/>
      <c r="I1075" s="109"/>
      <c r="J1075" s="109"/>
      <c r="K1075" s="109"/>
      <c r="L1075" s="110"/>
      <c r="M1075" s="350"/>
      <c r="N1075" s="350"/>
      <c r="O1075" s="350"/>
      <c r="P1075" s="350"/>
      <c r="Q1075" s="350"/>
      <c r="R1075" s="351"/>
      <c r="S1075" s="352"/>
      <c r="T1075" s="352"/>
      <c r="U1075" s="352"/>
      <c r="V1075" s="353"/>
      <c r="W1075" s="112"/>
      <c r="X1075" s="117"/>
      <c r="Y1075" s="117"/>
      <c r="Z1075" s="118"/>
      <c r="AA1075" s="122"/>
      <c r="AB1075" s="123"/>
    </row>
    <row r="1076" spans="1:28" ht="37.5" customHeight="1">
      <c r="A1076" s="87"/>
      <c r="B1076" s="101">
        <f t="shared" si="18"/>
        <v>1044</v>
      </c>
      <c r="C1076" s="108"/>
      <c r="D1076" s="109"/>
      <c r="E1076" s="109"/>
      <c r="F1076" s="109"/>
      <c r="G1076" s="109"/>
      <c r="H1076" s="109"/>
      <c r="I1076" s="109"/>
      <c r="J1076" s="109"/>
      <c r="K1076" s="109"/>
      <c r="L1076" s="110"/>
      <c r="M1076" s="350"/>
      <c r="N1076" s="350"/>
      <c r="O1076" s="350"/>
      <c r="P1076" s="350"/>
      <c r="Q1076" s="350"/>
      <c r="R1076" s="351"/>
      <c r="S1076" s="352"/>
      <c r="T1076" s="352"/>
      <c r="U1076" s="352"/>
      <c r="V1076" s="353"/>
      <c r="W1076" s="112"/>
      <c r="X1076" s="117"/>
      <c r="Y1076" s="117"/>
      <c r="Z1076" s="118"/>
      <c r="AA1076" s="122"/>
      <c r="AB1076" s="123"/>
    </row>
    <row r="1077" spans="1:28" ht="37.5" customHeight="1">
      <c r="A1077" s="87"/>
      <c r="B1077" s="101">
        <f t="shared" si="18"/>
        <v>1045</v>
      </c>
      <c r="C1077" s="108"/>
      <c r="D1077" s="109"/>
      <c r="E1077" s="109"/>
      <c r="F1077" s="109"/>
      <c r="G1077" s="109"/>
      <c r="H1077" s="109"/>
      <c r="I1077" s="109"/>
      <c r="J1077" s="109"/>
      <c r="K1077" s="109"/>
      <c r="L1077" s="110"/>
      <c r="M1077" s="350"/>
      <c r="N1077" s="350"/>
      <c r="O1077" s="350"/>
      <c r="P1077" s="350"/>
      <c r="Q1077" s="350"/>
      <c r="R1077" s="351"/>
      <c r="S1077" s="352"/>
      <c r="T1077" s="352"/>
      <c r="U1077" s="352"/>
      <c r="V1077" s="353"/>
      <c r="W1077" s="112"/>
      <c r="X1077" s="117"/>
      <c r="Y1077" s="117"/>
      <c r="Z1077" s="118"/>
      <c r="AA1077" s="122"/>
      <c r="AB1077" s="123"/>
    </row>
    <row r="1078" spans="1:28" ht="37.5" customHeight="1">
      <c r="A1078" s="87"/>
      <c r="B1078" s="101">
        <f t="shared" si="18"/>
        <v>1046</v>
      </c>
      <c r="C1078" s="108"/>
      <c r="D1078" s="109"/>
      <c r="E1078" s="109"/>
      <c r="F1078" s="109"/>
      <c r="G1078" s="109"/>
      <c r="H1078" s="109"/>
      <c r="I1078" s="109"/>
      <c r="J1078" s="109"/>
      <c r="K1078" s="109"/>
      <c r="L1078" s="110"/>
      <c r="M1078" s="350"/>
      <c r="N1078" s="350"/>
      <c r="O1078" s="350"/>
      <c r="P1078" s="350"/>
      <c r="Q1078" s="350"/>
      <c r="R1078" s="351"/>
      <c r="S1078" s="352"/>
      <c r="T1078" s="352"/>
      <c r="U1078" s="352"/>
      <c r="V1078" s="353"/>
      <c r="W1078" s="112"/>
      <c r="X1078" s="117"/>
      <c r="Y1078" s="117"/>
      <c r="Z1078" s="118"/>
      <c r="AA1078" s="122"/>
      <c r="AB1078" s="123"/>
    </row>
    <row r="1079" spans="1:28" ht="37.5" customHeight="1">
      <c r="A1079" s="87"/>
      <c r="B1079" s="101">
        <f t="shared" si="18"/>
        <v>1047</v>
      </c>
      <c r="C1079" s="108"/>
      <c r="D1079" s="109"/>
      <c r="E1079" s="109"/>
      <c r="F1079" s="109"/>
      <c r="G1079" s="109"/>
      <c r="H1079" s="109"/>
      <c r="I1079" s="109"/>
      <c r="J1079" s="109"/>
      <c r="K1079" s="109"/>
      <c r="L1079" s="110"/>
      <c r="M1079" s="350"/>
      <c r="N1079" s="350"/>
      <c r="O1079" s="350"/>
      <c r="P1079" s="350"/>
      <c r="Q1079" s="350"/>
      <c r="R1079" s="351"/>
      <c r="S1079" s="352"/>
      <c r="T1079" s="352"/>
      <c r="U1079" s="352"/>
      <c r="V1079" s="353"/>
      <c r="W1079" s="112"/>
      <c r="X1079" s="117"/>
      <c r="Y1079" s="117"/>
      <c r="Z1079" s="118"/>
      <c r="AA1079" s="122"/>
      <c r="AB1079" s="123"/>
    </row>
    <row r="1080" spans="1:28" ht="37.5" customHeight="1">
      <c r="A1080" s="87"/>
      <c r="B1080" s="101">
        <f t="shared" si="18"/>
        <v>1048</v>
      </c>
      <c r="C1080" s="108"/>
      <c r="D1080" s="109"/>
      <c r="E1080" s="109"/>
      <c r="F1080" s="109"/>
      <c r="G1080" s="109"/>
      <c r="H1080" s="109"/>
      <c r="I1080" s="109"/>
      <c r="J1080" s="109"/>
      <c r="K1080" s="109"/>
      <c r="L1080" s="110"/>
      <c r="M1080" s="350"/>
      <c r="N1080" s="350"/>
      <c r="O1080" s="350"/>
      <c r="P1080" s="350"/>
      <c r="Q1080" s="350"/>
      <c r="R1080" s="351"/>
      <c r="S1080" s="352"/>
      <c r="T1080" s="352"/>
      <c r="U1080" s="352"/>
      <c r="V1080" s="353"/>
      <c r="W1080" s="112"/>
      <c r="X1080" s="117"/>
      <c r="Y1080" s="117"/>
      <c r="Z1080" s="118"/>
      <c r="AA1080" s="122"/>
      <c r="AB1080" s="123"/>
    </row>
    <row r="1081" spans="1:28" ht="37.5" customHeight="1">
      <c r="A1081" s="87"/>
      <c r="B1081" s="101">
        <f t="shared" si="18"/>
        <v>1049</v>
      </c>
      <c r="C1081" s="108"/>
      <c r="D1081" s="109"/>
      <c r="E1081" s="109"/>
      <c r="F1081" s="109"/>
      <c r="G1081" s="109"/>
      <c r="H1081" s="109"/>
      <c r="I1081" s="109"/>
      <c r="J1081" s="109"/>
      <c r="K1081" s="109"/>
      <c r="L1081" s="110"/>
      <c r="M1081" s="350"/>
      <c r="N1081" s="350"/>
      <c r="O1081" s="350"/>
      <c r="P1081" s="350"/>
      <c r="Q1081" s="350"/>
      <c r="R1081" s="351"/>
      <c r="S1081" s="352"/>
      <c r="T1081" s="352"/>
      <c r="U1081" s="352"/>
      <c r="V1081" s="353"/>
      <c r="W1081" s="112"/>
      <c r="X1081" s="117"/>
      <c r="Y1081" s="117"/>
      <c r="Z1081" s="118"/>
      <c r="AA1081" s="122"/>
      <c r="AB1081" s="123"/>
    </row>
    <row r="1082" spans="1:28" ht="37.5" customHeight="1">
      <c r="A1082" s="87"/>
      <c r="B1082" s="101">
        <f t="shared" si="18"/>
        <v>1050</v>
      </c>
      <c r="C1082" s="108"/>
      <c r="D1082" s="109"/>
      <c r="E1082" s="109"/>
      <c r="F1082" s="109"/>
      <c r="G1082" s="109"/>
      <c r="H1082" s="109"/>
      <c r="I1082" s="109"/>
      <c r="J1082" s="109"/>
      <c r="K1082" s="109"/>
      <c r="L1082" s="110"/>
      <c r="M1082" s="350"/>
      <c r="N1082" s="350"/>
      <c r="O1082" s="350"/>
      <c r="P1082" s="350"/>
      <c r="Q1082" s="350"/>
      <c r="R1082" s="351"/>
      <c r="S1082" s="352"/>
      <c r="T1082" s="352"/>
      <c r="U1082" s="352"/>
      <c r="V1082" s="353"/>
      <c r="W1082" s="112"/>
      <c r="X1082" s="117"/>
      <c r="Y1082" s="117"/>
      <c r="Z1082" s="118"/>
      <c r="AA1082" s="122"/>
      <c r="AB1082" s="123"/>
    </row>
    <row r="1083" spans="1:28" ht="37.5" customHeight="1">
      <c r="A1083" s="87"/>
      <c r="B1083" s="101">
        <f t="shared" si="18"/>
        <v>1051</v>
      </c>
      <c r="C1083" s="108"/>
      <c r="D1083" s="109"/>
      <c r="E1083" s="109"/>
      <c r="F1083" s="109"/>
      <c r="G1083" s="109"/>
      <c r="H1083" s="109"/>
      <c r="I1083" s="109"/>
      <c r="J1083" s="109"/>
      <c r="K1083" s="109"/>
      <c r="L1083" s="110"/>
      <c r="M1083" s="350"/>
      <c r="N1083" s="350"/>
      <c r="O1083" s="350"/>
      <c r="P1083" s="350"/>
      <c r="Q1083" s="350"/>
      <c r="R1083" s="351"/>
      <c r="S1083" s="352"/>
      <c r="T1083" s="352"/>
      <c r="U1083" s="352"/>
      <c r="V1083" s="353"/>
      <c r="W1083" s="112"/>
      <c r="X1083" s="117"/>
      <c r="Y1083" s="117"/>
      <c r="Z1083" s="118"/>
      <c r="AA1083" s="122"/>
      <c r="AB1083" s="123"/>
    </row>
    <row r="1084" spans="1:28" ht="37.5" customHeight="1">
      <c r="A1084" s="87"/>
      <c r="B1084" s="101">
        <f t="shared" si="18"/>
        <v>1052</v>
      </c>
      <c r="C1084" s="108"/>
      <c r="D1084" s="109"/>
      <c r="E1084" s="109"/>
      <c r="F1084" s="109"/>
      <c r="G1084" s="109"/>
      <c r="H1084" s="109"/>
      <c r="I1084" s="109"/>
      <c r="J1084" s="109"/>
      <c r="K1084" s="109"/>
      <c r="L1084" s="110"/>
      <c r="M1084" s="350"/>
      <c r="N1084" s="350"/>
      <c r="O1084" s="350"/>
      <c r="P1084" s="350"/>
      <c r="Q1084" s="350"/>
      <c r="R1084" s="351"/>
      <c r="S1084" s="352"/>
      <c r="T1084" s="352"/>
      <c r="U1084" s="352"/>
      <c r="V1084" s="353"/>
      <c r="W1084" s="112"/>
      <c r="X1084" s="117"/>
      <c r="Y1084" s="117"/>
      <c r="Z1084" s="118"/>
      <c r="AA1084" s="122"/>
      <c r="AB1084" s="123"/>
    </row>
    <row r="1085" spans="1:28" ht="37.5" customHeight="1">
      <c r="A1085" s="87"/>
      <c r="B1085" s="101">
        <f t="shared" si="18"/>
        <v>1053</v>
      </c>
      <c r="C1085" s="108"/>
      <c r="D1085" s="109"/>
      <c r="E1085" s="109"/>
      <c r="F1085" s="109"/>
      <c r="G1085" s="109"/>
      <c r="H1085" s="109"/>
      <c r="I1085" s="109"/>
      <c r="J1085" s="109"/>
      <c r="K1085" s="109"/>
      <c r="L1085" s="110"/>
      <c r="M1085" s="350"/>
      <c r="N1085" s="350"/>
      <c r="O1085" s="350"/>
      <c r="P1085" s="350"/>
      <c r="Q1085" s="350"/>
      <c r="R1085" s="351"/>
      <c r="S1085" s="352"/>
      <c r="T1085" s="352"/>
      <c r="U1085" s="352"/>
      <c r="V1085" s="353"/>
      <c r="W1085" s="112"/>
      <c r="X1085" s="117"/>
      <c r="Y1085" s="117"/>
      <c r="Z1085" s="118"/>
      <c r="AA1085" s="122"/>
      <c r="AB1085" s="123"/>
    </row>
    <row r="1086" spans="1:28" ht="37.5" customHeight="1">
      <c r="A1086" s="87"/>
      <c r="B1086" s="101">
        <f t="shared" si="18"/>
        <v>1054</v>
      </c>
      <c r="C1086" s="108"/>
      <c r="D1086" s="109"/>
      <c r="E1086" s="109"/>
      <c r="F1086" s="109"/>
      <c r="G1086" s="109"/>
      <c r="H1086" s="109"/>
      <c r="I1086" s="109"/>
      <c r="J1086" s="109"/>
      <c r="K1086" s="109"/>
      <c r="L1086" s="110"/>
      <c r="M1086" s="350"/>
      <c r="N1086" s="350"/>
      <c r="O1086" s="350"/>
      <c r="P1086" s="350"/>
      <c r="Q1086" s="350"/>
      <c r="R1086" s="351"/>
      <c r="S1086" s="352"/>
      <c r="T1086" s="352"/>
      <c r="U1086" s="352"/>
      <c r="V1086" s="353"/>
      <c r="W1086" s="112"/>
      <c r="X1086" s="117"/>
      <c r="Y1086" s="117"/>
      <c r="Z1086" s="118"/>
      <c r="AA1086" s="122"/>
      <c r="AB1086" s="123"/>
    </row>
    <row r="1087" spans="1:28" ht="37.5" customHeight="1">
      <c r="A1087" s="87"/>
      <c r="B1087" s="101">
        <f t="shared" si="18"/>
        <v>1055</v>
      </c>
      <c r="C1087" s="108"/>
      <c r="D1087" s="109"/>
      <c r="E1087" s="109"/>
      <c r="F1087" s="109"/>
      <c r="G1087" s="109"/>
      <c r="H1087" s="109"/>
      <c r="I1087" s="109"/>
      <c r="J1087" s="109"/>
      <c r="K1087" s="109"/>
      <c r="L1087" s="110"/>
      <c r="M1087" s="350"/>
      <c r="N1087" s="350"/>
      <c r="O1087" s="350"/>
      <c r="P1087" s="350"/>
      <c r="Q1087" s="350"/>
      <c r="R1087" s="351"/>
      <c r="S1087" s="352"/>
      <c r="T1087" s="352"/>
      <c r="U1087" s="352"/>
      <c r="V1087" s="353"/>
      <c r="W1087" s="112"/>
      <c r="X1087" s="117"/>
      <c r="Y1087" s="117"/>
      <c r="Z1087" s="118"/>
      <c r="AA1087" s="122"/>
      <c r="AB1087" s="123"/>
    </row>
    <row r="1088" spans="1:28" ht="37.5" customHeight="1">
      <c r="A1088" s="87"/>
      <c r="B1088" s="101">
        <f t="shared" si="18"/>
        <v>1056</v>
      </c>
      <c r="C1088" s="108"/>
      <c r="D1088" s="109"/>
      <c r="E1088" s="109"/>
      <c r="F1088" s="109"/>
      <c r="G1088" s="109"/>
      <c r="H1088" s="109"/>
      <c r="I1088" s="109"/>
      <c r="J1088" s="109"/>
      <c r="K1088" s="109"/>
      <c r="L1088" s="110"/>
      <c r="M1088" s="350"/>
      <c r="N1088" s="350"/>
      <c r="O1088" s="350"/>
      <c r="P1088" s="350"/>
      <c r="Q1088" s="350"/>
      <c r="R1088" s="351"/>
      <c r="S1088" s="352"/>
      <c r="T1088" s="352"/>
      <c r="U1088" s="352"/>
      <c r="V1088" s="353"/>
      <c r="W1088" s="112"/>
      <c r="X1088" s="117"/>
      <c r="Y1088" s="117"/>
      <c r="Z1088" s="118"/>
      <c r="AA1088" s="122"/>
      <c r="AB1088" s="123"/>
    </row>
    <row r="1089" spans="1:28" ht="37.5" customHeight="1">
      <c r="A1089" s="87"/>
      <c r="B1089" s="101">
        <f t="shared" si="18"/>
        <v>1057</v>
      </c>
      <c r="C1089" s="108"/>
      <c r="D1089" s="109"/>
      <c r="E1089" s="109"/>
      <c r="F1089" s="109"/>
      <c r="G1089" s="109"/>
      <c r="H1089" s="109"/>
      <c r="I1089" s="109"/>
      <c r="J1089" s="109"/>
      <c r="K1089" s="109"/>
      <c r="L1089" s="110"/>
      <c r="M1089" s="350"/>
      <c r="N1089" s="350"/>
      <c r="O1089" s="350"/>
      <c r="P1089" s="350"/>
      <c r="Q1089" s="350"/>
      <c r="R1089" s="351"/>
      <c r="S1089" s="352"/>
      <c r="T1089" s="352"/>
      <c r="U1089" s="352"/>
      <c r="V1089" s="353"/>
      <c r="W1089" s="112"/>
      <c r="X1089" s="117"/>
      <c r="Y1089" s="117"/>
      <c r="Z1089" s="118"/>
      <c r="AA1089" s="122"/>
      <c r="AB1089" s="123"/>
    </row>
    <row r="1090" spans="1:28" ht="37.5" customHeight="1">
      <c r="A1090" s="87"/>
      <c r="B1090" s="101">
        <f t="shared" si="18"/>
        <v>1058</v>
      </c>
      <c r="C1090" s="108"/>
      <c r="D1090" s="109"/>
      <c r="E1090" s="109"/>
      <c r="F1090" s="109"/>
      <c r="G1090" s="109"/>
      <c r="H1090" s="109"/>
      <c r="I1090" s="109"/>
      <c r="J1090" s="109"/>
      <c r="K1090" s="109"/>
      <c r="L1090" s="110"/>
      <c r="M1090" s="350"/>
      <c r="N1090" s="350"/>
      <c r="O1090" s="350"/>
      <c r="P1090" s="350"/>
      <c r="Q1090" s="350"/>
      <c r="R1090" s="351"/>
      <c r="S1090" s="352"/>
      <c r="T1090" s="352"/>
      <c r="U1090" s="352"/>
      <c r="V1090" s="353"/>
      <c r="W1090" s="112"/>
      <c r="X1090" s="117"/>
      <c r="Y1090" s="117"/>
      <c r="Z1090" s="118"/>
      <c r="AA1090" s="122"/>
      <c r="AB1090" s="123"/>
    </row>
    <row r="1091" spans="1:28" ht="37.5" customHeight="1">
      <c r="A1091" s="87"/>
      <c r="B1091" s="101">
        <f t="shared" ref="B1091:B1154" si="19">B1090+1</f>
        <v>1059</v>
      </c>
      <c r="C1091" s="108"/>
      <c r="D1091" s="109"/>
      <c r="E1091" s="109"/>
      <c r="F1091" s="109"/>
      <c r="G1091" s="109"/>
      <c r="H1091" s="109"/>
      <c r="I1091" s="109"/>
      <c r="J1091" s="109"/>
      <c r="K1091" s="109"/>
      <c r="L1091" s="110"/>
      <c r="M1091" s="350"/>
      <c r="N1091" s="350"/>
      <c r="O1091" s="350"/>
      <c r="P1091" s="350"/>
      <c r="Q1091" s="350"/>
      <c r="R1091" s="351"/>
      <c r="S1091" s="352"/>
      <c r="T1091" s="352"/>
      <c r="U1091" s="352"/>
      <c r="V1091" s="353"/>
      <c r="W1091" s="112"/>
      <c r="X1091" s="117"/>
      <c r="Y1091" s="117"/>
      <c r="Z1091" s="118"/>
      <c r="AA1091" s="122"/>
      <c r="AB1091" s="123"/>
    </row>
    <row r="1092" spans="1:28" ht="37.5" customHeight="1">
      <c r="A1092" s="87"/>
      <c r="B1092" s="101">
        <f t="shared" si="19"/>
        <v>1060</v>
      </c>
      <c r="C1092" s="108"/>
      <c r="D1092" s="109"/>
      <c r="E1092" s="109"/>
      <c r="F1092" s="109"/>
      <c r="G1092" s="109"/>
      <c r="H1092" s="109"/>
      <c r="I1092" s="109"/>
      <c r="J1092" s="109"/>
      <c r="K1092" s="109"/>
      <c r="L1092" s="110"/>
      <c r="M1092" s="350"/>
      <c r="N1092" s="350"/>
      <c r="O1092" s="350"/>
      <c r="P1092" s="350"/>
      <c r="Q1092" s="350"/>
      <c r="R1092" s="351"/>
      <c r="S1092" s="352"/>
      <c r="T1092" s="352"/>
      <c r="U1092" s="352"/>
      <c r="V1092" s="353"/>
      <c r="W1092" s="112"/>
      <c r="X1092" s="117"/>
      <c r="Y1092" s="117"/>
      <c r="Z1092" s="118"/>
      <c r="AA1092" s="122"/>
      <c r="AB1092" s="123"/>
    </row>
    <row r="1093" spans="1:28" ht="37.5" customHeight="1">
      <c r="A1093" s="87"/>
      <c r="B1093" s="101">
        <f t="shared" si="19"/>
        <v>1061</v>
      </c>
      <c r="C1093" s="108"/>
      <c r="D1093" s="109"/>
      <c r="E1093" s="109"/>
      <c r="F1093" s="109"/>
      <c r="G1093" s="109"/>
      <c r="H1093" s="109"/>
      <c r="I1093" s="109"/>
      <c r="J1093" s="109"/>
      <c r="K1093" s="109"/>
      <c r="L1093" s="110"/>
      <c r="M1093" s="350"/>
      <c r="N1093" s="350"/>
      <c r="O1093" s="350"/>
      <c r="P1093" s="350"/>
      <c r="Q1093" s="350"/>
      <c r="R1093" s="351"/>
      <c r="S1093" s="352"/>
      <c r="T1093" s="352"/>
      <c r="U1093" s="352"/>
      <c r="V1093" s="353"/>
      <c r="W1093" s="112"/>
      <c r="X1093" s="117"/>
      <c r="Y1093" s="117"/>
      <c r="Z1093" s="118"/>
      <c r="AA1093" s="122"/>
      <c r="AB1093" s="123"/>
    </row>
    <row r="1094" spans="1:28" ht="37.5" customHeight="1">
      <c r="A1094" s="87"/>
      <c r="B1094" s="101">
        <f t="shared" si="19"/>
        <v>1062</v>
      </c>
      <c r="C1094" s="108"/>
      <c r="D1094" s="109"/>
      <c r="E1094" s="109"/>
      <c r="F1094" s="109"/>
      <c r="G1094" s="109"/>
      <c r="H1094" s="109"/>
      <c r="I1094" s="109"/>
      <c r="J1094" s="109"/>
      <c r="K1094" s="109"/>
      <c r="L1094" s="110"/>
      <c r="M1094" s="350"/>
      <c r="N1094" s="350"/>
      <c r="O1094" s="350"/>
      <c r="P1094" s="350"/>
      <c r="Q1094" s="350"/>
      <c r="R1094" s="351"/>
      <c r="S1094" s="352"/>
      <c r="T1094" s="352"/>
      <c r="U1094" s="352"/>
      <c r="V1094" s="353"/>
      <c r="W1094" s="112"/>
      <c r="X1094" s="117"/>
      <c r="Y1094" s="117"/>
      <c r="Z1094" s="118"/>
      <c r="AA1094" s="122"/>
      <c r="AB1094" s="123"/>
    </row>
    <row r="1095" spans="1:28" ht="37.5" customHeight="1">
      <c r="A1095" s="87"/>
      <c r="B1095" s="101">
        <f t="shared" si="19"/>
        <v>1063</v>
      </c>
      <c r="C1095" s="108"/>
      <c r="D1095" s="109"/>
      <c r="E1095" s="109"/>
      <c r="F1095" s="109"/>
      <c r="G1095" s="109"/>
      <c r="H1095" s="109"/>
      <c r="I1095" s="109"/>
      <c r="J1095" s="109"/>
      <c r="K1095" s="109"/>
      <c r="L1095" s="110"/>
      <c r="M1095" s="350"/>
      <c r="N1095" s="350"/>
      <c r="O1095" s="350"/>
      <c r="P1095" s="350"/>
      <c r="Q1095" s="350"/>
      <c r="R1095" s="351"/>
      <c r="S1095" s="352"/>
      <c r="T1095" s="352"/>
      <c r="U1095" s="352"/>
      <c r="V1095" s="353"/>
      <c r="W1095" s="112"/>
      <c r="X1095" s="117"/>
      <c r="Y1095" s="117"/>
      <c r="Z1095" s="118"/>
      <c r="AA1095" s="122"/>
      <c r="AB1095" s="123"/>
    </row>
    <row r="1096" spans="1:28" ht="37.5" customHeight="1">
      <c r="A1096" s="87"/>
      <c r="B1096" s="101">
        <f t="shared" si="19"/>
        <v>1064</v>
      </c>
      <c r="C1096" s="108"/>
      <c r="D1096" s="109"/>
      <c r="E1096" s="109"/>
      <c r="F1096" s="109"/>
      <c r="G1096" s="109"/>
      <c r="H1096" s="109"/>
      <c r="I1096" s="109"/>
      <c r="J1096" s="109"/>
      <c r="K1096" s="109"/>
      <c r="L1096" s="110"/>
      <c r="M1096" s="350"/>
      <c r="N1096" s="350"/>
      <c r="O1096" s="350"/>
      <c r="P1096" s="350"/>
      <c r="Q1096" s="350"/>
      <c r="R1096" s="351"/>
      <c r="S1096" s="352"/>
      <c r="T1096" s="352"/>
      <c r="U1096" s="352"/>
      <c r="V1096" s="353"/>
      <c r="W1096" s="112"/>
      <c r="X1096" s="117"/>
      <c r="Y1096" s="117"/>
      <c r="Z1096" s="118"/>
      <c r="AA1096" s="122"/>
      <c r="AB1096" s="123"/>
    </row>
    <row r="1097" spans="1:28" ht="37.5" customHeight="1">
      <c r="A1097" s="87"/>
      <c r="B1097" s="101">
        <f t="shared" si="19"/>
        <v>1065</v>
      </c>
      <c r="C1097" s="108"/>
      <c r="D1097" s="109"/>
      <c r="E1097" s="109"/>
      <c r="F1097" s="109"/>
      <c r="G1097" s="109"/>
      <c r="H1097" s="109"/>
      <c r="I1097" s="109"/>
      <c r="J1097" s="109"/>
      <c r="K1097" s="109"/>
      <c r="L1097" s="110"/>
      <c r="M1097" s="350"/>
      <c r="N1097" s="350"/>
      <c r="O1097" s="350"/>
      <c r="P1097" s="350"/>
      <c r="Q1097" s="350"/>
      <c r="R1097" s="351"/>
      <c r="S1097" s="352"/>
      <c r="T1097" s="352"/>
      <c r="U1097" s="352"/>
      <c r="V1097" s="353"/>
      <c r="W1097" s="112"/>
      <c r="X1097" s="117"/>
      <c r="Y1097" s="117"/>
      <c r="Z1097" s="118"/>
      <c r="AA1097" s="122"/>
      <c r="AB1097" s="123"/>
    </row>
    <row r="1098" spans="1:28" ht="37.5" customHeight="1">
      <c r="A1098" s="87"/>
      <c r="B1098" s="101">
        <f t="shared" si="19"/>
        <v>1066</v>
      </c>
      <c r="C1098" s="108"/>
      <c r="D1098" s="109"/>
      <c r="E1098" s="109"/>
      <c r="F1098" s="109"/>
      <c r="G1098" s="109"/>
      <c r="H1098" s="109"/>
      <c r="I1098" s="109"/>
      <c r="J1098" s="109"/>
      <c r="K1098" s="109"/>
      <c r="L1098" s="110"/>
      <c r="M1098" s="350"/>
      <c r="N1098" s="350"/>
      <c r="O1098" s="350"/>
      <c r="P1098" s="350"/>
      <c r="Q1098" s="350"/>
      <c r="R1098" s="351"/>
      <c r="S1098" s="352"/>
      <c r="T1098" s="352"/>
      <c r="U1098" s="352"/>
      <c r="V1098" s="353"/>
      <c r="W1098" s="112"/>
      <c r="X1098" s="117"/>
      <c r="Y1098" s="117"/>
      <c r="Z1098" s="118"/>
      <c r="AA1098" s="122"/>
      <c r="AB1098" s="123"/>
    </row>
    <row r="1099" spans="1:28" ht="37.5" customHeight="1">
      <c r="A1099" s="87"/>
      <c r="B1099" s="101">
        <f t="shared" si="19"/>
        <v>1067</v>
      </c>
      <c r="C1099" s="108"/>
      <c r="D1099" s="109"/>
      <c r="E1099" s="109"/>
      <c r="F1099" s="109"/>
      <c r="G1099" s="109"/>
      <c r="H1099" s="109"/>
      <c r="I1099" s="109"/>
      <c r="J1099" s="109"/>
      <c r="K1099" s="109"/>
      <c r="L1099" s="110"/>
      <c r="M1099" s="350"/>
      <c r="N1099" s="350"/>
      <c r="O1099" s="350"/>
      <c r="P1099" s="350"/>
      <c r="Q1099" s="350"/>
      <c r="R1099" s="351"/>
      <c r="S1099" s="352"/>
      <c r="T1099" s="352"/>
      <c r="U1099" s="352"/>
      <c r="V1099" s="353"/>
      <c r="W1099" s="112"/>
      <c r="X1099" s="117"/>
      <c r="Y1099" s="117"/>
      <c r="Z1099" s="118"/>
      <c r="AA1099" s="122"/>
      <c r="AB1099" s="123"/>
    </row>
    <row r="1100" spans="1:28" ht="37.5" customHeight="1">
      <c r="A1100" s="87"/>
      <c r="B1100" s="101">
        <f t="shared" si="19"/>
        <v>1068</v>
      </c>
      <c r="C1100" s="108"/>
      <c r="D1100" s="109"/>
      <c r="E1100" s="109"/>
      <c r="F1100" s="109"/>
      <c r="G1100" s="109"/>
      <c r="H1100" s="109"/>
      <c r="I1100" s="109"/>
      <c r="J1100" s="109"/>
      <c r="K1100" s="109"/>
      <c r="L1100" s="110"/>
      <c r="M1100" s="350"/>
      <c r="N1100" s="350"/>
      <c r="O1100" s="350"/>
      <c r="P1100" s="350"/>
      <c r="Q1100" s="350"/>
      <c r="R1100" s="351"/>
      <c r="S1100" s="352"/>
      <c r="T1100" s="352"/>
      <c r="U1100" s="352"/>
      <c r="V1100" s="353"/>
      <c r="W1100" s="112"/>
      <c r="X1100" s="117"/>
      <c r="Y1100" s="117"/>
      <c r="Z1100" s="118"/>
      <c r="AA1100" s="122"/>
      <c r="AB1100" s="123"/>
    </row>
    <row r="1101" spans="1:28" ht="37.5" customHeight="1">
      <c r="A1101" s="87"/>
      <c r="B1101" s="101">
        <f t="shared" si="19"/>
        <v>1069</v>
      </c>
      <c r="C1101" s="108"/>
      <c r="D1101" s="109"/>
      <c r="E1101" s="109"/>
      <c r="F1101" s="109"/>
      <c r="G1101" s="109"/>
      <c r="H1101" s="109"/>
      <c r="I1101" s="109"/>
      <c r="J1101" s="109"/>
      <c r="K1101" s="109"/>
      <c r="L1101" s="110"/>
      <c r="M1101" s="350"/>
      <c r="N1101" s="350"/>
      <c r="O1101" s="350"/>
      <c r="P1101" s="350"/>
      <c r="Q1101" s="350"/>
      <c r="R1101" s="351"/>
      <c r="S1101" s="352"/>
      <c r="T1101" s="352"/>
      <c r="U1101" s="352"/>
      <c r="V1101" s="353"/>
      <c r="W1101" s="112"/>
      <c r="X1101" s="117"/>
      <c r="Y1101" s="117"/>
      <c r="Z1101" s="118"/>
      <c r="AA1101" s="122"/>
      <c r="AB1101" s="123"/>
    </row>
    <row r="1102" spans="1:28" ht="37.5" customHeight="1">
      <c r="A1102" s="87"/>
      <c r="B1102" s="101">
        <f t="shared" si="19"/>
        <v>1070</v>
      </c>
      <c r="C1102" s="108"/>
      <c r="D1102" s="109"/>
      <c r="E1102" s="109"/>
      <c r="F1102" s="109"/>
      <c r="G1102" s="109"/>
      <c r="H1102" s="109"/>
      <c r="I1102" s="109"/>
      <c r="J1102" s="109"/>
      <c r="K1102" s="109"/>
      <c r="L1102" s="110"/>
      <c r="M1102" s="350"/>
      <c r="N1102" s="350"/>
      <c r="O1102" s="350"/>
      <c r="P1102" s="350"/>
      <c r="Q1102" s="350"/>
      <c r="R1102" s="351"/>
      <c r="S1102" s="352"/>
      <c r="T1102" s="352"/>
      <c r="U1102" s="352"/>
      <c r="V1102" s="353"/>
      <c r="W1102" s="112"/>
      <c r="X1102" s="117"/>
      <c r="Y1102" s="117"/>
      <c r="Z1102" s="118"/>
      <c r="AA1102" s="122"/>
      <c r="AB1102" s="123"/>
    </row>
    <row r="1103" spans="1:28" ht="37.5" customHeight="1">
      <c r="A1103" s="87"/>
      <c r="B1103" s="101">
        <f t="shared" si="19"/>
        <v>1071</v>
      </c>
      <c r="C1103" s="108"/>
      <c r="D1103" s="109"/>
      <c r="E1103" s="109"/>
      <c r="F1103" s="109"/>
      <c r="G1103" s="109"/>
      <c r="H1103" s="109"/>
      <c r="I1103" s="109"/>
      <c r="J1103" s="109"/>
      <c r="K1103" s="109"/>
      <c r="L1103" s="110"/>
      <c r="M1103" s="350"/>
      <c r="N1103" s="350"/>
      <c r="O1103" s="350"/>
      <c r="P1103" s="350"/>
      <c r="Q1103" s="350"/>
      <c r="R1103" s="351"/>
      <c r="S1103" s="352"/>
      <c r="T1103" s="352"/>
      <c r="U1103" s="352"/>
      <c r="V1103" s="353"/>
      <c r="W1103" s="112"/>
      <c r="X1103" s="117"/>
      <c r="Y1103" s="117"/>
      <c r="Z1103" s="118"/>
      <c r="AA1103" s="122"/>
      <c r="AB1103" s="123"/>
    </row>
    <row r="1104" spans="1:28" ht="37.5" customHeight="1">
      <c r="A1104" s="87"/>
      <c r="B1104" s="101">
        <f t="shared" si="19"/>
        <v>1072</v>
      </c>
      <c r="C1104" s="108"/>
      <c r="D1104" s="109"/>
      <c r="E1104" s="109"/>
      <c r="F1104" s="109"/>
      <c r="G1104" s="109"/>
      <c r="H1104" s="109"/>
      <c r="I1104" s="109"/>
      <c r="J1104" s="109"/>
      <c r="K1104" s="109"/>
      <c r="L1104" s="110"/>
      <c r="M1104" s="350"/>
      <c r="N1104" s="350"/>
      <c r="O1104" s="350"/>
      <c r="P1104" s="350"/>
      <c r="Q1104" s="350"/>
      <c r="R1104" s="351"/>
      <c r="S1104" s="352"/>
      <c r="T1104" s="352"/>
      <c r="U1104" s="352"/>
      <c r="V1104" s="353"/>
      <c r="W1104" s="112"/>
      <c r="X1104" s="117"/>
      <c r="Y1104" s="117"/>
      <c r="Z1104" s="118"/>
      <c r="AA1104" s="122"/>
      <c r="AB1104" s="123"/>
    </row>
    <row r="1105" spans="1:28" ht="37.5" customHeight="1">
      <c r="A1105" s="87"/>
      <c r="B1105" s="101">
        <f t="shared" si="19"/>
        <v>1073</v>
      </c>
      <c r="C1105" s="108"/>
      <c r="D1105" s="109"/>
      <c r="E1105" s="109"/>
      <c r="F1105" s="109"/>
      <c r="G1105" s="109"/>
      <c r="H1105" s="109"/>
      <c r="I1105" s="109"/>
      <c r="J1105" s="109"/>
      <c r="K1105" s="109"/>
      <c r="L1105" s="110"/>
      <c r="M1105" s="350"/>
      <c r="N1105" s="350"/>
      <c r="O1105" s="350"/>
      <c r="P1105" s="350"/>
      <c r="Q1105" s="350"/>
      <c r="R1105" s="351"/>
      <c r="S1105" s="352"/>
      <c r="T1105" s="352"/>
      <c r="U1105" s="352"/>
      <c r="V1105" s="353"/>
      <c r="W1105" s="112"/>
      <c r="X1105" s="117"/>
      <c r="Y1105" s="117"/>
      <c r="Z1105" s="118"/>
      <c r="AA1105" s="122"/>
      <c r="AB1105" s="123"/>
    </row>
    <row r="1106" spans="1:28" ht="37.5" customHeight="1">
      <c r="A1106" s="87"/>
      <c r="B1106" s="101">
        <f t="shared" si="19"/>
        <v>1074</v>
      </c>
      <c r="C1106" s="108"/>
      <c r="D1106" s="109"/>
      <c r="E1106" s="109"/>
      <c r="F1106" s="109"/>
      <c r="G1106" s="109"/>
      <c r="H1106" s="109"/>
      <c r="I1106" s="109"/>
      <c r="J1106" s="109"/>
      <c r="K1106" s="109"/>
      <c r="L1106" s="110"/>
      <c r="M1106" s="350"/>
      <c r="N1106" s="350"/>
      <c r="O1106" s="350"/>
      <c r="P1106" s="350"/>
      <c r="Q1106" s="350"/>
      <c r="R1106" s="351"/>
      <c r="S1106" s="352"/>
      <c r="T1106" s="352"/>
      <c r="U1106" s="352"/>
      <c r="V1106" s="353"/>
      <c r="W1106" s="112"/>
      <c r="X1106" s="117"/>
      <c r="Y1106" s="117"/>
      <c r="Z1106" s="118"/>
      <c r="AA1106" s="122"/>
      <c r="AB1106" s="123"/>
    </row>
    <row r="1107" spans="1:28" ht="37.5" customHeight="1">
      <c r="A1107" s="87"/>
      <c r="B1107" s="101">
        <f t="shared" si="19"/>
        <v>1075</v>
      </c>
      <c r="C1107" s="108"/>
      <c r="D1107" s="109"/>
      <c r="E1107" s="109"/>
      <c r="F1107" s="109"/>
      <c r="G1107" s="109"/>
      <c r="H1107" s="109"/>
      <c r="I1107" s="109"/>
      <c r="J1107" s="109"/>
      <c r="K1107" s="109"/>
      <c r="L1107" s="110"/>
      <c r="M1107" s="350"/>
      <c r="N1107" s="350"/>
      <c r="O1107" s="350"/>
      <c r="P1107" s="350"/>
      <c r="Q1107" s="350"/>
      <c r="R1107" s="351"/>
      <c r="S1107" s="352"/>
      <c r="T1107" s="352"/>
      <c r="U1107" s="352"/>
      <c r="V1107" s="353"/>
      <c r="W1107" s="112"/>
      <c r="X1107" s="117"/>
      <c r="Y1107" s="117"/>
      <c r="Z1107" s="118"/>
      <c r="AA1107" s="122"/>
      <c r="AB1107" s="123"/>
    </row>
    <row r="1108" spans="1:28" ht="37.5" customHeight="1">
      <c r="A1108" s="87"/>
      <c r="B1108" s="101">
        <f t="shared" si="19"/>
        <v>1076</v>
      </c>
      <c r="C1108" s="108"/>
      <c r="D1108" s="109"/>
      <c r="E1108" s="109"/>
      <c r="F1108" s="109"/>
      <c r="G1108" s="109"/>
      <c r="H1108" s="109"/>
      <c r="I1108" s="109"/>
      <c r="J1108" s="109"/>
      <c r="K1108" s="109"/>
      <c r="L1108" s="110"/>
      <c r="M1108" s="350"/>
      <c r="N1108" s="350"/>
      <c r="O1108" s="350"/>
      <c r="P1108" s="350"/>
      <c r="Q1108" s="350"/>
      <c r="R1108" s="351"/>
      <c r="S1108" s="352"/>
      <c r="T1108" s="352"/>
      <c r="U1108" s="352"/>
      <c r="V1108" s="353"/>
      <c r="W1108" s="112"/>
      <c r="X1108" s="117"/>
      <c r="Y1108" s="117"/>
      <c r="Z1108" s="118"/>
      <c r="AA1108" s="122"/>
      <c r="AB1108" s="123"/>
    </row>
    <row r="1109" spans="1:28" ht="37.5" customHeight="1">
      <c r="A1109" s="87"/>
      <c r="B1109" s="101">
        <f t="shared" si="19"/>
        <v>1077</v>
      </c>
      <c r="C1109" s="108"/>
      <c r="D1109" s="109"/>
      <c r="E1109" s="109"/>
      <c r="F1109" s="109"/>
      <c r="G1109" s="109"/>
      <c r="H1109" s="109"/>
      <c r="I1109" s="109"/>
      <c r="J1109" s="109"/>
      <c r="K1109" s="109"/>
      <c r="L1109" s="110"/>
      <c r="M1109" s="350"/>
      <c r="N1109" s="350"/>
      <c r="O1109" s="350"/>
      <c r="P1109" s="350"/>
      <c r="Q1109" s="350"/>
      <c r="R1109" s="351"/>
      <c r="S1109" s="352"/>
      <c r="T1109" s="352"/>
      <c r="U1109" s="352"/>
      <c r="V1109" s="353"/>
      <c r="W1109" s="112"/>
      <c r="X1109" s="117"/>
      <c r="Y1109" s="117"/>
      <c r="Z1109" s="118"/>
      <c r="AA1109" s="122"/>
      <c r="AB1109" s="123"/>
    </row>
    <row r="1110" spans="1:28" ht="37.5" customHeight="1">
      <c r="A1110" s="87"/>
      <c r="B1110" s="101">
        <f t="shared" si="19"/>
        <v>1078</v>
      </c>
      <c r="C1110" s="108"/>
      <c r="D1110" s="109"/>
      <c r="E1110" s="109"/>
      <c r="F1110" s="109"/>
      <c r="G1110" s="109"/>
      <c r="H1110" s="109"/>
      <c r="I1110" s="109"/>
      <c r="J1110" s="109"/>
      <c r="K1110" s="109"/>
      <c r="L1110" s="110"/>
      <c r="M1110" s="350"/>
      <c r="N1110" s="350"/>
      <c r="O1110" s="350"/>
      <c r="P1110" s="350"/>
      <c r="Q1110" s="350"/>
      <c r="R1110" s="351"/>
      <c r="S1110" s="352"/>
      <c r="T1110" s="352"/>
      <c r="U1110" s="352"/>
      <c r="V1110" s="353"/>
      <c r="W1110" s="112"/>
      <c r="X1110" s="117"/>
      <c r="Y1110" s="117"/>
      <c r="Z1110" s="118"/>
      <c r="AA1110" s="122"/>
      <c r="AB1110" s="123"/>
    </row>
    <row r="1111" spans="1:28" ht="37.5" customHeight="1">
      <c r="A1111" s="87"/>
      <c r="B1111" s="101">
        <f t="shared" si="19"/>
        <v>1079</v>
      </c>
      <c r="C1111" s="108"/>
      <c r="D1111" s="109"/>
      <c r="E1111" s="109"/>
      <c r="F1111" s="109"/>
      <c r="G1111" s="109"/>
      <c r="H1111" s="109"/>
      <c r="I1111" s="109"/>
      <c r="J1111" s="109"/>
      <c r="K1111" s="109"/>
      <c r="L1111" s="110"/>
      <c r="M1111" s="350"/>
      <c r="N1111" s="350"/>
      <c r="O1111" s="350"/>
      <c r="P1111" s="350"/>
      <c r="Q1111" s="350"/>
      <c r="R1111" s="351"/>
      <c r="S1111" s="352"/>
      <c r="T1111" s="352"/>
      <c r="U1111" s="352"/>
      <c r="V1111" s="353"/>
      <c r="W1111" s="112"/>
      <c r="X1111" s="117"/>
      <c r="Y1111" s="117"/>
      <c r="Z1111" s="118"/>
      <c r="AA1111" s="122"/>
      <c r="AB1111" s="123"/>
    </row>
    <row r="1112" spans="1:28" ht="37.5" customHeight="1">
      <c r="A1112" s="87"/>
      <c r="B1112" s="101">
        <f t="shared" si="19"/>
        <v>1080</v>
      </c>
      <c r="C1112" s="108"/>
      <c r="D1112" s="109"/>
      <c r="E1112" s="109"/>
      <c r="F1112" s="109"/>
      <c r="G1112" s="109"/>
      <c r="H1112" s="109"/>
      <c r="I1112" s="109"/>
      <c r="J1112" s="109"/>
      <c r="K1112" s="109"/>
      <c r="L1112" s="110"/>
      <c r="M1112" s="350"/>
      <c r="N1112" s="350"/>
      <c r="O1112" s="350"/>
      <c r="P1112" s="350"/>
      <c r="Q1112" s="350"/>
      <c r="R1112" s="351"/>
      <c r="S1112" s="352"/>
      <c r="T1112" s="352"/>
      <c r="U1112" s="352"/>
      <c r="V1112" s="353"/>
      <c r="W1112" s="112"/>
      <c r="X1112" s="117"/>
      <c r="Y1112" s="117"/>
      <c r="Z1112" s="118"/>
      <c r="AA1112" s="122"/>
      <c r="AB1112" s="123"/>
    </row>
    <row r="1113" spans="1:28" ht="37.5" customHeight="1">
      <c r="A1113" s="87"/>
      <c r="B1113" s="101">
        <f t="shared" si="19"/>
        <v>1081</v>
      </c>
      <c r="C1113" s="108"/>
      <c r="D1113" s="109"/>
      <c r="E1113" s="109"/>
      <c r="F1113" s="109"/>
      <c r="G1113" s="109"/>
      <c r="H1113" s="109"/>
      <c r="I1113" s="109"/>
      <c r="J1113" s="109"/>
      <c r="K1113" s="109"/>
      <c r="L1113" s="110"/>
      <c r="M1113" s="350"/>
      <c r="N1113" s="350"/>
      <c r="O1113" s="350"/>
      <c r="P1113" s="350"/>
      <c r="Q1113" s="350"/>
      <c r="R1113" s="351"/>
      <c r="S1113" s="352"/>
      <c r="T1113" s="352"/>
      <c r="U1113" s="352"/>
      <c r="V1113" s="353"/>
      <c r="W1113" s="112"/>
      <c r="X1113" s="117"/>
      <c r="Y1113" s="117"/>
      <c r="Z1113" s="118"/>
      <c r="AA1113" s="122"/>
      <c r="AB1113" s="123"/>
    </row>
    <row r="1114" spans="1:28" ht="37.5" customHeight="1">
      <c r="A1114" s="87"/>
      <c r="B1114" s="101">
        <f t="shared" si="19"/>
        <v>1082</v>
      </c>
      <c r="C1114" s="108"/>
      <c r="D1114" s="109"/>
      <c r="E1114" s="109"/>
      <c r="F1114" s="109"/>
      <c r="G1114" s="109"/>
      <c r="H1114" s="109"/>
      <c r="I1114" s="109"/>
      <c r="J1114" s="109"/>
      <c r="K1114" s="109"/>
      <c r="L1114" s="110"/>
      <c r="M1114" s="350"/>
      <c r="N1114" s="350"/>
      <c r="O1114" s="350"/>
      <c r="P1114" s="350"/>
      <c r="Q1114" s="350"/>
      <c r="R1114" s="351"/>
      <c r="S1114" s="352"/>
      <c r="T1114" s="352"/>
      <c r="U1114" s="352"/>
      <c r="V1114" s="353"/>
      <c r="W1114" s="112"/>
      <c r="X1114" s="117"/>
      <c r="Y1114" s="117"/>
      <c r="Z1114" s="118"/>
      <c r="AA1114" s="122"/>
      <c r="AB1114" s="123"/>
    </row>
    <row r="1115" spans="1:28" ht="37.5" customHeight="1">
      <c r="A1115" s="87"/>
      <c r="B1115" s="101">
        <f t="shared" si="19"/>
        <v>1083</v>
      </c>
      <c r="C1115" s="108"/>
      <c r="D1115" s="109"/>
      <c r="E1115" s="109"/>
      <c r="F1115" s="109"/>
      <c r="G1115" s="109"/>
      <c r="H1115" s="109"/>
      <c r="I1115" s="109"/>
      <c r="J1115" s="109"/>
      <c r="K1115" s="109"/>
      <c r="L1115" s="110"/>
      <c r="M1115" s="350"/>
      <c r="N1115" s="350"/>
      <c r="O1115" s="350"/>
      <c r="P1115" s="350"/>
      <c r="Q1115" s="350"/>
      <c r="R1115" s="351"/>
      <c r="S1115" s="352"/>
      <c r="T1115" s="352"/>
      <c r="U1115" s="352"/>
      <c r="V1115" s="353"/>
      <c r="W1115" s="112"/>
      <c r="X1115" s="117"/>
      <c r="Y1115" s="117"/>
      <c r="Z1115" s="118"/>
      <c r="AA1115" s="122"/>
      <c r="AB1115" s="123"/>
    </row>
    <row r="1116" spans="1:28" ht="37.5" customHeight="1">
      <c r="A1116" s="87"/>
      <c r="B1116" s="101">
        <f t="shared" si="19"/>
        <v>1084</v>
      </c>
      <c r="C1116" s="108"/>
      <c r="D1116" s="109"/>
      <c r="E1116" s="109"/>
      <c r="F1116" s="109"/>
      <c r="G1116" s="109"/>
      <c r="H1116" s="109"/>
      <c r="I1116" s="109"/>
      <c r="J1116" s="109"/>
      <c r="K1116" s="109"/>
      <c r="L1116" s="110"/>
      <c r="M1116" s="350"/>
      <c r="N1116" s="350"/>
      <c r="O1116" s="350"/>
      <c r="P1116" s="350"/>
      <c r="Q1116" s="350"/>
      <c r="R1116" s="351"/>
      <c r="S1116" s="352"/>
      <c r="T1116" s="352"/>
      <c r="U1116" s="352"/>
      <c r="V1116" s="353"/>
      <c r="W1116" s="112"/>
      <c r="X1116" s="117"/>
      <c r="Y1116" s="117"/>
      <c r="Z1116" s="118"/>
      <c r="AA1116" s="122"/>
      <c r="AB1116" s="123"/>
    </row>
    <row r="1117" spans="1:28" ht="37.5" customHeight="1">
      <c r="A1117" s="87"/>
      <c r="B1117" s="101">
        <f t="shared" si="19"/>
        <v>1085</v>
      </c>
      <c r="C1117" s="108"/>
      <c r="D1117" s="109"/>
      <c r="E1117" s="109"/>
      <c r="F1117" s="109"/>
      <c r="G1117" s="109"/>
      <c r="H1117" s="109"/>
      <c r="I1117" s="109"/>
      <c r="J1117" s="109"/>
      <c r="K1117" s="109"/>
      <c r="L1117" s="110"/>
      <c r="M1117" s="350"/>
      <c r="N1117" s="350"/>
      <c r="O1117" s="350"/>
      <c r="P1117" s="350"/>
      <c r="Q1117" s="350"/>
      <c r="R1117" s="351"/>
      <c r="S1117" s="352"/>
      <c r="T1117" s="352"/>
      <c r="U1117" s="352"/>
      <c r="V1117" s="353"/>
      <c r="W1117" s="112"/>
      <c r="X1117" s="117"/>
      <c r="Y1117" s="117"/>
      <c r="Z1117" s="118"/>
      <c r="AA1117" s="122"/>
      <c r="AB1117" s="123"/>
    </row>
    <row r="1118" spans="1:28" ht="37.5" customHeight="1">
      <c r="A1118" s="87"/>
      <c r="B1118" s="101">
        <f t="shared" si="19"/>
        <v>1086</v>
      </c>
      <c r="C1118" s="108"/>
      <c r="D1118" s="109"/>
      <c r="E1118" s="109"/>
      <c r="F1118" s="109"/>
      <c r="G1118" s="109"/>
      <c r="H1118" s="109"/>
      <c r="I1118" s="109"/>
      <c r="J1118" s="109"/>
      <c r="K1118" s="109"/>
      <c r="L1118" s="110"/>
      <c r="M1118" s="350"/>
      <c r="N1118" s="350"/>
      <c r="O1118" s="350"/>
      <c r="P1118" s="350"/>
      <c r="Q1118" s="350"/>
      <c r="R1118" s="351"/>
      <c r="S1118" s="352"/>
      <c r="T1118" s="352"/>
      <c r="U1118" s="352"/>
      <c r="V1118" s="353"/>
      <c r="W1118" s="112"/>
      <c r="X1118" s="117"/>
      <c r="Y1118" s="117"/>
      <c r="Z1118" s="118"/>
      <c r="AA1118" s="122"/>
      <c r="AB1118" s="123"/>
    </row>
    <row r="1119" spans="1:28" ht="37.5" customHeight="1">
      <c r="A1119" s="87"/>
      <c r="B1119" s="101">
        <f t="shared" si="19"/>
        <v>1087</v>
      </c>
      <c r="C1119" s="108"/>
      <c r="D1119" s="109"/>
      <c r="E1119" s="109"/>
      <c r="F1119" s="109"/>
      <c r="G1119" s="109"/>
      <c r="H1119" s="109"/>
      <c r="I1119" s="109"/>
      <c r="J1119" s="109"/>
      <c r="K1119" s="109"/>
      <c r="L1119" s="110"/>
      <c r="M1119" s="350"/>
      <c r="N1119" s="350"/>
      <c r="O1119" s="350"/>
      <c r="P1119" s="350"/>
      <c r="Q1119" s="350"/>
      <c r="R1119" s="351"/>
      <c r="S1119" s="352"/>
      <c r="T1119" s="352"/>
      <c r="U1119" s="352"/>
      <c r="V1119" s="353"/>
      <c r="W1119" s="112"/>
      <c r="X1119" s="117"/>
      <c r="Y1119" s="117"/>
      <c r="Z1119" s="118"/>
      <c r="AA1119" s="122"/>
      <c r="AB1119" s="123"/>
    </row>
    <row r="1120" spans="1:28" ht="37.5" customHeight="1">
      <c r="A1120" s="87"/>
      <c r="B1120" s="101">
        <f t="shared" si="19"/>
        <v>1088</v>
      </c>
      <c r="C1120" s="108"/>
      <c r="D1120" s="109"/>
      <c r="E1120" s="109"/>
      <c r="F1120" s="109"/>
      <c r="G1120" s="109"/>
      <c r="H1120" s="109"/>
      <c r="I1120" s="109"/>
      <c r="J1120" s="109"/>
      <c r="K1120" s="109"/>
      <c r="L1120" s="110"/>
      <c r="M1120" s="350"/>
      <c r="N1120" s="350"/>
      <c r="O1120" s="350"/>
      <c r="P1120" s="350"/>
      <c r="Q1120" s="350"/>
      <c r="R1120" s="351"/>
      <c r="S1120" s="352"/>
      <c r="T1120" s="352"/>
      <c r="U1120" s="352"/>
      <c r="V1120" s="353"/>
      <c r="W1120" s="112"/>
      <c r="X1120" s="117"/>
      <c r="Y1120" s="117"/>
      <c r="Z1120" s="118"/>
      <c r="AA1120" s="122"/>
      <c r="AB1120" s="123"/>
    </row>
    <row r="1121" spans="1:28" ht="37.5" customHeight="1">
      <c r="A1121" s="87"/>
      <c r="B1121" s="101">
        <f t="shared" si="19"/>
        <v>1089</v>
      </c>
      <c r="C1121" s="108"/>
      <c r="D1121" s="109"/>
      <c r="E1121" s="109"/>
      <c r="F1121" s="109"/>
      <c r="G1121" s="109"/>
      <c r="H1121" s="109"/>
      <c r="I1121" s="109"/>
      <c r="J1121" s="109"/>
      <c r="K1121" s="109"/>
      <c r="L1121" s="110"/>
      <c r="M1121" s="350"/>
      <c r="N1121" s="350"/>
      <c r="O1121" s="350"/>
      <c r="P1121" s="350"/>
      <c r="Q1121" s="350"/>
      <c r="R1121" s="351"/>
      <c r="S1121" s="352"/>
      <c r="T1121" s="352"/>
      <c r="U1121" s="352"/>
      <c r="V1121" s="353"/>
      <c r="W1121" s="112"/>
      <c r="X1121" s="117"/>
      <c r="Y1121" s="117"/>
      <c r="Z1121" s="118"/>
      <c r="AA1121" s="122"/>
      <c r="AB1121" s="123"/>
    </row>
    <row r="1122" spans="1:28" ht="37.5" customHeight="1">
      <c r="A1122" s="87"/>
      <c r="B1122" s="101">
        <f t="shared" si="19"/>
        <v>1090</v>
      </c>
      <c r="C1122" s="108"/>
      <c r="D1122" s="109"/>
      <c r="E1122" s="109"/>
      <c r="F1122" s="109"/>
      <c r="G1122" s="109"/>
      <c r="H1122" s="109"/>
      <c r="I1122" s="109"/>
      <c r="J1122" s="109"/>
      <c r="K1122" s="109"/>
      <c r="L1122" s="110"/>
      <c r="M1122" s="350"/>
      <c r="N1122" s="350"/>
      <c r="O1122" s="350"/>
      <c r="P1122" s="350"/>
      <c r="Q1122" s="350"/>
      <c r="R1122" s="351"/>
      <c r="S1122" s="352"/>
      <c r="T1122" s="352"/>
      <c r="U1122" s="352"/>
      <c r="V1122" s="353"/>
      <c r="W1122" s="112"/>
      <c r="X1122" s="117"/>
      <c r="Y1122" s="117"/>
      <c r="Z1122" s="118"/>
      <c r="AA1122" s="122"/>
      <c r="AB1122" s="123"/>
    </row>
    <row r="1123" spans="1:28" ht="37.5" customHeight="1">
      <c r="A1123" s="87"/>
      <c r="B1123" s="101">
        <f t="shared" si="19"/>
        <v>1091</v>
      </c>
      <c r="C1123" s="108"/>
      <c r="D1123" s="109"/>
      <c r="E1123" s="109"/>
      <c r="F1123" s="109"/>
      <c r="G1123" s="109"/>
      <c r="H1123" s="109"/>
      <c r="I1123" s="109"/>
      <c r="J1123" s="109"/>
      <c r="K1123" s="109"/>
      <c r="L1123" s="110"/>
      <c r="M1123" s="350"/>
      <c r="N1123" s="350"/>
      <c r="O1123" s="350"/>
      <c r="P1123" s="350"/>
      <c r="Q1123" s="350"/>
      <c r="R1123" s="351"/>
      <c r="S1123" s="352"/>
      <c r="T1123" s="352"/>
      <c r="U1123" s="352"/>
      <c r="V1123" s="353"/>
      <c r="W1123" s="112"/>
      <c r="X1123" s="117"/>
      <c r="Y1123" s="117"/>
      <c r="Z1123" s="118"/>
      <c r="AA1123" s="122"/>
      <c r="AB1123" s="123"/>
    </row>
    <row r="1124" spans="1:28" ht="37.5" customHeight="1">
      <c r="A1124" s="87"/>
      <c r="B1124" s="101">
        <f t="shared" si="19"/>
        <v>1092</v>
      </c>
      <c r="C1124" s="108"/>
      <c r="D1124" s="109"/>
      <c r="E1124" s="109"/>
      <c r="F1124" s="109"/>
      <c r="G1124" s="109"/>
      <c r="H1124" s="109"/>
      <c r="I1124" s="109"/>
      <c r="J1124" s="109"/>
      <c r="K1124" s="109"/>
      <c r="L1124" s="110"/>
      <c r="M1124" s="350"/>
      <c r="N1124" s="350"/>
      <c r="O1124" s="350"/>
      <c r="P1124" s="350"/>
      <c r="Q1124" s="350"/>
      <c r="R1124" s="351"/>
      <c r="S1124" s="352"/>
      <c r="T1124" s="352"/>
      <c r="U1124" s="352"/>
      <c r="V1124" s="353"/>
      <c r="W1124" s="112"/>
      <c r="X1124" s="117"/>
      <c r="Y1124" s="117"/>
      <c r="Z1124" s="118"/>
      <c r="AA1124" s="122"/>
      <c r="AB1124" s="123"/>
    </row>
    <row r="1125" spans="1:28" ht="37.5" customHeight="1">
      <c r="A1125" s="87"/>
      <c r="B1125" s="101">
        <f t="shared" si="19"/>
        <v>1093</v>
      </c>
      <c r="C1125" s="108"/>
      <c r="D1125" s="109"/>
      <c r="E1125" s="109"/>
      <c r="F1125" s="109"/>
      <c r="G1125" s="109"/>
      <c r="H1125" s="109"/>
      <c r="I1125" s="109"/>
      <c r="J1125" s="109"/>
      <c r="K1125" s="109"/>
      <c r="L1125" s="110"/>
      <c r="M1125" s="350"/>
      <c r="N1125" s="350"/>
      <c r="O1125" s="350"/>
      <c r="P1125" s="350"/>
      <c r="Q1125" s="350"/>
      <c r="R1125" s="351"/>
      <c r="S1125" s="352"/>
      <c r="T1125" s="352"/>
      <c r="U1125" s="352"/>
      <c r="V1125" s="353"/>
      <c r="W1125" s="112"/>
      <c r="X1125" s="117"/>
      <c r="Y1125" s="117"/>
      <c r="Z1125" s="118"/>
      <c r="AA1125" s="122"/>
      <c r="AB1125" s="123"/>
    </row>
    <row r="1126" spans="1:28" ht="37.5" customHeight="1">
      <c r="A1126" s="87"/>
      <c r="B1126" s="101">
        <f t="shared" si="19"/>
        <v>1094</v>
      </c>
      <c r="C1126" s="108"/>
      <c r="D1126" s="109"/>
      <c r="E1126" s="109"/>
      <c r="F1126" s="109"/>
      <c r="G1126" s="109"/>
      <c r="H1126" s="109"/>
      <c r="I1126" s="109"/>
      <c r="J1126" s="109"/>
      <c r="K1126" s="109"/>
      <c r="L1126" s="110"/>
      <c r="M1126" s="350"/>
      <c r="N1126" s="350"/>
      <c r="O1126" s="350"/>
      <c r="P1126" s="350"/>
      <c r="Q1126" s="350"/>
      <c r="R1126" s="351"/>
      <c r="S1126" s="352"/>
      <c r="T1126" s="352"/>
      <c r="U1126" s="352"/>
      <c r="V1126" s="353"/>
      <c r="W1126" s="112"/>
      <c r="X1126" s="117"/>
      <c r="Y1126" s="117"/>
      <c r="Z1126" s="118"/>
      <c r="AA1126" s="122"/>
      <c r="AB1126" s="123"/>
    </row>
    <row r="1127" spans="1:28" ht="37.5" customHeight="1">
      <c r="A1127" s="87"/>
      <c r="B1127" s="101">
        <f t="shared" si="19"/>
        <v>1095</v>
      </c>
      <c r="C1127" s="108"/>
      <c r="D1127" s="109"/>
      <c r="E1127" s="109"/>
      <c r="F1127" s="109"/>
      <c r="G1127" s="109"/>
      <c r="H1127" s="109"/>
      <c r="I1127" s="109"/>
      <c r="J1127" s="109"/>
      <c r="K1127" s="109"/>
      <c r="L1127" s="110"/>
      <c r="M1127" s="350"/>
      <c r="N1127" s="350"/>
      <c r="O1127" s="350"/>
      <c r="P1127" s="350"/>
      <c r="Q1127" s="350"/>
      <c r="R1127" s="351"/>
      <c r="S1127" s="352"/>
      <c r="T1127" s="352"/>
      <c r="U1127" s="352"/>
      <c r="V1127" s="353"/>
      <c r="W1127" s="112"/>
      <c r="X1127" s="117"/>
      <c r="Y1127" s="117"/>
      <c r="Z1127" s="118"/>
      <c r="AA1127" s="122"/>
      <c r="AB1127" s="123"/>
    </row>
    <row r="1128" spans="1:28" ht="37.5" customHeight="1">
      <c r="A1128" s="87"/>
      <c r="B1128" s="101">
        <f t="shared" si="19"/>
        <v>1096</v>
      </c>
      <c r="C1128" s="108"/>
      <c r="D1128" s="109"/>
      <c r="E1128" s="109"/>
      <c r="F1128" s="109"/>
      <c r="G1128" s="109"/>
      <c r="H1128" s="109"/>
      <c r="I1128" s="109"/>
      <c r="J1128" s="109"/>
      <c r="K1128" s="109"/>
      <c r="L1128" s="110"/>
      <c r="M1128" s="350"/>
      <c r="N1128" s="350"/>
      <c r="O1128" s="350"/>
      <c r="P1128" s="350"/>
      <c r="Q1128" s="350"/>
      <c r="R1128" s="351"/>
      <c r="S1128" s="352"/>
      <c r="T1128" s="352"/>
      <c r="U1128" s="352"/>
      <c r="V1128" s="353"/>
      <c r="W1128" s="112"/>
      <c r="X1128" s="117"/>
      <c r="Y1128" s="117"/>
      <c r="Z1128" s="118"/>
      <c r="AA1128" s="122"/>
      <c r="AB1128" s="123"/>
    </row>
    <row r="1129" spans="1:28" ht="37.5" customHeight="1">
      <c r="A1129" s="87"/>
      <c r="B1129" s="101">
        <f t="shared" si="19"/>
        <v>1097</v>
      </c>
      <c r="C1129" s="108"/>
      <c r="D1129" s="109"/>
      <c r="E1129" s="109"/>
      <c r="F1129" s="109"/>
      <c r="G1129" s="109"/>
      <c r="H1129" s="109"/>
      <c r="I1129" s="109"/>
      <c r="J1129" s="109"/>
      <c r="K1129" s="109"/>
      <c r="L1129" s="110"/>
      <c r="M1129" s="350"/>
      <c r="N1129" s="350"/>
      <c r="O1129" s="350"/>
      <c r="P1129" s="350"/>
      <c r="Q1129" s="350"/>
      <c r="R1129" s="351"/>
      <c r="S1129" s="352"/>
      <c r="T1129" s="352"/>
      <c r="U1129" s="352"/>
      <c r="V1129" s="353"/>
      <c r="W1129" s="112"/>
      <c r="X1129" s="117"/>
      <c r="Y1129" s="117"/>
      <c r="Z1129" s="118"/>
      <c r="AA1129" s="122"/>
      <c r="AB1129" s="123"/>
    </row>
    <row r="1130" spans="1:28" ht="37.5" customHeight="1">
      <c r="A1130" s="87"/>
      <c r="B1130" s="101">
        <f t="shared" si="19"/>
        <v>1098</v>
      </c>
      <c r="C1130" s="108"/>
      <c r="D1130" s="109"/>
      <c r="E1130" s="109"/>
      <c r="F1130" s="109"/>
      <c r="G1130" s="109"/>
      <c r="H1130" s="109"/>
      <c r="I1130" s="109"/>
      <c r="J1130" s="109"/>
      <c r="K1130" s="109"/>
      <c r="L1130" s="110"/>
      <c r="M1130" s="350"/>
      <c r="N1130" s="350"/>
      <c r="O1130" s="350"/>
      <c r="P1130" s="350"/>
      <c r="Q1130" s="350"/>
      <c r="R1130" s="351"/>
      <c r="S1130" s="352"/>
      <c r="T1130" s="352"/>
      <c r="U1130" s="352"/>
      <c r="V1130" s="353"/>
      <c r="W1130" s="112"/>
      <c r="X1130" s="117"/>
      <c r="Y1130" s="117"/>
      <c r="Z1130" s="118"/>
      <c r="AA1130" s="122"/>
      <c r="AB1130" s="123"/>
    </row>
    <row r="1131" spans="1:28" ht="37.5" customHeight="1">
      <c r="A1131" s="87"/>
      <c r="B1131" s="101">
        <f t="shared" si="19"/>
        <v>1099</v>
      </c>
      <c r="C1131" s="108"/>
      <c r="D1131" s="109"/>
      <c r="E1131" s="109"/>
      <c r="F1131" s="109"/>
      <c r="G1131" s="109"/>
      <c r="H1131" s="109"/>
      <c r="I1131" s="109"/>
      <c r="J1131" s="109"/>
      <c r="K1131" s="109"/>
      <c r="L1131" s="110"/>
      <c r="M1131" s="350"/>
      <c r="N1131" s="350"/>
      <c r="O1131" s="350"/>
      <c r="P1131" s="350"/>
      <c r="Q1131" s="350"/>
      <c r="R1131" s="351"/>
      <c r="S1131" s="352"/>
      <c r="T1131" s="352"/>
      <c r="U1131" s="352"/>
      <c r="V1131" s="353"/>
      <c r="W1131" s="112"/>
      <c r="X1131" s="117"/>
      <c r="Y1131" s="117"/>
      <c r="Z1131" s="118"/>
      <c r="AA1131" s="122"/>
      <c r="AB1131" s="123"/>
    </row>
    <row r="1132" spans="1:28" ht="37.5" customHeight="1">
      <c r="A1132" s="87"/>
      <c r="B1132" s="101">
        <f t="shared" si="19"/>
        <v>1100</v>
      </c>
      <c r="C1132" s="108"/>
      <c r="D1132" s="109"/>
      <c r="E1132" s="109"/>
      <c r="F1132" s="109"/>
      <c r="G1132" s="109"/>
      <c r="H1132" s="109"/>
      <c r="I1132" s="109"/>
      <c r="J1132" s="109"/>
      <c r="K1132" s="109"/>
      <c r="L1132" s="110"/>
      <c r="M1132" s="350"/>
      <c r="N1132" s="350"/>
      <c r="O1132" s="350"/>
      <c r="P1132" s="350"/>
      <c r="Q1132" s="350"/>
      <c r="R1132" s="351"/>
      <c r="S1132" s="352"/>
      <c r="T1132" s="352"/>
      <c r="U1132" s="352"/>
      <c r="V1132" s="353"/>
      <c r="W1132" s="112"/>
      <c r="X1132" s="117"/>
      <c r="Y1132" s="117"/>
      <c r="Z1132" s="118"/>
      <c r="AA1132" s="122"/>
      <c r="AB1132" s="123"/>
    </row>
    <row r="1133" spans="1:28" ht="37.5" customHeight="1">
      <c r="A1133" s="87"/>
      <c r="B1133" s="101">
        <f t="shared" si="19"/>
        <v>1101</v>
      </c>
      <c r="C1133" s="108"/>
      <c r="D1133" s="109"/>
      <c r="E1133" s="109"/>
      <c r="F1133" s="109"/>
      <c r="G1133" s="109"/>
      <c r="H1133" s="109"/>
      <c r="I1133" s="109"/>
      <c r="J1133" s="109"/>
      <c r="K1133" s="109"/>
      <c r="L1133" s="110"/>
      <c r="M1133" s="350"/>
      <c r="N1133" s="350"/>
      <c r="O1133" s="350"/>
      <c r="P1133" s="350"/>
      <c r="Q1133" s="350"/>
      <c r="R1133" s="351"/>
      <c r="S1133" s="352"/>
      <c r="T1133" s="352"/>
      <c r="U1133" s="352"/>
      <c r="V1133" s="353"/>
      <c r="W1133" s="112"/>
      <c r="X1133" s="117"/>
      <c r="Y1133" s="117"/>
      <c r="Z1133" s="118"/>
      <c r="AA1133" s="122"/>
      <c r="AB1133" s="123"/>
    </row>
    <row r="1134" spans="1:28" ht="37.5" customHeight="1">
      <c r="A1134" s="87"/>
      <c r="B1134" s="101">
        <f t="shared" si="19"/>
        <v>1102</v>
      </c>
      <c r="C1134" s="108"/>
      <c r="D1134" s="109"/>
      <c r="E1134" s="109"/>
      <c r="F1134" s="109"/>
      <c r="G1134" s="109"/>
      <c r="H1134" s="109"/>
      <c r="I1134" s="109"/>
      <c r="J1134" s="109"/>
      <c r="K1134" s="109"/>
      <c r="L1134" s="110"/>
      <c r="M1134" s="350"/>
      <c r="N1134" s="350"/>
      <c r="O1134" s="350"/>
      <c r="P1134" s="350"/>
      <c r="Q1134" s="350"/>
      <c r="R1134" s="351"/>
      <c r="S1134" s="352"/>
      <c r="T1134" s="352"/>
      <c r="U1134" s="352"/>
      <c r="V1134" s="353"/>
      <c r="W1134" s="112"/>
      <c r="X1134" s="117"/>
      <c r="Y1134" s="117"/>
      <c r="Z1134" s="118"/>
      <c r="AA1134" s="122"/>
      <c r="AB1134" s="123"/>
    </row>
    <row r="1135" spans="1:28" ht="37.5" customHeight="1">
      <c r="A1135" s="87"/>
      <c r="B1135" s="101">
        <f t="shared" si="19"/>
        <v>1103</v>
      </c>
      <c r="C1135" s="108"/>
      <c r="D1135" s="109"/>
      <c r="E1135" s="109"/>
      <c r="F1135" s="109"/>
      <c r="G1135" s="109"/>
      <c r="H1135" s="109"/>
      <c r="I1135" s="109"/>
      <c r="J1135" s="109"/>
      <c r="K1135" s="109"/>
      <c r="L1135" s="110"/>
      <c r="M1135" s="350"/>
      <c r="N1135" s="350"/>
      <c r="O1135" s="350"/>
      <c r="P1135" s="350"/>
      <c r="Q1135" s="350"/>
      <c r="R1135" s="351"/>
      <c r="S1135" s="352"/>
      <c r="T1135" s="352"/>
      <c r="U1135" s="352"/>
      <c r="V1135" s="353"/>
      <c r="W1135" s="112"/>
      <c r="X1135" s="117"/>
      <c r="Y1135" s="117"/>
      <c r="Z1135" s="118"/>
      <c r="AA1135" s="122"/>
      <c r="AB1135" s="123"/>
    </row>
    <row r="1136" spans="1:28" ht="37.5" customHeight="1">
      <c r="A1136" s="87"/>
      <c r="B1136" s="101">
        <f t="shared" si="19"/>
        <v>1104</v>
      </c>
      <c r="C1136" s="108"/>
      <c r="D1136" s="109"/>
      <c r="E1136" s="109"/>
      <c r="F1136" s="109"/>
      <c r="G1136" s="109"/>
      <c r="H1136" s="109"/>
      <c r="I1136" s="109"/>
      <c r="J1136" s="109"/>
      <c r="K1136" s="109"/>
      <c r="L1136" s="110"/>
      <c r="M1136" s="350"/>
      <c r="N1136" s="350"/>
      <c r="O1136" s="350"/>
      <c r="P1136" s="350"/>
      <c r="Q1136" s="350"/>
      <c r="R1136" s="351"/>
      <c r="S1136" s="352"/>
      <c r="T1136" s="352"/>
      <c r="U1136" s="352"/>
      <c r="V1136" s="353"/>
      <c r="W1136" s="112"/>
      <c r="X1136" s="117"/>
      <c r="Y1136" s="117"/>
      <c r="Z1136" s="118"/>
      <c r="AA1136" s="122"/>
      <c r="AB1136" s="123"/>
    </row>
    <row r="1137" spans="1:28" ht="37.5" customHeight="1">
      <c r="A1137" s="87"/>
      <c r="B1137" s="101">
        <f t="shared" si="19"/>
        <v>1105</v>
      </c>
      <c r="C1137" s="108"/>
      <c r="D1137" s="109"/>
      <c r="E1137" s="109"/>
      <c r="F1137" s="109"/>
      <c r="G1137" s="109"/>
      <c r="H1137" s="109"/>
      <c r="I1137" s="109"/>
      <c r="J1137" s="109"/>
      <c r="K1137" s="109"/>
      <c r="L1137" s="110"/>
      <c r="M1137" s="350"/>
      <c r="N1137" s="350"/>
      <c r="O1137" s="350"/>
      <c r="P1137" s="350"/>
      <c r="Q1137" s="350"/>
      <c r="R1137" s="351"/>
      <c r="S1137" s="352"/>
      <c r="T1137" s="352"/>
      <c r="U1137" s="352"/>
      <c r="V1137" s="353"/>
      <c r="W1137" s="112"/>
      <c r="X1137" s="117"/>
      <c r="Y1137" s="117"/>
      <c r="Z1137" s="118"/>
      <c r="AA1137" s="122"/>
      <c r="AB1137" s="123"/>
    </row>
    <row r="1138" spans="1:28" ht="37.5" customHeight="1">
      <c r="A1138" s="87"/>
      <c r="B1138" s="101">
        <f t="shared" si="19"/>
        <v>1106</v>
      </c>
      <c r="C1138" s="108"/>
      <c r="D1138" s="109"/>
      <c r="E1138" s="109"/>
      <c r="F1138" s="109"/>
      <c r="G1138" s="109"/>
      <c r="H1138" s="109"/>
      <c r="I1138" s="109"/>
      <c r="J1138" s="109"/>
      <c r="K1138" s="109"/>
      <c r="L1138" s="110"/>
      <c r="M1138" s="350"/>
      <c r="N1138" s="350"/>
      <c r="O1138" s="350"/>
      <c r="P1138" s="350"/>
      <c r="Q1138" s="350"/>
      <c r="R1138" s="351"/>
      <c r="S1138" s="352"/>
      <c r="T1138" s="352"/>
      <c r="U1138" s="352"/>
      <c r="V1138" s="353"/>
      <c r="W1138" s="112"/>
      <c r="X1138" s="117"/>
      <c r="Y1138" s="117"/>
      <c r="Z1138" s="118"/>
      <c r="AA1138" s="122"/>
      <c r="AB1138" s="123"/>
    </row>
    <row r="1139" spans="1:28" ht="37.5" customHeight="1">
      <c r="A1139" s="87"/>
      <c r="B1139" s="101">
        <f t="shared" si="19"/>
        <v>1107</v>
      </c>
      <c r="C1139" s="108"/>
      <c r="D1139" s="109"/>
      <c r="E1139" s="109"/>
      <c r="F1139" s="109"/>
      <c r="G1139" s="109"/>
      <c r="H1139" s="109"/>
      <c r="I1139" s="109"/>
      <c r="J1139" s="109"/>
      <c r="K1139" s="109"/>
      <c r="L1139" s="110"/>
      <c r="M1139" s="350"/>
      <c r="N1139" s="350"/>
      <c r="O1139" s="350"/>
      <c r="P1139" s="350"/>
      <c r="Q1139" s="350"/>
      <c r="R1139" s="351"/>
      <c r="S1139" s="352"/>
      <c r="T1139" s="352"/>
      <c r="U1139" s="352"/>
      <c r="V1139" s="353"/>
      <c r="W1139" s="112"/>
      <c r="X1139" s="117"/>
      <c r="Y1139" s="117"/>
      <c r="Z1139" s="118"/>
      <c r="AA1139" s="122"/>
      <c r="AB1139" s="123"/>
    </row>
    <row r="1140" spans="1:28" ht="37.5" customHeight="1">
      <c r="A1140" s="87"/>
      <c r="B1140" s="101">
        <f t="shared" si="19"/>
        <v>1108</v>
      </c>
      <c r="C1140" s="108"/>
      <c r="D1140" s="109"/>
      <c r="E1140" s="109"/>
      <c r="F1140" s="109"/>
      <c r="G1140" s="109"/>
      <c r="H1140" s="109"/>
      <c r="I1140" s="109"/>
      <c r="J1140" s="109"/>
      <c r="K1140" s="109"/>
      <c r="L1140" s="110"/>
      <c r="M1140" s="350"/>
      <c r="N1140" s="350"/>
      <c r="O1140" s="350"/>
      <c r="P1140" s="350"/>
      <c r="Q1140" s="350"/>
      <c r="R1140" s="351"/>
      <c r="S1140" s="352"/>
      <c r="T1140" s="352"/>
      <c r="U1140" s="352"/>
      <c r="V1140" s="353"/>
      <c r="W1140" s="112"/>
      <c r="X1140" s="117"/>
      <c r="Y1140" s="117"/>
      <c r="Z1140" s="118"/>
      <c r="AA1140" s="122"/>
      <c r="AB1140" s="123"/>
    </row>
    <row r="1141" spans="1:28" ht="37.5" customHeight="1">
      <c r="A1141" s="87"/>
      <c r="B1141" s="101">
        <f t="shared" si="19"/>
        <v>1109</v>
      </c>
      <c r="C1141" s="108"/>
      <c r="D1141" s="109"/>
      <c r="E1141" s="109"/>
      <c r="F1141" s="109"/>
      <c r="G1141" s="109"/>
      <c r="H1141" s="109"/>
      <c r="I1141" s="109"/>
      <c r="J1141" s="109"/>
      <c r="K1141" s="109"/>
      <c r="L1141" s="110"/>
      <c r="M1141" s="350"/>
      <c r="N1141" s="350"/>
      <c r="O1141" s="350"/>
      <c r="P1141" s="350"/>
      <c r="Q1141" s="350"/>
      <c r="R1141" s="351"/>
      <c r="S1141" s="352"/>
      <c r="T1141" s="352"/>
      <c r="U1141" s="352"/>
      <c r="V1141" s="353"/>
      <c r="W1141" s="112"/>
      <c r="X1141" s="117"/>
      <c r="Y1141" s="117"/>
      <c r="Z1141" s="118"/>
      <c r="AA1141" s="122"/>
      <c r="AB1141" s="123"/>
    </row>
    <row r="1142" spans="1:28" ht="37.5" customHeight="1">
      <c r="A1142" s="87"/>
      <c r="B1142" s="101">
        <f t="shared" si="19"/>
        <v>1110</v>
      </c>
      <c r="C1142" s="108"/>
      <c r="D1142" s="109"/>
      <c r="E1142" s="109"/>
      <c r="F1142" s="109"/>
      <c r="G1142" s="109"/>
      <c r="H1142" s="109"/>
      <c r="I1142" s="109"/>
      <c r="J1142" s="109"/>
      <c r="K1142" s="109"/>
      <c r="L1142" s="110"/>
      <c r="M1142" s="350"/>
      <c r="N1142" s="350"/>
      <c r="O1142" s="350"/>
      <c r="P1142" s="350"/>
      <c r="Q1142" s="350"/>
      <c r="R1142" s="351"/>
      <c r="S1142" s="352"/>
      <c r="T1142" s="352"/>
      <c r="U1142" s="352"/>
      <c r="V1142" s="353"/>
      <c r="W1142" s="112"/>
      <c r="X1142" s="117"/>
      <c r="Y1142" s="117"/>
      <c r="Z1142" s="118"/>
      <c r="AA1142" s="122"/>
      <c r="AB1142" s="123"/>
    </row>
    <row r="1143" spans="1:28" ht="37.5" customHeight="1">
      <c r="A1143" s="87"/>
      <c r="B1143" s="101">
        <f t="shared" si="19"/>
        <v>1111</v>
      </c>
      <c r="C1143" s="108"/>
      <c r="D1143" s="109"/>
      <c r="E1143" s="109"/>
      <c r="F1143" s="109"/>
      <c r="G1143" s="109"/>
      <c r="H1143" s="109"/>
      <c r="I1143" s="109"/>
      <c r="J1143" s="109"/>
      <c r="K1143" s="109"/>
      <c r="L1143" s="110"/>
      <c r="M1143" s="350"/>
      <c r="N1143" s="350"/>
      <c r="O1143" s="350"/>
      <c r="P1143" s="350"/>
      <c r="Q1143" s="350"/>
      <c r="R1143" s="351"/>
      <c r="S1143" s="352"/>
      <c r="T1143" s="352"/>
      <c r="U1143" s="352"/>
      <c r="V1143" s="353"/>
      <c r="W1143" s="112"/>
      <c r="X1143" s="117"/>
      <c r="Y1143" s="117"/>
      <c r="Z1143" s="118"/>
      <c r="AA1143" s="122"/>
      <c r="AB1143" s="123"/>
    </row>
    <row r="1144" spans="1:28" ht="37.5" customHeight="1">
      <c r="A1144" s="87"/>
      <c r="B1144" s="101">
        <f t="shared" si="19"/>
        <v>1112</v>
      </c>
      <c r="C1144" s="108"/>
      <c r="D1144" s="109"/>
      <c r="E1144" s="109"/>
      <c r="F1144" s="109"/>
      <c r="G1144" s="109"/>
      <c r="H1144" s="109"/>
      <c r="I1144" s="109"/>
      <c r="J1144" s="109"/>
      <c r="K1144" s="109"/>
      <c r="L1144" s="110"/>
      <c r="M1144" s="350"/>
      <c r="N1144" s="350"/>
      <c r="O1144" s="350"/>
      <c r="P1144" s="350"/>
      <c r="Q1144" s="350"/>
      <c r="R1144" s="351"/>
      <c r="S1144" s="352"/>
      <c r="T1144" s="352"/>
      <c r="U1144" s="352"/>
      <c r="V1144" s="353"/>
      <c r="W1144" s="112"/>
      <c r="X1144" s="117"/>
      <c r="Y1144" s="117"/>
      <c r="Z1144" s="118"/>
      <c r="AA1144" s="122"/>
      <c r="AB1144" s="123"/>
    </row>
    <row r="1145" spans="1:28" ht="37.5" customHeight="1">
      <c r="A1145" s="87"/>
      <c r="B1145" s="101">
        <f t="shared" si="19"/>
        <v>1113</v>
      </c>
      <c r="C1145" s="108"/>
      <c r="D1145" s="109"/>
      <c r="E1145" s="109"/>
      <c r="F1145" s="109"/>
      <c r="G1145" s="109"/>
      <c r="H1145" s="109"/>
      <c r="I1145" s="109"/>
      <c r="J1145" s="109"/>
      <c r="K1145" s="109"/>
      <c r="L1145" s="110"/>
      <c r="M1145" s="350"/>
      <c r="N1145" s="350"/>
      <c r="O1145" s="350"/>
      <c r="P1145" s="350"/>
      <c r="Q1145" s="350"/>
      <c r="R1145" s="351"/>
      <c r="S1145" s="352"/>
      <c r="T1145" s="352"/>
      <c r="U1145" s="352"/>
      <c r="V1145" s="353"/>
      <c r="W1145" s="112"/>
      <c r="X1145" s="117"/>
      <c r="Y1145" s="117"/>
      <c r="Z1145" s="118"/>
      <c r="AA1145" s="122"/>
      <c r="AB1145" s="123"/>
    </row>
    <row r="1146" spans="1:28" ht="37.5" customHeight="1">
      <c r="A1146" s="87"/>
      <c r="B1146" s="101">
        <f t="shared" si="19"/>
        <v>1114</v>
      </c>
      <c r="C1146" s="108"/>
      <c r="D1146" s="109"/>
      <c r="E1146" s="109"/>
      <c r="F1146" s="109"/>
      <c r="G1146" s="109"/>
      <c r="H1146" s="109"/>
      <c r="I1146" s="109"/>
      <c r="J1146" s="109"/>
      <c r="K1146" s="109"/>
      <c r="L1146" s="110"/>
      <c r="M1146" s="350"/>
      <c r="N1146" s="350"/>
      <c r="O1146" s="350"/>
      <c r="P1146" s="350"/>
      <c r="Q1146" s="350"/>
      <c r="R1146" s="351"/>
      <c r="S1146" s="352"/>
      <c r="T1146" s="352"/>
      <c r="U1146" s="352"/>
      <c r="V1146" s="353"/>
      <c r="W1146" s="112"/>
      <c r="X1146" s="117"/>
      <c r="Y1146" s="117"/>
      <c r="Z1146" s="118"/>
      <c r="AA1146" s="122"/>
      <c r="AB1146" s="123"/>
    </row>
    <row r="1147" spans="1:28" ht="37.5" customHeight="1">
      <c r="A1147" s="87"/>
      <c r="B1147" s="101">
        <f t="shared" si="19"/>
        <v>1115</v>
      </c>
      <c r="C1147" s="108"/>
      <c r="D1147" s="109"/>
      <c r="E1147" s="109"/>
      <c r="F1147" s="109"/>
      <c r="G1147" s="109"/>
      <c r="H1147" s="109"/>
      <c r="I1147" s="109"/>
      <c r="J1147" s="109"/>
      <c r="K1147" s="109"/>
      <c r="L1147" s="110"/>
      <c r="M1147" s="350"/>
      <c r="N1147" s="350"/>
      <c r="O1147" s="350"/>
      <c r="P1147" s="350"/>
      <c r="Q1147" s="350"/>
      <c r="R1147" s="351"/>
      <c r="S1147" s="352"/>
      <c r="T1147" s="352"/>
      <c r="U1147" s="352"/>
      <c r="V1147" s="353"/>
      <c r="W1147" s="112"/>
      <c r="X1147" s="117"/>
      <c r="Y1147" s="117"/>
      <c r="Z1147" s="118"/>
      <c r="AA1147" s="122"/>
      <c r="AB1147" s="123"/>
    </row>
    <row r="1148" spans="1:28" ht="37.5" customHeight="1">
      <c r="A1148" s="87"/>
      <c r="B1148" s="101">
        <f t="shared" si="19"/>
        <v>1116</v>
      </c>
      <c r="C1148" s="108"/>
      <c r="D1148" s="109"/>
      <c r="E1148" s="109"/>
      <c r="F1148" s="109"/>
      <c r="G1148" s="109"/>
      <c r="H1148" s="109"/>
      <c r="I1148" s="109"/>
      <c r="J1148" s="109"/>
      <c r="K1148" s="109"/>
      <c r="L1148" s="110"/>
      <c r="M1148" s="350"/>
      <c r="N1148" s="350"/>
      <c r="O1148" s="350"/>
      <c r="P1148" s="350"/>
      <c r="Q1148" s="350"/>
      <c r="R1148" s="351"/>
      <c r="S1148" s="352"/>
      <c r="T1148" s="352"/>
      <c r="U1148" s="352"/>
      <c r="V1148" s="353"/>
      <c r="W1148" s="112"/>
      <c r="X1148" s="117"/>
      <c r="Y1148" s="117"/>
      <c r="Z1148" s="118"/>
      <c r="AA1148" s="122"/>
      <c r="AB1148" s="123"/>
    </row>
    <row r="1149" spans="1:28" ht="37.5" customHeight="1">
      <c r="A1149" s="87"/>
      <c r="B1149" s="101">
        <f t="shared" si="19"/>
        <v>1117</v>
      </c>
      <c r="C1149" s="108"/>
      <c r="D1149" s="109"/>
      <c r="E1149" s="109"/>
      <c r="F1149" s="109"/>
      <c r="G1149" s="109"/>
      <c r="H1149" s="109"/>
      <c r="I1149" s="109"/>
      <c r="J1149" s="109"/>
      <c r="K1149" s="109"/>
      <c r="L1149" s="110"/>
      <c r="M1149" s="350"/>
      <c r="N1149" s="350"/>
      <c r="O1149" s="350"/>
      <c r="P1149" s="350"/>
      <c r="Q1149" s="350"/>
      <c r="R1149" s="351"/>
      <c r="S1149" s="352"/>
      <c r="T1149" s="352"/>
      <c r="U1149" s="352"/>
      <c r="V1149" s="353"/>
      <c r="W1149" s="112"/>
      <c r="X1149" s="117"/>
      <c r="Y1149" s="117"/>
      <c r="Z1149" s="118"/>
      <c r="AA1149" s="122"/>
      <c r="AB1149" s="123"/>
    </row>
    <row r="1150" spans="1:28" ht="37.5" customHeight="1">
      <c r="A1150" s="87"/>
      <c r="B1150" s="101">
        <f t="shared" si="19"/>
        <v>1118</v>
      </c>
      <c r="C1150" s="108"/>
      <c r="D1150" s="109"/>
      <c r="E1150" s="109"/>
      <c r="F1150" s="109"/>
      <c r="G1150" s="109"/>
      <c r="H1150" s="109"/>
      <c r="I1150" s="109"/>
      <c r="J1150" s="109"/>
      <c r="K1150" s="109"/>
      <c r="L1150" s="110"/>
      <c r="M1150" s="350"/>
      <c r="N1150" s="350"/>
      <c r="O1150" s="350"/>
      <c r="P1150" s="350"/>
      <c r="Q1150" s="350"/>
      <c r="R1150" s="351"/>
      <c r="S1150" s="352"/>
      <c r="T1150" s="352"/>
      <c r="U1150" s="352"/>
      <c r="V1150" s="353"/>
      <c r="W1150" s="112"/>
      <c r="X1150" s="117"/>
      <c r="Y1150" s="117"/>
      <c r="Z1150" s="118"/>
      <c r="AA1150" s="122"/>
      <c r="AB1150" s="123"/>
    </row>
    <row r="1151" spans="1:28" ht="37.5" customHeight="1">
      <c r="A1151" s="87"/>
      <c r="B1151" s="101">
        <f t="shared" si="19"/>
        <v>1119</v>
      </c>
      <c r="C1151" s="108"/>
      <c r="D1151" s="109"/>
      <c r="E1151" s="109"/>
      <c r="F1151" s="109"/>
      <c r="G1151" s="109"/>
      <c r="H1151" s="109"/>
      <c r="I1151" s="109"/>
      <c r="J1151" s="109"/>
      <c r="K1151" s="109"/>
      <c r="L1151" s="110"/>
      <c r="M1151" s="350"/>
      <c r="N1151" s="350"/>
      <c r="O1151" s="350"/>
      <c r="P1151" s="350"/>
      <c r="Q1151" s="350"/>
      <c r="R1151" s="351"/>
      <c r="S1151" s="352"/>
      <c r="T1151" s="352"/>
      <c r="U1151" s="352"/>
      <c r="V1151" s="353"/>
      <c r="W1151" s="112"/>
      <c r="X1151" s="117"/>
      <c r="Y1151" s="117"/>
      <c r="Z1151" s="118"/>
      <c r="AA1151" s="122"/>
      <c r="AB1151" s="123"/>
    </row>
    <row r="1152" spans="1:28" ht="37.5" customHeight="1">
      <c r="A1152" s="87"/>
      <c r="B1152" s="101">
        <f t="shared" si="19"/>
        <v>1120</v>
      </c>
      <c r="C1152" s="108"/>
      <c r="D1152" s="109"/>
      <c r="E1152" s="109"/>
      <c r="F1152" s="109"/>
      <c r="G1152" s="109"/>
      <c r="H1152" s="109"/>
      <c r="I1152" s="109"/>
      <c r="J1152" s="109"/>
      <c r="K1152" s="109"/>
      <c r="L1152" s="110"/>
      <c r="M1152" s="350"/>
      <c r="N1152" s="350"/>
      <c r="O1152" s="350"/>
      <c r="P1152" s="350"/>
      <c r="Q1152" s="350"/>
      <c r="R1152" s="351"/>
      <c r="S1152" s="352"/>
      <c r="T1152" s="352"/>
      <c r="U1152" s="352"/>
      <c r="V1152" s="353"/>
      <c r="W1152" s="112"/>
      <c r="X1152" s="117"/>
      <c r="Y1152" s="117"/>
      <c r="Z1152" s="118"/>
      <c r="AA1152" s="122"/>
      <c r="AB1152" s="123"/>
    </row>
    <row r="1153" spans="1:28" ht="37.5" customHeight="1">
      <c r="A1153" s="87"/>
      <c r="B1153" s="101">
        <f t="shared" si="19"/>
        <v>1121</v>
      </c>
      <c r="C1153" s="108"/>
      <c r="D1153" s="109"/>
      <c r="E1153" s="109"/>
      <c r="F1153" s="109"/>
      <c r="G1153" s="109"/>
      <c r="H1153" s="109"/>
      <c r="I1153" s="109"/>
      <c r="J1153" s="109"/>
      <c r="K1153" s="109"/>
      <c r="L1153" s="110"/>
      <c r="M1153" s="350"/>
      <c r="N1153" s="350"/>
      <c r="O1153" s="350"/>
      <c r="P1153" s="350"/>
      <c r="Q1153" s="350"/>
      <c r="R1153" s="351"/>
      <c r="S1153" s="352"/>
      <c r="T1153" s="352"/>
      <c r="U1153" s="352"/>
      <c r="V1153" s="353"/>
      <c r="W1153" s="112"/>
      <c r="X1153" s="117"/>
      <c r="Y1153" s="117"/>
      <c r="Z1153" s="118"/>
      <c r="AA1153" s="122"/>
      <c r="AB1153" s="123"/>
    </row>
    <row r="1154" spans="1:28" ht="37.5" customHeight="1">
      <c r="A1154" s="87"/>
      <c r="B1154" s="101">
        <f t="shared" si="19"/>
        <v>1122</v>
      </c>
      <c r="C1154" s="108"/>
      <c r="D1154" s="109"/>
      <c r="E1154" s="109"/>
      <c r="F1154" s="109"/>
      <c r="G1154" s="109"/>
      <c r="H1154" s="109"/>
      <c r="I1154" s="109"/>
      <c r="J1154" s="109"/>
      <c r="K1154" s="109"/>
      <c r="L1154" s="110"/>
      <c r="M1154" s="350"/>
      <c r="N1154" s="350"/>
      <c r="O1154" s="350"/>
      <c r="P1154" s="350"/>
      <c r="Q1154" s="350"/>
      <c r="R1154" s="351"/>
      <c r="S1154" s="352"/>
      <c r="T1154" s="352"/>
      <c r="U1154" s="352"/>
      <c r="V1154" s="353"/>
      <c r="W1154" s="112"/>
      <c r="X1154" s="117"/>
      <c r="Y1154" s="117"/>
      <c r="Z1154" s="118"/>
      <c r="AA1154" s="122"/>
      <c r="AB1154" s="123"/>
    </row>
    <row r="1155" spans="1:28" ht="37.5" customHeight="1">
      <c r="A1155" s="87"/>
      <c r="B1155" s="101">
        <f t="shared" ref="B1155:B1218" si="20">B1154+1</f>
        <v>1123</v>
      </c>
      <c r="C1155" s="108"/>
      <c r="D1155" s="109"/>
      <c r="E1155" s="109"/>
      <c r="F1155" s="109"/>
      <c r="G1155" s="109"/>
      <c r="H1155" s="109"/>
      <c r="I1155" s="109"/>
      <c r="J1155" s="109"/>
      <c r="K1155" s="109"/>
      <c r="L1155" s="110"/>
      <c r="M1155" s="350"/>
      <c r="N1155" s="350"/>
      <c r="O1155" s="350"/>
      <c r="P1155" s="350"/>
      <c r="Q1155" s="350"/>
      <c r="R1155" s="351"/>
      <c r="S1155" s="352"/>
      <c r="T1155" s="352"/>
      <c r="U1155" s="352"/>
      <c r="V1155" s="353"/>
      <c r="W1155" s="112"/>
      <c r="X1155" s="117"/>
      <c r="Y1155" s="117"/>
      <c r="Z1155" s="118"/>
      <c r="AA1155" s="122"/>
      <c r="AB1155" s="123"/>
    </row>
    <row r="1156" spans="1:28" ht="37.5" customHeight="1">
      <c r="A1156" s="87"/>
      <c r="B1156" s="101">
        <f t="shared" si="20"/>
        <v>1124</v>
      </c>
      <c r="C1156" s="108"/>
      <c r="D1156" s="109"/>
      <c r="E1156" s="109"/>
      <c r="F1156" s="109"/>
      <c r="G1156" s="109"/>
      <c r="H1156" s="109"/>
      <c r="I1156" s="109"/>
      <c r="J1156" s="109"/>
      <c r="K1156" s="109"/>
      <c r="L1156" s="110"/>
      <c r="M1156" s="350"/>
      <c r="N1156" s="350"/>
      <c r="O1156" s="350"/>
      <c r="P1156" s="350"/>
      <c r="Q1156" s="350"/>
      <c r="R1156" s="351"/>
      <c r="S1156" s="352"/>
      <c r="T1156" s="352"/>
      <c r="U1156" s="352"/>
      <c r="V1156" s="353"/>
      <c r="W1156" s="112"/>
      <c r="X1156" s="117"/>
      <c r="Y1156" s="117"/>
      <c r="Z1156" s="118"/>
      <c r="AA1156" s="122"/>
      <c r="AB1156" s="123"/>
    </row>
    <row r="1157" spans="1:28" ht="37.5" customHeight="1">
      <c r="A1157" s="87"/>
      <c r="B1157" s="101">
        <f t="shared" si="20"/>
        <v>1125</v>
      </c>
      <c r="C1157" s="108"/>
      <c r="D1157" s="109"/>
      <c r="E1157" s="109"/>
      <c r="F1157" s="109"/>
      <c r="G1157" s="109"/>
      <c r="H1157" s="109"/>
      <c r="I1157" s="109"/>
      <c r="J1157" s="109"/>
      <c r="K1157" s="109"/>
      <c r="L1157" s="110"/>
      <c r="M1157" s="350"/>
      <c r="N1157" s="350"/>
      <c r="O1157" s="350"/>
      <c r="P1157" s="350"/>
      <c r="Q1157" s="350"/>
      <c r="R1157" s="351"/>
      <c r="S1157" s="352"/>
      <c r="T1157" s="352"/>
      <c r="U1157" s="352"/>
      <c r="V1157" s="353"/>
      <c r="W1157" s="112"/>
      <c r="X1157" s="117"/>
      <c r="Y1157" s="117"/>
      <c r="Z1157" s="118"/>
      <c r="AA1157" s="122"/>
      <c r="AB1157" s="123"/>
    </row>
    <row r="1158" spans="1:28" ht="37.5" customHeight="1">
      <c r="A1158" s="87"/>
      <c r="B1158" s="101">
        <f t="shared" si="20"/>
        <v>1126</v>
      </c>
      <c r="C1158" s="108"/>
      <c r="D1158" s="109"/>
      <c r="E1158" s="109"/>
      <c r="F1158" s="109"/>
      <c r="G1158" s="109"/>
      <c r="H1158" s="109"/>
      <c r="I1158" s="109"/>
      <c r="J1158" s="109"/>
      <c r="K1158" s="109"/>
      <c r="L1158" s="110"/>
      <c r="M1158" s="350"/>
      <c r="N1158" s="350"/>
      <c r="O1158" s="350"/>
      <c r="P1158" s="350"/>
      <c r="Q1158" s="350"/>
      <c r="R1158" s="351"/>
      <c r="S1158" s="352"/>
      <c r="T1158" s="352"/>
      <c r="U1158" s="352"/>
      <c r="V1158" s="353"/>
      <c r="W1158" s="112"/>
      <c r="X1158" s="117"/>
      <c r="Y1158" s="117"/>
      <c r="Z1158" s="118"/>
      <c r="AA1158" s="122"/>
      <c r="AB1158" s="123"/>
    </row>
    <row r="1159" spans="1:28" ht="37.5" customHeight="1">
      <c r="A1159" s="87"/>
      <c r="B1159" s="101">
        <f t="shared" si="20"/>
        <v>1127</v>
      </c>
      <c r="C1159" s="108"/>
      <c r="D1159" s="109"/>
      <c r="E1159" s="109"/>
      <c r="F1159" s="109"/>
      <c r="G1159" s="109"/>
      <c r="H1159" s="109"/>
      <c r="I1159" s="109"/>
      <c r="J1159" s="109"/>
      <c r="K1159" s="109"/>
      <c r="L1159" s="110"/>
      <c r="M1159" s="350"/>
      <c r="N1159" s="350"/>
      <c r="O1159" s="350"/>
      <c r="P1159" s="350"/>
      <c r="Q1159" s="350"/>
      <c r="R1159" s="351"/>
      <c r="S1159" s="352"/>
      <c r="T1159" s="352"/>
      <c r="U1159" s="352"/>
      <c r="V1159" s="353"/>
      <c r="W1159" s="112"/>
      <c r="X1159" s="117"/>
      <c r="Y1159" s="117"/>
      <c r="Z1159" s="118"/>
      <c r="AA1159" s="122"/>
      <c r="AB1159" s="123"/>
    </row>
    <row r="1160" spans="1:28" ht="37.5" customHeight="1">
      <c r="A1160" s="87"/>
      <c r="B1160" s="101">
        <f t="shared" si="20"/>
        <v>1128</v>
      </c>
      <c r="C1160" s="108"/>
      <c r="D1160" s="109"/>
      <c r="E1160" s="109"/>
      <c r="F1160" s="109"/>
      <c r="G1160" s="109"/>
      <c r="H1160" s="109"/>
      <c r="I1160" s="109"/>
      <c r="J1160" s="109"/>
      <c r="K1160" s="109"/>
      <c r="L1160" s="110"/>
      <c r="M1160" s="350"/>
      <c r="N1160" s="350"/>
      <c r="O1160" s="350"/>
      <c r="P1160" s="350"/>
      <c r="Q1160" s="350"/>
      <c r="R1160" s="351"/>
      <c r="S1160" s="352"/>
      <c r="T1160" s="352"/>
      <c r="U1160" s="352"/>
      <c r="V1160" s="353"/>
      <c r="W1160" s="112"/>
      <c r="X1160" s="117"/>
      <c r="Y1160" s="117"/>
      <c r="Z1160" s="118"/>
      <c r="AA1160" s="122"/>
      <c r="AB1160" s="123"/>
    </row>
    <row r="1161" spans="1:28" ht="37.5" customHeight="1">
      <c r="A1161" s="87"/>
      <c r="B1161" s="101">
        <f t="shared" si="20"/>
        <v>1129</v>
      </c>
      <c r="C1161" s="108"/>
      <c r="D1161" s="109"/>
      <c r="E1161" s="109"/>
      <c r="F1161" s="109"/>
      <c r="G1161" s="109"/>
      <c r="H1161" s="109"/>
      <c r="I1161" s="109"/>
      <c r="J1161" s="109"/>
      <c r="K1161" s="109"/>
      <c r="L1161" s="110"/>
      <c r="M1161" s="350"/>
      <c r="N1161" s="350"/>
      <c r="O1161" s="350"/>
      <c r="P1161" s="350"/>
      <c r="Q1161" s="350"/>
      <c r="R1161" s="351"/>
      <c r="S1161" s="352"/>
      <c r="T1161" s="352"/>
      <c r="U1161" s="352"/>
      <c r="V1161" s="353"/>
      <c r="W1161" s="112"/>
      <c r="X1161" s="117"/>
      <c r="Y1161" s="117"/>
      <c r="Z1161" s="118"/>
      <c r="AA1161" s="122"/>
      <c r="AB1161" s="123"/>
    </row>
    <row r="1162" spans="1:28" ht="37.5" customHeight="1">
      <c r="A1162" s="87"/>
      <c r="B1162" s="101">
        <f t="shared" si="20"/>
        <v>1130</v>
      </c>
      <c r="C1162" s="108"/>
      <c r="D1162" s="109"/>
      <c r="E1162" s="109"/>
      <c r="F1162" s="109"/>
      <c r="G1162" s="109"/>
      <c r="H1162" s="109"/>
      <c r="I1162" s="109"/>
      <c r="J1162" s="109"/>
      <c r="K1162" s="109"/>
      <c r="L1162" s="110"/>
      <c r="M1162" s="350"/>
      <c r="N1162" s="350"/>
      <c r="O1162" s="350"/>
      <c r="P1162" s="350"/>
      <c r="Q1162" s="350"/>
      <c r="R1162" s="351"/>
      <c r="S1162" s="352"/>
      <c r="T1162" s="352"/>
      <c r="U1162" s="352"/>
      <c r="V1162" s="353"/>
      <c r="W1162" s="112"/>
      <c r="X1162" s="117"/>
      <c r="Y1162" s="117"/>
      <c r="Z1162" s="118"/>
      <c r="AA1162" s="122"/>
      <c r="AB1162" s="123"/>
    </row>
    <row r="1163" spans="1:28" ht="37.5" customHeight="1">
      <c r="A1163" s="87"/>
      <c r="B1163" s="101">
        <f t="shared" si="20"/>
        <v>1131</v>
      </c>
      <c r="C1163" s="108"/>
      <c r="D1163" s="109"/>
      <c r="E1163" s="109"/>
      <c r="F1163" s="109"/>
      <c r="G1163" s="109"/>
      <c r="H1163" s="109"/>
      <c r="I1163" s="109"/>
      <c r="J1163" s="109"/>
      <c r="K1163" s="109"/>
      <c r="L1163" s="110"/>
      <c r="M1163" s="350"/>
      <c r="N1163" s="350"/>
      <c r="O1163" s="350"/>
      <c r="P1163" s="350"/>
      <c r="Q1163" s="350"/>
      <c r="R1163" s="351"/>
      <c r="S1163" s="352"/>
      <c r="T1163" s="352"/>
      <c r="U1163" s="352"/>
      <c r="V1163" s="353"/>
      <c r="W1163" s="112"/>
      <c r="X1163" s="117"/>
      <c r="Y1163" s="117"/>
      <c r="Z1163" s="118"/>
      <c r="AA1163" s="122"/>
      <c r="AB1163" s="123"/>
    </row>
    <row r="1164" spans="1:28" ht="37.5" customHeight="1">
      <c r="A1164" s="87"/>
      <c r="B1164" s="101">
        <f t="shared" si="20"/>
        <v>1132</v>
      </c>
      <c r="C1164" s="108"/>
      <c r="D1164" s="109"/>
      <c r="E1164" s="109"/>
      <c r="F1164" s="109"/>
      <c r="G1164" s="109"/>
      <c r="H1164" s="109"/>
      <c r="I1164" s="109"/>
      <c r="J1164" s="109"/>
      <c r="K1164" s="109"/>
      <c r="L1164" s="110"/>
      <c r="M1164" s="350"/>
      <c r="N1164" s="350"/>
      <c r="O1164" s="350"/>
      <c r="P1164" s="350"/>
      <c r="Q1164" s="350"/>
      <c r="R1164" s="351"/>
      <c r="S1164" s="352"/>
      <c r="T1164" s="352"/>
      <c r="U1164" s="352"/>
      <c r="V1164" s="353"/>
      <c r="W1164" s="112"/>
      <c r="X1164" s="117"/>
      <c r="Y1164" s="117"/>
      <c r="Z1164" s="118"/>
      <c r="AA1164" s="122"/>
      <c r="AB1164" s="123"/>
    </row>
    <row r="1165" spans="1:28" ht="37.5" customHeight="1">
      <c r="A1165" s="87"/>
      <c r="B1165" s="101">
        <f t="shared" si="20"/>
        <v>1133</v>
      </c>
      <c r="C1165" s="108"/>
      <c r="D1165" s="109"/>
      <c r="E1165" s="109"/>
      <c r="F1165" s="109"/>
      <c r="G1165" s="109"/>
      <c r="H1165" s="109"/>
      <c r="I1165" s="109"/>
      <c r="J1165" s="109"/>
      <c r="K1165" s="109"/>
      <c r="L1165" s="110"/>
      <c r="M1165" s="350"/>
      <c r="N1165" s="350"/>
      <c r="O1165" s="350"/>
      <c r="P1165" s="350"/>
      <c r="Q1165" s="350"/>
      <c r="R1165" s="351"/>
      <c r="S1165" s="352"/>
      <c r="T1165" s="352"/>
      <c r="U1165" s="352"/>
      <c r="V1165" s="353"/>
      <c r="W1165" s="112"/>
      <c r="X1165" s="117"/>
      <c r="Y1165" s="117"/>
      <c r="Z1165" s="118"/>
      <c r="AA1165" s="122"/>
      <c r="AB1165" s="123"/>
    </row>
    <row r="1166" spans="1:28" ht="37.5" customHeight="1">
      <c r="A1166" s="87"/>
      <c r="B1166" s="101">
        <f t="shared" si="20"/>
        <v>1134</v>
      </c>
      <c r="C1166" s="108"/>
      <c r="D1166" s="109"/>
      <c r="E1166" s="109"/>
      <c r="F1166" s="109"/>
      <c r="G1166" s="109"/>
      <c r="H1166" s="109"/>
      <c r="I1166" s="109"/>
      <c r="J1166" s="109"/>
      <c r="K1166" s="109"/>
      <c r="L1166" s="110"/>
      <c r="M1166" s="350"/>
      <c r="N1166" s="350"/>
      <c r="O1166" s="350"/>
      <c r="P1166" s="350"/>
      <c r="Q1166" s="350"/>
      <c r="R1166" s="351"/>
      <c r="S1166" s="352"/>
      <c r="T1166" s="352"/>
      <c r="U1166" s="352"/>
      <c r="V1166" s="353"/>
      <c r="W1166" s="112"/>
      <c r="X1166" s="117"/>
      <c r="Y1166" s="117"/>
      <c r="Z1166" s="118"/>
      <c r="AA1166" s="122"/>
      <c r="AB1166" s="123"/>
    </row>
    <row r="1167" spans="1:28" ht="37.5" customHeight="1">
      <c r="A1167" s="87"/>
      <c r="B1167" s="101">
        <f t="shared" si="20"/>
        <v>1135</v>
      </c>
      <c r="C1167" s="108"/>
      <c r="D1167" s="109"/>
      <c r="E1167" s="109"/>
      <c r="F1167" s="109"/>
      <c r="G1167" s="109"/>
      <c r="H1167" s="109"/>
      <c r="I1167" s="109"/>
      <c r="J1167" s="109"/>
      <c r="K1167" s="109"/>
      <c r="L1167" s="110"/>
      <c r="M1167" s="350"/>
      <c r="N1167" s="350"/>
      <c r="O1167" s="350"/>
      <c r="P1167" s="350"/>
      <c r="Q1167" s="350"/>
      <c r="R1167" s="351"/>
      <c r="S1167" s="352"/>
      <c r="T1167" s="352"/>
      <c r="U1167" s="352"/>
      <c r="V1167" s="353"/>
      <c r="W1167" s="112"/>
      <c r="X1167" s="117"/>
      <c r="Y1167" s="117"/>
      <c r="Z1167" s="118"/>
      <c r="AA1167" s="122"/>
      <c r="AB1167" s="123"/>
    </row>
    <row r="1168" spans="1:28" ht="37.5" customHeight="1">
      <c r="A1168" s="87"/>
      <c r="B1168" s="101">
        <f t="shared" si="20"/>
        <v>1136</v>
      </c>
      <c r="C1168" s="108"/>
      <c r="D1168" s="109"/>
      <c r="E1168" s="109"/>
      <c r="F1168" s="109"/>
      <c r="G1168" s="109"/>
      <c r="H1168" s="109"/>
      <c r="I1168" s="109"/>
      <c r="J1168" s="109"/>
      <c r="K1168" s="109"/>
      <c r="L1168" s="110"/>
      <c r="M1168" s="350"/>
      <c r="N1168" s="350"/>
      <c r="O1168" s="350"/>
      <c r="P1168" s="350"/>
      <c r="Q1168" s="350"/>
      <c r="R1168" s="351"/>
      <c r="S1168" s="352"/>
      <c r="T1168" s="352"/>
      <c r="U1168" s="352"/>
      <c r="V1168" s="353"/>
      <c r="W1168" s="112"/>
      <c r="X1168" s="117"/>
      <c r="Y1168" s="117"/>
      <c r="Z1168" s="118"/>
      <c r="AA1168" s="122"/>
      <c r="AB1168" s="123"/>
    </row>
    <row r="1169" spans="1:28" ht="37.5" customHeight="1">
      <c r="A1169" s="87"/>
      <c r="B1169" s="101">
        <f t="shared" si="20"/>
        <v>1137</v>
      </c>
      <c r="C1169" s="108"/>
      <c r="D1169" s="109"/>
      <c r="E1169" s="109"/>
      <c r="F1169" s="109"/>
      <c r="G1169" s="109"/>
      <c r="H1169" s="109"/>
      <c r="I1169" s="109"/>
      <c r="J1169" s="109"/>
      <c r="K1169" s="109"/>
      <c r="L1169" s="110"/>
      <c r="M1169" s="350"/>
      <c r="N1169" s="350"/>
      <c r="O1169" s="350"/>
      <c r="P1169" s="350"/>
      <c r="Q1169" s="350"/>
      <c r="R1169" s="351"/>
      <c r="S1169" s="352"/>
      <c r="T1169" s="352"/>
      <c r="U1169" s="352"/>
      <c r="V1169" s="353"/>
      <c r="W1169" s="112"/>
      <c r="X1169" s="117"/>
      <c r="Y1169" s="117"/>
      <c r="Z1169" s="118"/>
      <c r="AA1169" s="122"/>
      <c r="AB1169" s="123"/>
    </row>
    <row r="1170" spans="1:28" ht="37.5" customHeight="1">
      <c r="A1170" s="87"/>
      <c r="B1170" s="101">
        <f t="shared" si="20"/>
        <v>1138</v>
      </c>
      <c r="C1170" s="108"/>
      <c r="D1170" s="109"/>
      <c r="E1170" s="109"/>
      <c r="F1170" s="109"/>
      <c r="G1170" s="109"/>
      <c r="H1170" s="109"/>
      <c r="I1170" s="109"/>
      <c r="J1170" s="109"/>
      <c r="K1170" s="109"/>
      <c r="L1170" s="110"/>
      <c r="M1170" s="350"/>
      <c r="N1170" s="350"/>
      <c r="O1170" s="350"/>
      <c r="P1170" s="350"/>
      <c r="Q1170" s="350"/>
      <c r="R1170" s="351"/>
      <c r="S1170" s="352"/>
      <c r="T1170" s="352"/>
      <c r="U1170" s="352"/>
      <c r="V1170" s="353"/>
      <c r="W1170" s="112"/>
      <c r="X1170" s="117"/>
      <c r="Y1170" s="117"/>
      <c r="Z1170" s="118"/>
      <c r="AA1170" s="122"/>
      <c r="AB1170" s="123"/>
    </row>
    <row r="1171" spans="1:28" ht="37.5" customHeight="1">
      <c r="A1171" s="87"/>
      <c r="B1171" s="101">
        <f t="shared" si="20"/>
        <v>1139</v>
      </c>
      <c r="C1171" s="108"/>
      <c r="D1171" s="109"/>
      <c r="E1171" s="109"/>
      <c r="F1171" s="109"/>
      <c r="G1171" s="109"/>
      <c r="H1171" s="109"/>
      <c r="I1171" s="109"/>
      <c r="J1171" s="109"/>
      <c r="K1171" s="109"/>
      <c r="L1171" s="110"/>
      <c r="M1171" s="350"/>
      <c r="N1171" s="350"/>
      <c r="O1171" s="350"/>
      <c r="P1171" s="350"/>
      <c r="Q1171" s="350"/>
      <c r="R1171" s="351"/>
      <c r="S1171" s="352"/>
      <c r="T1171" s="352"/>
      <c r="U1171" s="352"/>
      <c r="V1171" s="353"/>
      <c r="W1171" s="112"/>
      <c r="X1171" s="117"/>
      <c r="Y1171" s="117"/>
      <c r="Z1171" s="118"/>
      <c r="AA1171" s="122"/>
      <c r="AB1171" s="123"/>
    </row>
    <row r="1172" spans="1:28" ht="37.5" customHeight="1">
      <c r="A1172" s="87"/>
      <c r="B1172" s="101">
        <f t="shared" si="20"/>
        <v>1140</v>
      </c>
      <c r="C1172" s="108"/>
      <c r="D1172" s="109"/>
      <c r="E1172" s="109"/>
      <c r="F1172" s="109"/>
      <c r="G1172" s="109"/>
      <c r="H1172" s="109"/>
      <c r="I1172" s="109"/>
      <c r="J1172" s="109"/>
      <c r="K1172" s="109"/>
      <c r="L1172" s="110"/>
      <c r="M1172" s="350"/>
      <c r="N1172" s="350"/>
      <c r="O1172" s="350"/>
      <c r="P1172" s="350"/>
      <c r="Q1172" s="350"/>
      <c r="R1172" s="351"/>
      <c r="S1172" s="352"/>
      <c r="T1172" s="352"/>
      <c r="U1172" s="352"/>
      <c r="V1172" s="353"/>
      <c r="W1172" s="112"/>
      <c r="X1172" s="117"/>
      <c r="Y1172" s="117"/>
      <c r="Z1172" s="118"/>
      <c r="AA1172" s="122"/>
      <c r="AB1172" s="123"/>
    </row>
    <row r="1173" spans="1:28" ht="37.5" customHeight="1">
      <c r="A1173" s="87"/>
      <c r="B1173" s="101">
        <f t="shared" si="20"/>
        <v>1141</v>
      </c>
      <c r="C1173" s="108"/>
      <c r="D1173" s="109"/>
      <c r="E1173" s="109"/>
      <c r="F1173" s="109"/>
      <c r="G1173" s="109"/>
      <c r="H1173" s="109"/>
      <c r="I1173" s="109"/>
      <c r="J1173" s="109"/>
      <c r="K1173" s="109"/>
      <c r="L1173" s="110"/>
      <c r="M1173" s="350"/>
      <c r="N1173" s="350"/>
      <c r="O1173" s="350"/>
      <c r="P1173" s="350"/>
      <c r="Q1173" s="350"/>
      <c r="R1173" s="351"/>
      <c r="S1173" s="352"/>
      <c r="T1173" s="352"/>
      <c r="U1173" s="352"/>
      <c r="V1173" s="353"/>
      <c r="W1173" s="112"/>
      <c r="X1173" s="117"/>
      <c r="Y1173" s="117"/>
      <c r="Z1173" s="118"/>
      <c r="AA1173" s="122"/>
      <c r="AB1173" s="123"/>
    </row>
    <row r="1174" spans="1:28" ht="37.5" customHeight="1">
      <c r="A1174" s="87"/>
      <c r="B1174" s="101">
        <f t="shared" si="20"/>
        <v>1142</v>
      </c>
      <c r="C1174" s="108"/>
      <c r="D1174" s="109"/>
      <c r="E1174" s="109"/>
      <c r="F1174" s="109"/>
      <c r="G1174" s="109"/>
      <c r="H1174" s="109"/>
      <c r="I1174" s="109"/>
      <c r="J1174" s="109"/>
      <c r="K1174" s="109"/>
      <c r="L1174" s="110"/>
      <c r="M1174" s="350"/>
      <c r="N1174" s="350"/>
      <c r="O1174" s="350"/>
      <c r="P1174" s="350"/>
      <c r="Q1174" s="350"/>
      <c r="R1174" s="351"/>
      <c r="S1174" s="352"/>
      <c r="T1174" s="352"/>
      <c r="U1174" s="352"/>
      <c r="V1174" s="353"/>
      <c r="W1174" s="112"/>
      <c r="X1174" s="117"/>
      <c r="Y1174" s="117"/>
      <c r="Z1174" s="118"/>
      <c r="AA1174" s="122"/>
      <c r="AB1174" s="123"/>
    </row>
    <row r="1175" spans="1:28" ht="37.5" customHeight="1">
      <c r="A1175" s="87"/>
      <c r="B1175" s="101">
        <f t="shared" si="20"/>
        <v>1143</v>
      </c>
      <c r="C1175" s="108"/>
      <c r="D1175" s="109"/>
      <c r="E1175" s="109"/>
      <c r="F1175" s="109"/>
      <c r="G1175" s="109"/>
      <c r="H1175" s="109"/>
      <c r="I1175" s="109"/>
      <c r="J1175" s="109"/>
      <c r="K1175" s="109"/>
      <c r="L1175" s="110"/>
      <c r="M1175" s="350"/>
      <c r="N1175" s="350"/>
      <c r="O1175" s="350"/>
      <c r="P1175" s="350"/>
      <c r="Q1175" s="350"/>
      <c r="R1175" s="351"/>
      <c r="S1175" s="352"/>
      <c r="T1175" s="352"/>
      <c r="U1175" s="352"/>
      <c r="V1175" s="353"/>
      <c r="W1175" s="112"/>
      <c r="X1175" s="117"/>
      <c r="Y1175" s="117"/>
      <c r="Z1175" s="118"/>
      <c r="AA1175" s="122"/>
      <c r="AB1175" s="123"/>
    </row>
    <row r="1176" spans="1:28" ht="37.5" customHeight="1">
      <c r="A1176" s="87"/>
      <c r="B1176" s="101">
        <f t="shared" si="20"/>
        <v>1144</v>
      </c>
      <c r="C1176" s="108"/>
      <c r="D1176" s="109"/>
      <c r="E1176" s="109"/>
      <c r="F1176" s="109"/>
      <c r="G1176" s="109"/>
      <c r="H1176" s="109"/>
      <c r="I1176" s="109"/>
      <c r="J1176" s="109"/>
      <c r="K1176" s="109"/>
      <c r="L1176" s="110"/>
      <c r="M1176" s="350"/>
      <c r="N1176" s="350"/>
      <c r="O1176" s="350"/>
      <c r="P1176" s="350"/>
      <c r="Q1176" s="350"/>
      <c r="R1176" s="351"/>
      <c r="S1176" s="352"/>
      <c r="T1176" s="352"/>
      <c r="U1176" s="352"/>
      <c r="V1176" s="353"/>
      <c r="W1176" s="112"/>
      <c r="X1176" s="117"/>
      <c r="Y1176" s="117"/>
      <c r="Z1176" s="118"/>
      <c r="AA1176" s="122"/>
      <c r="AB1176" s="123"/>
    </row>
    <row r="1177" spans="1:28" ht="37.5" customHeight="1">
      <c r="A1177" s="87"/>
      <c r="B1177" s="101">
        <f t="shared" si="20"/>
        <v>1145</v>
      </c>
      <c r="C1177" s="108"/>
      <c r="D1177" s="109"/>
      <c r="E1177" s="109"/>
      <c r="F1177" s="109"/>
      <c r="G1177" s="109"/>
      <c r="H1177" s="109"/>
      <c r="I1177" s="109"/>
      <c r="J1177" s="109"/>
      <c r="K1177" s="109"/>
      <c r="L1177" s="110"/>
      <c r="M1177" s="350"/>
      <c r="N1177" s="350"/>
      <c r="O1177" s="350"/>
      <c r="P1177" s="350"/>
      <c r="Q1177" s="350"/>
      <c r="R1177" s="351"/>
      <c r="S1177" s="352"/>
      <c r="T1177" s="352"/>
      <c r="U1177" s="352"/>
      <c r="V1177" s="353"/>
      <c r="W1177" s="112"/>
      <c r="X1177" s="117"/>
      <c r="Y1177" s="117"/>
      <c r="Z1177" s="118"/>
      <c r="AA1177" s="122"/>
      <c r="AB1177" s="123"/>
    </row>
    <row r="1178" spans="1:28" ht="37.5" customHeight="1">
      <c r="A1178" s="87"/>
      <c r="B1178" s="101">
        <f t="shared" si="20"/>
        <v>1146</v>
      </c>
      <c r="C1178" s="108"/>
      <c r="D1178" s="109"/>
      <c r="E1178" s="109"/>
      <c r="F1178" s="109"/>
      <c r="G1178" s="109"/>
      <c r="H1178" s="109"/>
      <c r="I1178" s="109"/>
      <c r="J1178" s="109"/>
      <c r="K1178" s="109"/>
      <c r="L1178" s="110"/>
      <c r="M1178" s="350"/>
      <c r="N1178" s="350"/>
      <c r="O1178" s="350"/>
      <c r="P1178" s="350"/>
      <c r="Q1178" s="350"/>
      <c r="R1178" s="351"/>
      <c r="S1178" s="352"/>
      <c r="T1178" s="352"/>
      <c r="U1178" s="352"/>
      <c r="V1178" s="353"/>
      <c r="W1178" s="112"/>
      <c r="X1178" s="117"/>
      <c r="Y1178" s="117"/>
      <c r="Z1178" s="118"/>
      <c r="AA1178" s="122"/>
      <c r="AB1178" s="123"/>
    </row>
    <row r="1179" spans="1:28" ht="37.5" customHeight="1">
      <c r="A1179" s="87"/>
      <c r="B1179" s="101">
        <f t="shared" si="20"/>
        <v>1147</v>
      </c>
      <c r="C1179" s="108"/>
      <c r="D1179" s="109"/>
      <c r="E1179" s="109"/>
      <c r="F1179" s="109"/>
      <c r="G1179" s="109"/>
      <c r="H1179" s="109"/>
      <c r="I1179" s="109"/>
      <c r="J1179" s="109"/>
      <c r="K1179" s="109"/>
      <c r="L1179" s="110"/>
      <c r="M1179" s="350"/>
      <c r="N1179" s="350"/>
      <c r="O1179" s="350"/>
      <c r="P1179" s="350"/>
      <c r="Q1179" s="350"/>
      <c r="R1179" s="351"/>
      <c r="S1179" s="352"/>
      <c r="T1179" s="352"/>
      <c r="U1179" s="352"/>
      <c r="V1179" s="353"/>
      <c r="W1179" s="112"/>
      <c r="X1179" s="117"/>
      <c r="Y1179" s="117"/>
      <c r="Z1179" s="118"/>
      <c r="AA1179" s="122"/>
      <c r="AB1179" s="123"/>
    </row>
    <row r="1180" spans="1:28" ht="37.5" customHeight="1">
      <c r="A1180" s="87"/>
      <c r="B1180" s="101">
        <f t="shared" si="20"/>
        <v>1148</v>
      </c>
      <c r="C1180" s="108"/>
      <c r="D1180" s="109"/>
      <c r="E1180" s="109"/>
      <c r="F1180" s="109"/>
      <c r="G1180" s="109"/>
      <c r="H1180" s="109"/>
      <c r="I1180" s="109"/>
      <c r="J1180" s="109"/>
      <c r="K1180" s="109"/>
      <c r="L1180" s="110"/>
      <c r="M1180" s="350"/>
      <c r="N1180" s="350"/>
      <c r="O1180" s="350"/>
      <c r="P1180" s="350"/>
      <c r="Q1180" s="350"/>
      <c r="R1180" s="351"/>
      <c r="S1180" s="352"/>
      <c r="T1180" s="352"/>
      <c r="U1180" s="352"/>
      <c r="V1180" s="353"/>
      <c r="W1180" s="112"/>
      <c r="X1180" s="117"/>
      <c r="Y1180" s="117"/>
      <c r="Z1180" s="118"/>
      <c r="AA1180" s="122"/>
      <c r="AB1180" s="123"/>
    </row>
    <row r="1181" spans="1:28" ht="37.5" customHeight="1">
      <c r="A1181" s="87"/>
      <c r="B1181" s="101">
        <f t="shared" si="20"/>
        <v>1149</v>
      </c>
      <c r="C1181" s="108"/>
      <c r="D1181" s="109"/>
      <c r="E1181" s="109"/>
      <c r="F1181" s="109"/>
      <c r="G1181" s="109"/>
      <c r="H1181" s="109"/>
      <c r="I1181" s="109"/>
      <c r="J1181" s="109"/>
      <c r="K1181" s="109"/>
      <c r="L1181" s="110"/>
      <c r="M1181" s="350"/>
      <c r="N1181" s="350"/>
      <c r="O1181" s="350"/>
      <c r="P1181" s="350"/>
      <c r="Q1181" s="350"/>
      <c r="R1181" s="351"/>
      <c r="S1181" s="352"/>
      <c r="T1181" s="352"/>
      <c r="U1181" s="352"/>
      <c r="V1181" s="353"/>
      <c r="W1181" s="112"/>
      <c r="X1181" s="117"/>
      <c r="Y1181" s="117"/>
      <c r="Z1181" s="118"/>
      <c r="AA1181" s="122"/>
      <c r="AB1181" s="123"/>
    </row>
    <row r="1182" spans="1:28" ht="37.5" customHeight="1">
      <c r="A1182" s="87"/>
      <c r="B1182" s="101">
        <f t="shared" si="20"/>
        <v>1150</v>
      </c>
      <c r="C1182" s="108"/>
      <c r="D1182" s="109"/>
      <c r="E1182" s="109"/>
      <c r="F1182" s="109"/>
      <c r="G1182" s="109"/>
      <c r="H1182" s="109"/>
      <c r="I1182" s="109"/>
      <c r="J1182" s="109"/>
      <c r="K1182" s="109"/>
      <c r="L1182" s="110"/>
      <c r="M1182" s="350"/>
      <c r="N1182" s="350"/>
      <c r="O1182" s="350"/>
      <c r="P1182" s="350"/>
      <c r="Q1182" s="350"/>
      <c r="R1182" s="351"/>
      <c r="S1182" s="352"/>
      <c r="T1182" s="352"/>
      <c r="U1182" s="352"/>
      <c r="V1182" s="353"/>
      <c r="W1182" s="112"/>
      <c r="X1182" s="117"/>
      <c r="Y1182" s="117"/>
      <c r="Z1182" s="118"/>
      <c r="AA1182" s="122"/>
      <c r="AB1182" s="123"/>
    </row>
    <row r="1183" spans="1:28" ht="37.5" customHeight="1">
      <c r="A1183" s="87"/>
      <c r="B1183" s="101">
        <f t="shared" si="20"/>
        <v>1151</v>
      </c>
      <c r="C1183" s="108"/>
      <c r="D1183" s="109"/>
      <c r="E1183" s="109"/>
      <c r="F1183" s="109"/>
      <c r="G1183" s="109"/>
      <c r="H1183" s="109"/>
      <c r="I1183" s="109"/>
      <c r="J1183" s="109"/>
      <c r="K1183" s="109"/>
      <c r="L1183" s="110"/>
      <c r="M1183" s="350"/>
      <c r="N1183" s="350"/>
      <c r="O1183" s="350"/>
      <c r="P1183" s="350"/>
      <c r="Q1183" s="350"/>
      <c r="R1183" s="351"/>
      <c r="S1183" s="352"/>
      <c r="T1183" s="352"/>
      <c r="U1183" s="352"/>
      <c r="V1183" s="353"/>
      <c r="W1183" s="112"/>
      <c r="X1183" s="117"/>
      <c r="Y1183" s="117"/>
      <c r="Z1183" s="118"/>
      <c r="AA1183" s="122"/>
      <c r="AB1183" s="123"/>
    </row>
    <row r="1184" spans="1:28" ht="37.5" customHeight="1">
      <c r="A1184" s="87"/>
      <c r="B1184" s="101">
        <f t="shared" si="20"/>
        <v>1152</v>
      </c>
      <c r="C1184" s="108"/>
      <c r="D1184" s="109"/>
      <c r="E1184" s="109"/>
      <c r="F1184" s="109"/>
      <c r="G1184" s="109"/>
      <c r="H1184" s="109"/>
      <c r="I1184" s="109"/>
      <c r="J1184" s="109"/>
      <c r="K1184" s="109"/>
      <c r="L1184" s="110"/>
      <c r="M1184" s="350"/>
      <c r="N1184" s="350"/>
      <c r="O1184" s="350"/>
      <c r="P1184" s="350"/>
      <c r="Q1184" s="350"/>
      <c r="R1184" s="351"/>
      <c r="S1184" s="352"/>
      <c r="T1184" s="352"/>
      <c r="U1184" s="352"/>
      <c r="V1184" s="353"/>
      <c r="W1184" s="112"/>
      <c r="X1184" s="117"/>
      <c r="Y1184" s="117"/>
      <c r="Z1184" s="118"/>
      <c r="AA1184" s="122"/>
      <c r="AB1184" s="123"/>
    </row>
    <row r="1185" spans="1:28" ht="37.5" customHeight="1">
      <c r="A1185" s="87"/>
      <c r="B1185" s="101">
        <f t="shared" si="20"/>
        <v>1153</v>
      </c>
      <c r="C1185" s="108"/>
      <c r="D1185" s="109"/>
      <c r="E1185" s="109"/>
      <c r="F1185" s="109"/>
      <c r="G1185" s="109"/>
      <c r="H1185" s="109"/>
      <c r="I1185" s="109"/>
      <c r="J1185" s="109"/>
      <c r="K1185" s="109"/>
      <c r="L1185" s="110"/>
      <c r="M1185" s="350"/>
      <c r="N1185" s="350"/>
      <c r="O1185" s="350"/>
      <c r="P1185" s="350"/>
      <c r="Q1185" s="350"/>
      <c r="R1185" s="351"/>
      <c r="S1185" s="352"/>
      <c r="T1185" s="352"/>
      <c r="U1185" s="352"/>
      <c r="V1185" s="353"/>
      <c r="W1185" s="112"/>
      <c r="X1185" s="117"/>
      <c r="Y1185" s="117"/>
      <c r="Z1185" s="118"/>
      <c r="AA1185" s="122"/>
      <c r="AB1185" s="123"/>
    </row>
    <row r="1186" spans="1:28" ht="37.5" customHeight="1">
      <c r="A1186" s="87"/>
      <c r="B1186" s="101">
        <f t="shared" si="20"/>
        <v>1154</v>
      </c>
      <c r="C1186" s="108"/>
      <c r="D1186" s="109"/>
      <c r="E1186" s="109"/>
      <c r="F1186" s="109"/>
      <c r="G1186" s="109"/>
      <c r="H1186" s="109"/>
      <c r="I1186" s="109"/>
      <c r="J1186" s="109"/>
      <c r="K1186" s="109"/>
      <c r="L1186" s="110"/>
      <c r="M1186" s="350"/>
      <c r="N1186" s="350"/>
      <c r="O1186" s="350"/>
      <c r="P1186" s="350"/>
      <c r="Q1186" s="350"/>
      <c r="R1186" s="351"/>
      <c r="S1186" s="352"/>
      <c r="T1186" s="352"/>
      <c r="U1186" s="352"/>
      <c r="V1186" s="353"/>
      <c r="W1186" s="112"/>
      <c r="X1186" s="117"/>
      <c r="Y1186" s="117"/>
      <c r="Z1186" s="118"/>
      <c r="AA1186" s="122"/>
      <c r="AB1186" s="123"/>
    </row>
    <row r="1187" spans="1:28" ht="37.5" customHeight="1">
      <c r="A1187" s="87"/>
      <c r="B1187" s="101">
        <f t="shared" si="20"/>
        <v>1155</v>
      </c>
      <c r="C1187" s="108"/>
      <c r="D1187" s="109"/>
      <c r="E1187" s="109"/>
      <c r="F1187" s="109"/>
      <c r="G1187" s="109"/>
      <c r="H1187" s="109"/>
      <c r="I1187" s="109"/>
      <c r="J1187" s="109"/>
      <c r="K1187" s="109"/>
      <c r="L1187" s="110"/>
      <c r="M1187" s="350"/>
      <c r="N1187" s="350"/>
      <c r="O1187" s="350"/>
      <c r="P1187" s="350"/>
      <c r="Q1187" s="350"/>
      <c r="R1187" s="351"/>
      <c r="S1187" s="352"/>
      <c r="T1187" s="352"/>
      <c r="U1187" s="352"/>
      <c r="V1187" s="353"/>
      <c r="W1187" s="112"/>
      <c r="X1187" s="117"/>
      <c r="Y1187" s="117"/>
      <c r="Z1187" s="118"/>
      <c r="AA1187" s="122"/>
      <c r="AB1187" s="123"/>
    </row>
    <row r="1188" spans="1:28" ht="37.5" customHeight="1">
      <c r="A1188" s="87"/>
      <c r="B1188" s="101">
        <f t="shared" si="20"/>
        <v>1156</v>
      </c>
      <c r="C1188" s="108"/>
      <c r="D1188" s="109"/>
      <c r="E1188" s="109"/>
      <c r="F1188" s="109"/>
      <c r="G1188" s="109"/>
      <c r="H1188" s="109"/>
      <c r="I1188" s="109"/>
      <c r="J1188" s="109"/>
      <c r="K1188" s="109"/>
      <c r="L1188" s="110"/>
      <c r="M1188" s="350"/>
      <c r="N1188" s="350"/>
      <c r="O1188" s="350"/>
      <c r="P1188" s="350"/>
      <c r="Q1188" s="350"/>
      <c r="R1188" s="351"/>
      <c r="S1188" s="352"/>
      <c r="T1188" s="352"/>
      <c r="U1188" s="352"/>
      <c r="V1188" s="353"/>
      <c r="W1188" s="112"/>
      <c r="X1188" s="117"/>
      <c r="Y1188" s="117"/>
      <c r="Z1188" s="118"/>
      <c r="AA1188" s="122"/>
      <c r="AB1188" s="123"/>
    </row>
    <row r="1189" spans="1:28" ht="37.5" customHeight="1">
      <c r="A1189" s="87"/>
      <c r="B1189" s="101">
        <f t="shared" si="20"/>
        <v>1157</v>
      </c>
      <c r="C1189" s="108"/>
      <c r="D1189" s="109"/>
      <c r="E1189" s="109"/>
      <c r="F1189" s="109"/>
      <c r="G1189" s="109"/>
      <c r="H1189" s="109"/>
      <c r="I1189" s="109"/>
      <c r="J1189" s="109"/>
      <c r="K1189" s="109"/>
      <c r="L1189" s="110"/>
      <c r="M1189" s="350"/>
      <c r="N1189" s="350"/>
      <c r="O1189" s="350"/>
      <c r="P1189" s="350"/>
      <c r="Q1189" s="350"/>
      <c r="R1189" s="351"/>
      <c r="S1189" s="352"/>
      <c r="T1189" s="352"/>
      <c r="U1189" s="352"/>
      <c r="V1189" s="353"/>
      <c r="W1189" s="112"/>
      <c r="X1189" s="117"/>
      <c r="Y1189" s="117"/>
      <c r="Z1189" s="118"/>
      <c r="AA1189" s="122"/>
      <c r="AB1189" s="123"/>
    </row>
    <row r="1190" spans="1:28" ht="37.5" customHeight="1">
      <c r="A1190" s="87"/>
      <c r="B1190" s="101">
        <f t="shared" si="20"/>
        <v>1158</v>
      </c>
      <c r="C1190" s="108"/>
      <c r="D1190" s="109"/>
      <c r="E1190" s="109"/>
      <c r="F1190" s="109"/>
      <c r="G1190" s="109"/>
      <c r="H1190" s="109"/>
      <c r="I1190" s="109"/>
      <c r="J1190" s="109"/>
      <c r="K1190" s="109"/>
      <c r="L1190" s="110"/>
      <c r="M1190" s="350"/>
      <c r="N1190" s="350"/>
      <c r="O1190" s="350"/>
      <c r="P1190" s="350"/>
      <c r="Q1190" s="350"/>
      <c r="R1190" s="351"/>
      <c r="S1190" s="352"/>
      <c r="T1190" s="352"/>
      <c r="U1190" s="352"/>
      <c r="V1190" s="353"/>
      <c r="W1190" s="112"/>
      <c r="X1190" s="117"/>
      <c r="Y1190" s="117"/>
      <c r="Z1190" s="118"/>
      <c r="AA1190" s="122"/>
      <c r="AB1190" s="123"/>
    </row>
    <row r="1191" spans="1:28" ht="37.5" customHeight="1">
      <c r="A1191" s="87"/>
      <c r="B1191" s="101">
        <f t="shared" si="20"/>
        <v>1159</v>
      </c>
      <c r="C1191" s="108"/>
      <c r="D1191" s="109"/>
      <c r="E1191" s="109"/>
      <c r="F1191" s="109"/>
      <c r="G1191" s="109"/>
      <c r="H1191" s="109"/>
      <c r="I1191" s="109"/>
      <c r="J1191" s="109"/>
      <c r="K1191" s="109"/>
      <c r="L1191" s="110"/>
      <c r="M1191" s="350"/>
      <c r="N1191" s="350"/>
      <c r="O1191" s="350"/>
      <c r="P1191" s="350"/>
      <c r="Q1191" s="350"/>
      <c r="R1191" s="351"/>
      <c r="S1191" s="352"/>
      <c r="T1191" s="352"/>
      <c r="U1191" s="352"/>
      <c r="V1191" s="353"/>
      <c r="W1191" s="112"/>
      <c r="X1191" s="117"/>
      <c r="Y1191" s="117"/>
      <c r="Z1191" s="118"/>
      <c r="AA1191" s="122"/>
      <c r="AB1191" s="123"/>
    </row>
    <row r="1192" spans="1:28" ht="37.5" customHeight="1">
      <c r="A1192" s="87"/>
      <c r="B1192" s="101">
        <f t="shared" si="20"/>
        <v>1160</v>
      </c>
      <c r="C1192" s="108"/>
      <c r="D1192" s="109"/>
      <c r="E1192" s="109"/>
      <c r="F1192" s="109"/>
      <c r="G1192" s="109"/>
      <c r="H1192" s="109"/>
      <c r="I1192" s="109"/>
      <c r="J1192" s="109"/>
      <c r="K1192" s="109"/>
      <c r="L1192" s="110"/>
      <c r="M1192" s="350"/>
      <c r="N1192" s="350"/>
      <c r="O1192" s="350"/>
      <c r="P1192" s="350"/>
      <c r="Q1192" s="350"/>
      <c r="R1192" s="351"/>
      <c r="S1192" s="352"/>
      <c r="T1192" s="352"/>
      <c r="U1192" s="352"/>
      <c r="V1192" s="353"/>
      <c r="W1192" s="112"/>
      <c r="X1192" s="117"/>
      <c r="Y1192" s="117"/>
      <c r="Z1192" s="118"/>
      <c r="AA1192" s="122"/>
      <c r="AB1192" s="123"/>
    </row>
    <row r="1193" spans="1:28" ht="37.5" customHeight="1">
      <c r="A1193" s="87"/>
      <c r="B1193" s="101">
        <f t="shared" si="20"/>
        <v>1161</v>
      </c>
      <c r="C1193" s="108"/>
      <c r="D1193" s="109"/>
      <c r="E1193" s="109"/>
      <c r="F1193" s="109"/>
      <c r="G1193" s="109"/>
      <c r="H1193" s="109"/>
      <c r="I1193" s="109"/>
      <c r="J1193" s="109"/>
      <c r="K1193" s="109"/>
      <c r="L1193" s="110"/>
      <c r="M1193" s="350"/>
      <c r="N1193" s="350"/>
      <c r="O1193" s="350"/>
      <c r="P1193" s="350"/>
      <c r="Q1193" s="350"/>
      <c r="R1193" s="351"/>
      <c r="S1193" s="352"/>
      <c r="T1193" s="352"/>
      <c r="U1193" s="352"/>
      <c r="V1193" s="353"/>
      <c r="W1193" s="112"/>
      <c r="X1193" s="117"/>
      <c r="Y1193" s="117"/>
      <c r="Z1193" s="118"/>
      <c r="AA1193" s="122"/>
      <c r="AB1193" s="123"/>
    </row>
    <row r="1194" spans="1:28" ht="37.5" customHeight="1">
      <c r="A1194" s="87"/>
      <c r="B1194" s="101">
        <f t="shared" si="20"/>
        <v>1162</v>
      </c>
      <c r="C1194" s="108"/>
      <c r="D1194" s="109"/>
      <c r="E1194" s="109"/>
      <c r="F1194" s="109"/>
      <c r="G1194" s="109"/>
      <c r="H1194" s="109"/>
      <c r="I1194" s="109"/>
      <c r="J1194" s="109"/>
      <c r="K1194" s="109"/>
      <c r="L1194" s="110"/>
      <c r="M1194" s="350"/>
      <c r="N1194" s="350"/>
      <c r="O1194" s="350"/>
      <c r="P1194" s="350"/>
      <c r="Q1194" s="350"/>
      <c r="R1194" s="351"/>
      <c r="S1194" s="352"/>
      <c r="T1194" s="352"/>
      <c r="U1194" s="352"/>
      <c r="V1194" s="353"/>
      <c r="W1194" s="112"/>
      <c r="X1194" s="117"/>
      <c r="Y1194" s="117"/>
      <c r="Z1194" s="118"/>
      <c r="AA1194" s="122"/>
      <c r="AB1194" s="123"/>
    </row>
    <row r="1195" spans="1:28" ht="37.5" customHeight="1">
      <c r="A1195" s="87"/>
      <c r="B1195" s="101">
        <f t="shared" si="20"/>
        <v>1163</v>
      </c>
      <c r="C1195" s="108"/>
      <c r="D1195" s="109"/>
      <c r="E1195" s="109"/>
      <c r="F1195" s="109"/>
      <c r="G1195" s="109"/>
      <c r="H1195" s="109"/>
      <c r="I1195" s="109"/>
      <c r="J1195" s="109"/>
      <c r="K1195" s="109"/>
      <c r="L1195" s="110"/>
      <c r="M1195" s="350"/>
      <c r="N1195" s="350"/>
      <c r="O1195" s="350"/>
      <c r="P1195" s="350"/>
      <c r="Q1195" s="350"/>
      <c r="R1195" s="351"/>
      <c r="S1195" s="352"/>
      <c r="T1195" s="352"/>
      <c r="U1195" s="352"/>
      <c r="V1195" s="353"/>
      <c r="W1195" s="112"/>
      <c r="X1195" s="117"/>
      <c r="Y1195" s="117"/>
      <c r="Z1195" s="118"/>
      <c r="AA1195" s="122"/>
      <c r="AB1195" s="123"/>
    </row>
    <row r="1196" spans="1:28" ht="37.5" customHeight="1">
      <c r="A1196" s="87"/>
      <c r="B1196" s="101">
        <f t="shared" si="20"/>
        <v>1164</v>
      </c>
      <c r="C1196" s="108"/>
      <c r="D1196" s="109"/>
      <c r="E1196" s="109"/>
      <c r="F1196" s="109"/>
      <c r="G1196" s="109"/>
      <c r="H1196" s="109"/>
      <c r="I1196" s="109"/>
      <c r="J1196" s="109"/>
      <c r="K1196" s="109"/>
      <c r="L1196" s="110"/>
      <c r="M1196" s="350"/>
      <c r="N1196" s="350"/>
      <c r="O1196" s="350"/>
      <c r="P1196" s="350"/>
      <c r="Q1196" s="350"/>
      <c r="R1196" s="351"/>
      <c r="S1196" s="352"/>
      <c r="T1196" s="352"/>
      <c r="U1196" s="352"/>
      <c r="V1196" s="353"/>
      <c r="W1196" s="112"/>
      <c r="X1196" s="117"/>
      <c r="Y1196" s="117"/>
      <c r="Z1196" s="118"/>
      <c r="AA1196" s="122"/>
      <c r="AB1196" s="123"/>
    </row>
    <row r="1197" spans="1:28" ht="37.5" customHeight="1">
      <c r="A1197" s="87"/>
      <c r="B1197" s="101">
        <f t="shared" si="20"/>
        <v>1165</v>
      </c>
      <c r="C1197" s="108"/>
      <c r="D1197" s="109"/>
      <c r="E1197" s="109"/>
      <c r="F1197" s="109"/>
      <c r="G1197" s="109"/>
      <c r="H1197" s="109"/>
      <c r="I1197" s="109"/>
      <c r="J1197" s="109"/>
      <c r="K1197" s="109"/>
      <c r="L1197" s="110"/>
      <c r="M1197" s="350"/>
      <c r="N1197" s="350"/>
      <c r="O1197" s="350"/>
      <c r="P1197" s="350"/>
      <c r="Q1197" s="350"/>
      <c r="R1197" s="351"/>
      <c r="S1197" s="352"/>
      <c r="T1197" s="352"/>
      <c r="U1197" s="352"/>
      <c r="V1197" s="353"/>
      <c r="W1197" s="112"/>
      <c r="X1197" s="117"/>
      <c r="Y1197" s="117"/>
      <c r="Z1197" s="118"/>
      <c r="AA1197" s="122"/>
      <c r="AB1197" s="123"/>
    </row>
    <row r="1198" spans="1:28" ht="37.5" customHeight="1">
      <c r="A1198" s="87"/>
      <c r="B1198" s="101">
        <f t="shared" si="20"/>
        <v>1166</v>
      </c>
      <c r="C1198" s="108"/>
      <c r="D1198" s="109"/>
      <c r="E1198" s="109"/>
      <c r="F1198" s="109"/>
      <c r="G1198" s="109"/>
      <c r="H1198" s="109"/>
      <c r="I1198" s="109"/>
      <c r="J1198" s="109"/>
      <c r="K1198" s="109"/>
      <c r="L1198" s="110"/>
      <c r="M1198" s="350"/>
      <c r="N1198" s="350"/>
      <c r="O1198" s="350"/>
      <c r="P1198" s="350"/>
      <c r="Q1198" s="350"/>
      <c r="R1198" s="351"/>
      <c r="S1198" s="352"/>
      <c r="T1198" s="352"/>
      <c r="U1198" s="352"/>
      <c r="V1198" s="353"/>
      <c r="W1198" s="112"/>
      <c r="X1198" s="117"/>
      <c r="Y1198" s="117"/>
      <c r="Z1198" s="118"/>
      <c r="AA1198" s="122"/>
      <c r="AB1198" s="123"/>
    </row>
    <row r="1199" spans="1:28" ht="37.5" customHeight="1">
      <c r="A1199" s="87"/>
      <c r="B1199" s="101">
        <f t="shared" si="20"/>
        <v>1167</v>
      </c>
      <c r="C1199" s="108"/>
      <c r="D1199" s="109"/>
      <c r="E1199" s="109"/>
      <c r="F1199" s="109"/>
      <c r="G1199" s="109"/>
      <c r="H1199" s="109"/>
      <c r="I1199" s="109"/>
      <c r="J1199" s="109"/>
      <c r="K1199" s="109"/>
      <c r="L1199" s="110"/>
      <c r="M1199" s="350"/>
      <c r="N1199" s="350"/>
      <c r="O1199" s="350"/>
      <c r="P1199" s="350"/>
      <c r="Q1199" s="350"/>
      <c r="R1199" s="351"/>
      <c r="S1199" s="352"/>
      <c r="T1199" s="352"/>
      <c r="U1199" s="352"/>
      <c r="V1199" s="353"/>
      <c r="W1199" s="112"/>
      <c r="X1199" s="117"/>
      <c r="Y1199" s="117"/>
      <c r="Z1199" s="118"/>
      <c r="AA1199" s="122"/>
      <c r="AB1199" s="123"/>
    </row>
    <row r="1200" spans="1:28" ht="37.5" customHeight="1">
      <c r="A1200" s="87"/>
      <c r="B1200" s="101">
        <f t="shared" si="20"/>
        <v>1168</v>
      </c>
      <c r="C1200" s="108"/>
      <c r="D1200" s="109"/>
      <c r="E1200" s="109"/>
      <c r="F1200" s="109"/>
      <c r="G1200" s="109"/>
      <c r="H1200" s="109"/>
      <c r="I1200" s="109"/>
      <c r="J1200" s="109"/>
      <c r="K1200" s="109"/>
      <c r="L1200" s="110"/>
      <c r="M1200" s="350"/>
      <c r="N1200" s="350"/>
      <c r="O1200" s="350"/>
      <c r="P1200" s="350"/>
      <c r="Q1200" s="350"/>
      <c r="R1200" s="351"/>
      <c r="S1200" s="352"/>
      <c r="T1200" s="352"/>
      <c r="U1200" s="352"/>
      <c r="V1200" s="353"/>
      <c r="W1200" s="112"/>
      <c r="X1200" s="117"/>
      <c r="Y1200" s="117"/>
      <c r="Z1200" s="118"/>
      <c r="AA1200" s="122"/>
      <c r="AB1200" s="123"/>
    </row>
    <row r="1201" spans="1:28" ht="37.5" customHeight="1">
      <c r="A1201" s="87"/>
      <c r="B1201" s="101">
        <f t="shared" si="20"/>
        <v>1169</v>
      </c>
      <c r="C1201" s="108"/>
      <c r="D1201" s="109"/>
      <c r="E1201" s="109"/>
      <c r="F1201" s="109"/>
      <c r="G1201" s="109"/>
      <c r="H1201" s="109"/>
      <c r="I1201" s="109"/>
      <c r="J1201" s="109"/>
      <c r="K1201" s="109"/>
      <c r="L1201" s="110"/>
      <c r="M1201" s="350"/>
      <c r="N1201" s="350"/>
      <c r="O1201" s="350"/>
      <c r="P1201" s="350"/>
      <c r="Q1201" s="350"/>
      <c r="R1201" s="351"/>
      <c r="S1201" s="352"/>
      <c r="T1201" s="352"/>
      <c r="U1201" s="352"/>
      <c r="V1201" s="353"/>
      <c r="W1201" s="112"/>
      <c r="X1201" s="117"/>
      <c r="Y1201" s="117"/>
      <c r="Z1201" s="118"/>
      <c r="AA1201" s="122"/>
      <c r="AB1201" s="123"/>
    </row>
    <row r="1202" spans="1:28" ht="37.5" customHeight="1">
      <c r="A1202" s="87"/>
      <c r="B1202" s="101">
        <f t="shared" si="20"/>
        <v>1170</v>
      </c>
      <c r="C1202" s="108"/>
      <c r="D1202" s="109"/>
      <c r="E1202" s="109"/>
      <c r="F1202" s="109"/>
      <c r="G1202" s="109"/>
      <c r="H1202" s="109"/>
      <c r="I1202" s="109"/>
      <c r="J1202" s="109"/>
      <c r="K1202" s="109"/>
      <c r="L1202" s="110"/>
      <c r="M1202" s="350"/>
      <c r="N1202" s="350"/>
      <c r="O1202" s="350"/>
      <c r="P1202" s="350"/>
      <c r="Q1202" s="350"/>
      <c r="R1202" s="351"/>
      <c r="S1202" s="352"/>
      <c r="T1202" s="352"/>
      <c r="U1202" s="352"/>
      <c r="V1202" s="353"/>
      <c r="W1202" s="112"/>
      <c r="X1202" s="117"/>
      <c r="Y1202" s="117"/>
      <c r="Z1202" s="118"/>
      <c r="AA1202" s="122"/>
      <c r="AB1202" s="123"/>
    </row>
    <row r="1203" spans="1:28" ht="37.5" customHeight="1">
      <c r="A1203" s="87"/>
      <c r="B1203" s="101">
        <f t="shared" si="20"/>
        <v>1171</v>
      </c>
      <c r="C1203" s="108"/>
      <c r="D1203" s="109"/>
      <c r="E1203" s="109"/>
      <c r="F1203" s="109"/>
      <c r="G1203" s="109"/>
      <c r="H1203" s="109"/>
      <c r="I1203" s="109"/>
      <c r="J1203" s="109"/>
      <c r="K1203" s="109"/>
      <c r="L1203" s="110"/>
      <c r="M1203" s="350"/>
      <c r="N1203" s="350"/>
      <c r="O1203" s="350"/>
      <c r="P1203" s="350"/>
      <c r="Q1203" s="350"/>
      <c r="R1203" s="351"/>
      <c r="S1203" s="352"/>
      <c r="T1203" s="352"/>
      <c r="U1203" s="352"/>
      <c r="V1203" s="353"/>
      <c r="W1203" s="112"/>
      <c r="X1203" s="117"/>
      <c r="Y1203" s="117"/>
      <c r="Z1203" s="118"/>
      <c r="AA1203" s="122"/>
      <c r="AB1203" s="123"/>
    </row>
    <row r="1204" spans="1:28" ht="37.5" customHeight="1">
      <c r="A1204" s="87"/>
      <c r="B1204" s="101">
        <f t="shared" si="20"/>
        <v>1172</v>
      </c>
      <c r="C1204" s="108"/>
      <c r="D1204" s="109"/>
      <c r="E1204" s="109"/>
      <c r="F1204" s="109"/>
      <c r="G1204" s="109"/>
      <c r="H1204" s="109"/>
      <c r="I1204" s="109"/>
      <c r="J1204" s="109"/>
      <c r="K1204" s="109"/>
      <c r="L1204" s="110"/>
      <c r="M1204" s="350"/>
      <c r="N1204" s="350"/>
      <c r="O1204" s="350"/>
      <c r="P1204" s="350"/>
      <c r="Q1204" s="350"/>
      <c r="R1204" s="351"/>
      <c r="S1204" s="352"/>
      <c r="T1204" s="352"/>
      <c r="U1204" s="352"/>
      <c r="V1204" s="353"/>
      <c r="W1204" s="112"/>
      <c r="X1204" s="117"/>
      <c r="Y1204" s="117"/>
      <c r="Z1204" s="118"/>
      <c r="AA1204" s="122"/>
      <c r="AB1204" s="123"/>
    </row>
    <row r="1205" spans="1:28" ht="37.5" customHeight="1">
      <c r="A1205" s="87"/>
      <c r="B1205" s="101">
        <f t="shared" si="20"/>
        <v>1173</v>
      </c>
      <c r="C1205" s="108"/>
      <c r="D1205" s="109"/>
      <c r="E1205" s="109"/>
      <c r="F1205" s="109"/>
      <c r="G1205" s="109"/>
      <c r="H1205" s="109"/>
      <c r="I1205" s="109"/>
      <c r="J1205" s="109"/>
      <c r="K1205" s="109"/>
      <c r="L1205" s="110"/>
      <c r="M1205" s="350"/>
      <c r="N1205" s="350"/>
      <c r="O1205" s="350"/>
      <c r="P1205" s="350"/>
      <c r="Q1205" s="350"/>
      <c r="R1205" s="351"/>
      <c r="S1205" s="352"/>
      <c r="T1205" s="352"/>
      <c r="U1205" s="352"/>
      <c r="V1205" s="353"/>
      <c r="W1205" s="112"/>
      <c r="X1205" s="117"/>
      <c r="Y1205" s="117"/>
      <c r="Z1205" s="118"/>
      <c r="AA1205" s="122"/>
      <c r="AB1205" s="123"/>
    </row>
    <row r="1206" spans="1:28" ht="37.5" customHeight="1">
      <c r="A1206" s="87"/>
      <c r="B1206" s="101">
        <f t="shared" si="20"/>
        <v>1174</v>
      </c>
      <c r="C1206" s="108"/>
      <c r="D1206" s="109"/>
      <c r="E1206" s="109"/>
      <c r="F1206" s="109"/>
      <c r="G1206" s="109"/>
      <c r="H1206" s="109"/>
      <c r="I1206" s="109"/>
      <c r="J1206" s="109"/>
      <c r="K1206" s="109"/>
      <c r="L1206" s="110"/>
      <c r="M1206" s="350"/>
      <c r="N1206" s="350"/>
      <c r="O1206" s="350"/>
      <c r="P1206" s="350"/>
      <c r="Q1206" s="350"/>
      <c r="R1206" s="351"/>
      <c r="S1206" s="352"/>
      <c r="T1206" s="352"/>
      <c r="U1206" s="352"/>
      <c r="V1206" s="353"/>
      <c r="W1206" s="112"/>
      <c r="X1206" s="117"/>
      <c r="Y1206" s="117"/>
      <c r="Z1206" s="118"/>
      <c r="AA1206" s="122"/>
      <c r="AB1206" s="123"/>
    </row>
    <row r="1207" spans="1:28" ht="37.5" customHeight="1">
      <c r="A1207" s="87"/>
      <c r="B1207" s="101">
        <f t="shared" si="20"/>
        <v>1175</v>
      </c>
      <c r="C1207" s="108"/>
      <c r="D1207" s="109"/>
      <c r="E1207" s="109"/>
      <c r="F1207" s="109"/>
      <c r="G1207" s="109"/>
      <c r="H1207" s="109"/>
      <c r="I1207" s="109"/>
      <c r="J1207" s="109"/>
      <c r="K1207" s="109"/>
      <c r="L1207" s="110"/>
      <c r="M1207" s="350"/>
      <c r="N1207" s="350"/>
      <c r="O1207" s="350"/>
      <c r="P1207" s="350"/>
      <c r="Q1207" s="350"/>
      <c r="R1207" s="351"/>
      <c r="S1207" s="352"/>
      <c r="T1207" s="352"/>
      <c r="U1207" s="352"/>
      <c r="V1207" s="353"/>
      <c r="W1207" s="112"/>
      <c r="X1207" s="117"/>
      <c r="Y1207" s="117"/>
      <c r="Z1207" s="118"/>
      <c r="AA1207" s="122"/>
      <c r="AB1207" s="123"/>
    </row>
    <row r="1208" spans="1:28" ht="37.5" customHeight="1">
      <c r="A1208" s="87"/>
      <c r="B1208" s="101">
        <f t="shared" si="20"/>
        <v>1176</v>
      </c>
      <c r="C1208" s="108"/>
      <c r="D1208" s="109"/>
      <c r="E1208" s="109"/>
      <c r="F1208" s="109"/>
      <c r="G1208" s="109"/>
      <c r="H1208" s="109"/>
      <c r="I1208" s="109"/>
      <c r="J1208" s="109"/>
      <c r="K1208" s="109"/>
      <c r="L1208" s="110"/>
      <c r="M1208" s="350"/>
      <c r="N1208" s="350"/>
      <c r="O1208" s="350"/>
      <c r="P1208" s="350"/>
      <c r="Q1208" s="350"/>
      <c r="R1208" s="351"/>
      <c r="S1208" s="352"/>
      <c r="T1208" s="352"/>
      <c r="U1208" s="352"/>
      <c r="V1208" s="353"/>
      <c r="W1208" s="112"/>
      <c r="X1208" s="117"/>
      <c r="Y1208" s="117"/>
      <c r="Z1208" s="118"/>
      <c r="AA1208" s="122"/>
      <c r="AB1208" s="123"/>
    </row>
    <row r="1209" spans="1:28" ht="37.5" customHeight="1">
      <c r="A1209" s="87"/>
      <c r="B1209" s="101">
        <f t="shared" si="20"/>
        <v>1177</v>
      </c>
      <c r="C1209" s="108"/>
      <c r="D1209" s="109"/>
      <c r="E1209" s="109"/>
      <c r="F1209" s="109"/>
      <c r="G1209" s="109"/>
      <c r="H1209" s="109"/>
      <c r="I1209" s="109"/>
      <c r="J1209" s="109"/>
      <c r="K1209" s="109"/>
      <c r="L1209" s="110"/>
      <c r="M1209" s="350"/>
      <c r="N1209" s="350"/>
      <c r="O1209" s="350"/>
      <c r="P1209" s="350"/>
      <c r="Q1209" s="350"/>
      <c r="R1209" s="351"/>
      <c r="S1209" s="352"/>
      <c r="T1209" s="352"/>
      <c r="U1209" s="352"/>
      <c r="V1209" s="353"/>
      <c r="W1209" s="112"/>
      <c r="X1209" s="117"/>
      <c r="Y1209" s="117"/>
      <c r="Z1209" s="118"/>
      <c r="AA1209" s="122"/>
      <c r="AB1209" s="123"/>
    </row>
    <row r="1210" spans="1:28" ht="37.5" customHeight="1">
      <c r="A1210" s="87"/>
      <c r="B1210" s="101">
        <f t="shared" si="20"/>
        <v>1178</v>
      </c>
      <c r="C1210" s="108"/>
      <c r="D1210" s="109"/>
      <c r="E1210" s="109"/>
      <c r="F1210" s="109"/>
      <c r="G1210" s="109"/>
      <c r="H1210" s="109"/>
      <c r="I1210" s="109"/>
      <c r="J1210" s="109"/>
      <c r="K1210" s="109"/>
      <c r="L1210" s="110"/>
      <c r="M1210" s="350"/>
      <c r="N1210" s="350"/>
      <c r="O1210" s="350"/>
      <c r="P1210" s="350"/>
      <c r="Q1210" s="350"/>
      <c r="R1210" s="351"/>
      <c r="S1210" s="352"/>
      <c r="T1210" s="352"/>
      <c r="U1210" s="352"/>
      <c r="V1210" s="353"/>
      <c r="W1210" s="112"/>
      <c r="X1210" s="117"/>
      <c r="Y1210" s="117"/>
      <c r="Z1210" s="118"/>
      <c r="AA1210" s="122"/>
      <c r="AB1210" s="123"/>
    </row>
    <row r="1211" spans="1:28" ht="37.5" customHeight="1">
      <c r="A1211" s="87"/>
      <c r="B1211" s="101">
        <f t="shared" si="20"/>
        <v>1179</v>
      </c>
      <c r="C1211" s="108"/>
      <c r="D1211" s="109"/>
      <c r="E1211" s="109"/>
      <c r="F1211" s="109"/>
      <c r="G1211" s="109"/>
      <c r="H1211" s="109"/>
      <c r="I1211" s="109"/>
      <c r="J1211" s="109"/>
      <c r="K1211" s="109"/>
      <c r="L1211" s="110"/>
      <c r="M1211" s="350"/>
      <c r="N1211" s="350"/>
      <c r="O1211" s="350"/>
      <c r="P1211" s="350"/>
      <c r="Q1211" s="350"/>
      <c r="R1211" s="351"/>
      <c r="S1211" s="352"/>
      <c r="T1211" s="352"/>
      <c r="U1211" s="352"/>
      <c r="V1211" s="353"/>
      <c r="W1211" s="112"/>
      <c r="X1211" s="117"/>
      <c r="Y1211" s="117"/>
      <c r="Z1211" s="118"/>
      <c r="AA1211" s="122"/>
      <c r="AB1211" s="123"/>
    </row>
    <row r="1212" spans="1:28" ht="37.5" customHeight="1">
      <c r="A1212" s="87"/>
      <c r="B1212" s="101">
        <f t="shared" si="20"/>
        <v>1180</v>
      </c>
      <c r="C1212" s="108"/>
      <c r="D1212" s="109"/>
      <c r="E1212" s="109"/>
      <c r="F1212" s="109"/>
      <c r="G1212" s="109"/>
      <c r="H1212" s="109"/>
      <c r="I1212" s="109"/>
      <c r="J1212" s="109"/>
      <c r="K1212" s="109"/>
      <c r="L1212" s="110"/>
      <c r="M1212" s="350"/>
      <c r="N1212" s="350"/>
      <c r="O1212" s="350"/>
      <c r="P1212" s="350"/>
      <c r="Q1212" s="350"/>
      <c r="R1212" s="351"/>
      <c r="S1212" s="352"/>
      <c r="T1212" s="352"/>
      <c r="U1212" s="352"/>
      <c r="V1212" s="353"/>
      <c r="W1212" s="112"/>
      <c r="X1212" s="117"/>
      <c r="Y1212" s="117"/>
      <c r="Z1212" s="118"/>
      <c r="AA1212" s="122"/>
      <c r="AB1212" s="123"/>
    </row>
    <row r="1213" spans="1:28" ht="37.5" customHeight="1">
      <c r="A1213" s="87"/>
      <c r="B1213" s="101">
        <f t="shared" si="20"/>
        <v>1181</v>
      </c>
      <c r="C1213" s="108"/>
      <c r="D1213" s="109"/>
      <c r="E1213" s="109"/>
      <c r="F1213" s="109"/>
      <c r="G1213" s="109"/>
      <c r="H1213" s="109"/>
      <c r="I1213" s="109"/>
      <c r="J1213" s="109"/>
      <c r="K1213" s="109"/>
      <c r="L1213" s="110"/>
      <c r="M1213" s="350"/>
      <c r="N1213" s="350"/>
      <c r="O1213" s="350"/>
      <c r="P1213" s="350"/>
      <c r="Q1213" s="350"/>
      <c r="R1213" s="351"/>
      <c r="S1213" s="352"/>
      <c r="T1213" s="352"/>
      <c r="U1213" s="352"/>
      <c r="V1213" s="353"/>
      <c r="W1213" s="112"/>
      <c r="X1213" s="117"/>
      <c r="Y1213" s="117"/>
      <c r="Z1213" s="118"/>
      <c r="AA1213" s="122"/>
      <c r="AB1213" s="123"/>
    </row>
    <row r="1214" spans="1:28" ht="37.5" customHeight="1">
      <c r="A1214" s="87"/>
      <c r="B1214" s="101">
        <f t="shared" si="20"/>
        <v>1182</v>
      </c>
      <c r="C1214" s="108"/>
      <c r="D1214" s="109"/>
      <c r="E1214" s="109"/>
      <c r="F1214" s="109"/>
      <c r="G1214" s="109"/>
      <c r="H1214" s="109"/>
      <c r="I1214" s="109"/>
      <c r="J1214" s="109"/>
      <c r="K1214" s="109"/>
      <c r="L1214" s="110"/>
      <c r="M1214" s="350"/>
      <c r="N1214" s="350"/>
      <c r="O1214" s="350"/>
      <c r="P1214" s="350"/>
      <c r="Q1214" s="350"/>
      <c r="R1214" s="351"/>
      <c r="S1214" s="352"/>
      <c r="T1214" s="352"/>
      <c r="U1214" s="352"/>
      <c r="V1214" s="353"/>
      <c r="W1214" s="112"/>
      <c r="X1214" s="117"/>
      <c r="Y1214" s="117"/>
      <c r="Z1214" s="118"/>
      <c r="AA1214" s="122"/>
      <c r="AB1214" s="123"/>
    </row>
    <row r="1215" spans="1:28" ht="37.5" customHeight="1">
      <c r="A1215" s="87"/>
      <c r="B1215" s="101">
        <f t="shared" si="20"/>
        <v>1183</v>
      </c>
      <c r="C1215" s="108"/>
      <c r="D1215" s="109"/>
      <c r="E1215" s="109"/>
      <c r="F1215" s="109"/>
      <c r="G1215" s="109"/>
      <c r="H1215" s="109"/>
      <c r="I1215" s="109"/>
      <c r="J1215" s="109"/>
      <c r="K1215" s="109"/>
      <c r="L1215" s="110"/>
      <c r="M1215" s="350"/>
      <c r="N1215" s="350"/>
      <c r="O1215" s="350"/>
      <c r="P1215" s="350"/>
      <c r="Q1215" s="350"/>
      <c r="R1215" s="351"/>
      <c r="S1215" s="352"/>
      <c r="T1215" s="352"/>
      <c r="U1215" s="352"/>
      <c r="V1215" s="353"/>
      <c r="W1215" s="112"/>
      <c r="X1215" s="117"/>
      <c r="Y1215" s="117"/>
      <c r="Z1215" s="118"/>
      <c r="AA1215" s="122"/>
      <c r="AB1215" s="123"/>
    </row>
    <row r="1216" spans="1:28" ht="37.5" customHeight="1">
      <c r="A1216" s="87"/>
      <c r="B1216" s="101">
        <f t="shared" si="20"/>
        <v>1184</v>
      </c>
      <c r="C1216" s="108"/>
      <c r="D1216" s="109"/>
      <c r="E1216" s="109"/>
      <c r="F1216" s="109"/>
      <c r="G1216" s="109"/>
      <c r="H1216" s="109"/>
      <c r="I1216" s="109"/>
      <c r="J1216" s="109"/>
      <c r="K1216" s="109"/>
      <c r="L1216" s="110"/>
      <c r="M1216" s="350"/>
      <c r="N1216" s="350"/>
      <c r="O1216" s="350"/>
      <c r="P1216" s="350"/>
      <c r="Q1216" s="350"/>
      <c r="R1216" s="351"/>
      <c r="S1216" s="352"/>
      <c r="T1216" s="352"/>
      <c r="U1216" s="352"/>
      <c r="V1216" s="353"/>
      <c r="W1216" s="112"/>
      <c r="X1216" s="117"/>
      <c r="Y1216" s="117"/>
      <c r="Z1216" s="118"/>
      <c r="AA1216" s="122"/>
      <c r="AB1216" s="123"/>
    </row>
    <row r="1217" spans="1:28" ht="37.5" customHeight="1">
      <c r="A1217" s="87"/>
      <c r="B1217" s="101">
        <f t="shared" si="20"/>
        <v>1185</v>
      </c>
      <c r="C1217" s="108"/>
      <c r="D1217" s="109"/>
      <c r="E1217" s="109"/>
      <c r="F1217" s="109"/>
      <c r="G1217" s="109"/>
      <c r="H1217" s="109"/>
      <c r="I1217" s="109"/>
      <c r="J1217" s="109"/>
      <c r="K1217" s="109"/>
      <c r="L1217" s="110"/>
      <c r="M1217" s="350"/>
      <c r="N1217" s="350"/>
      <c r="O1217" s="350"/>
      <c r="P1217" s="350"/>
      <c r="Q1217" s="350"/>
      <c r="R1217" s="351"/>
      <c r="S1217" s="352"/>
      <c r="T1217" s="352"/>
      <c r="U1217" s="352"/>
      <c r="V1217" s="353"/>
      <c r="W1217" s="112"/>
      <c r="X1217" s="117"/>
      <c r="Y1217" s="117"/>
      <c r="Z1217" s="118"/>
      <c r="AA1217" s="122"/>
      <c r="AB1217" s="123"/>
    </row>
    <row r="1218" spans="1:28" ht="37.5" customHeight="1">
      <c r="A1218" s="87"/>
      <c r="B1218" s="101">
        <f t="shared" si="20"/>
        <v>1186</v>
      </c>
      <c r="C1218" s="108"/>
      <c r="D1218" s="109"/>
      <c r="E1218" s="109"/>
      <c r="F1218" s="109"/>
      <c r="G1218" s="109"/>
      <c r="H1218" s="109"/>
      <c r="I1218" s="109"/>
      <c r="J1218" s="109"/>
      <c r="K1218" s="109"/>
      <c r="L1218" s="110"/>
      <c r="M1218" s="350"/>
      <c r="N1218" s="350"/>
      <c r="O1218" s="350"/>
      <c r="P1218" s="350"/>
      <c r="Q1218" s="350"/>
      <c r="R1218" s="351"/>
      <c r="S1218" s="352"/>
      <c r="T1218" s="352"/>
      <c r="U1218" s="352"/>
      <c r="V1218" s="353"/>
      <c r="W1218" s="112"/>
      <c r="X1218" s="117"/>
      <c r="Y1218" s="117"/>
      <c r="Z1218" s="118"/>
      <c r="AA1218" s="122"/>
      <c r="AB1218" s="123"/>
    </row>
    <row r="1219" spans="1:28" ht="37.5" customHeight="1">
      <c r="A1219" s="87"/>
      <c r="B1219" s="101">
        <f t="shared" ref="B1219:B1282" si="21">B1218+1</f>
        <v>1187</v>
      </c>
      <c r="C1219" s="108"/>
      <c r="D1219" s="109"/>
      <c r="E1219" s="109"/>
      <c r="F1219" s="109"/>
      <c r="G1219" s="109"/>
      <c r="H1219" s="109"/>
      <c r="I1219" s="109"/>
      <c r="J1219" s="109"/>
      <c r="K1219" s="109"/>
      <c r="L1219" s="110"/>
      <c r="M1219" s="350"/>
      <c r="N1219" s="350"/>
      <c r="O1219" s="350"/>
      <c r="P1219" s="350"/>
      <c r="Q1219" s="350"/>
      <c r="R1219" s="351"/>
      <c r="S1219" s="352"/>
      <c r="T1219" s="352"/>
      <c r="U1219" s="352"/>
      <c r="V1219" s="353"/>
      <c r="W1219" s="112"/>
      <c r="X1219" s="117"/>
      <c r="Y1219" s="117"/>
      <c r="Z1219" s="118"/>
      <c r="AA1219" s="122"/>
      <c r="AB1219" s="123"/>
    </row>
    <row r="1220" spans="1:28" ht="37.5" customHeight="1">
      <c r="A1220" s="87"/>
      <c r="B1220" s="101">
        <f t="shared" si="21"/>
        <v>1188</v>
      </c>
      <c r="C1220" s="108"/>
      <c r="D1220" s="109"/>
      <c r="E1220" s="109"/>
      <c r="F1220" s="109"/>
      <c r="G1220" s="109"/>
      <c r="H1220" s="109"/>
      <c r="I1220" s="109"/>
      <c r="J1220" s="109"/>
      <c r="K1220" s="109"/>
      <c r="L1220" s="110"/>
      <c r="M1220" s="350"/>
      <c r="N1220" s="350"/>
      <c r="O1220" s="350"/>
      <c r="P1220" s="350"/>
      <c r="Q1220" s="350"/>
      <c r="R1220" s="351"/>
      <c r="S1220" s="352"/>
      <c r="T1220" s="352"/>
      <c r="U1220" s="352"/>
      <c r="V1220" s="353"/>
      <c r="W1220" s="112"/>
      <c r="X1220" s="117"/>
      <c r="Y1220" s="117"/>
      <c r="Z1220" s="118"/>
      <c r="AA1220" s="122"/>
      <c r="AB1220" s="123"/>
    </row>
    <row r="1221" spans="1:28" ht="37.5" customHeight="1">
      <c r="A1221" s="87"/>
      <c r="B1221" s="101">
        <f t="shared" si="21"/>
        <v>1189</v>
      </c>
      <c r="C1221" s="108"/>
      <c r="D1221" s="109"/>
      <c r="E1221" s="109"/>
      <c r="F1221" s="109"/>
      <c r="G1221" s="109"/>
      <c r="H1221" s="109"/>
      <c r="I1221" s="109"/>
      <c r="J1221" s="109"/>
      <c r="K1221" s="109"/>
      <c r="L1221" s="110"/>
      <c r="M1221" s="350"/>
      <c r="N1221" s="350"/>
      <c r="O1221" s="350"/>
      <c r="P1221" s="350"/>
      <c r="Q1221" s="350"/>
      <c r="R1221" s="351"/>
      <c r="S1221" s="352"/>
      <c r="T1221" s="352"/>
      <c r="U1221" s="352"/>
      <c r="V1221" s="353"/>
      <c r="W1221" s="112"/>
      <c r="X1221" s="117"/>
      <c r="Y1221" s="117"/>
      <c r="Z1221" s="118"/>
      <c r="AA1221" s="122"/>
      <c r="AB1221" s="123"/>
    </row>
    <row r="1222" spans="1:28" ht="37.5" customHeight="1">
      <c r="A1222" s="87"/>
      <c r="B1222" s="101">
        <f t="shared" si="21"/>
        <v>1190</v>
      </c>
      <c r="C1222" s="108"/>
      <c r="D1222" s="109"/>
      <c r="E1222" s="109"/>
      <c r="F1222" s="109"/>
      <c r="G1222" s="109"/>
      <c r="H1222" s="109"/>
      <c r="I1222" s="109"/>
      <c r="J1222" s="109"/>
      <c r="K1222" s="109"/>
      <c r="L1222" s="110"/>
      <c r="M1222" s="350"/>
      <c r="N1222" s="350"/>
      <c r="O1222" s="350"/>
      <c r="P1222" s="350"/>
      <c r="Q1222" s="350"/>
      <c r="R1222" s="351"/>
      <c r="S1222" s="352"/>
      <c r="T1222" s="352"/>
      <c r="U1222" s="352"/>
      <c r="V1222" s="353"/>
      <c r="W1222" s="112"/>
      <c r="X1222" s="117"/>
      <c r="Y1222" s="117"/>
      <c r="Z1222" s="118"/>
      <c r="AA1222" s="122"/>
      <c r="AB1222" s="123"/>
    </row>
    <row r="1223" spans="1:28" ht="37.5" customHeight="1">
      <c r="A1223" s="87"/>
      <c r="B1223" s="101">
        <f t="shared" si="21"/>
        <v>1191</v>
      </c>
      <c r="C1223" s="108"/>
      <c r="D1223" s="109"/>
      <c r="E1223" s="109"/>
      <c r="F1223" s="109"/>
      <c r="G1223" s="109"/>
      <c r="H1223" s="109"/>
      <c r="I1223" s="109"/>
      <c r="J1223" s="109"/>
      <c r="K1223" s="109"/>
      <c r="L1223" s="110"/>
      <c r="M1223" s="350"/>
      <c r="N1223" s="350"/>
      <c r="O1223" s="350"/>
      <c r="P1223" s="350"/>
      <c r="Q1223" s="350"/>
      <c r="R1223" s="351"/>
      <c r="S1223" s="352"/>
      <c r="T1223" s="352"/>
      <c r="U1223" s="352"/>
      <c r="V1223" s="353"/>
      <c r="W1223" s="112"/>
      <c r="X1223" s="117"/>
      <c r="Y1223" s="117"/>
      <c r="Z1223" s="118"/>
      <c r="AA1223" s="122"/>
      <c r="AB1223" s="123"/>
    </row>
    <row r="1224" spans="1:28" ht="37.5" customHeight="1">
      <c r="A1224" s="87"/>
      <c r="B1224" s="101">
        <f t="shared" si="21"/>
        <v>1192</v>
      </c>
      <c r="C1224" s="108"/>
      <c r="D1224" s="109"/>
      <c r="E1224" s="109"/>
      <c r="F1224" s="109"/>
      <c r="G1224" s="109"/>
      <c r="H1224" s="109"/>
      <c r="I1224" s="109"/>
      <c r="J1224" s="109"/>
      <c r="K1224" s="109"/>
      <c r="L1224" s="110"/>
      <c r="M1224" s="350"/>
      <c r="N1224" s="350"/>
      <c r="O1224" s="350"/>
      <c r="P1224" s="350"/>
      <c r="Q1224" s="350"/>
      <c r="R1224" s="351"/>
      <c r="S1224" s="352"/>
      <c r="T1224" s="352"/>
      <c r="U1224" s="352"/>
      <c r="V1224" s="353"/>
      <c r="W1224" s="112"/>
      <c r="X1224" s="117"/>
      <c r="Y1224" s="117"/>
      <c r="Z1224" s="118"/>
      <c r="AA1224" s="122"/>
      <c r="AB1224" s="123"/>
    </row>
    <row r="1225" spans="1:28" ht="37.5" customHeight="1">
      <c r="A1225" s="87"/>
      <c r="B1225" s="101">
        <f t="shared" si="21"/>
        <v>1193</v>
      </c>
      <c r="C1225" s="108"/>
      <c r="D1225" s="109"/>
      <c r="E1225" s="109"/>
      <c r="F1225" s="109"/>
      <c r="G1225" s="109"/>
      <c r="H1225" s="109"/>
      <c r="I1225" s="109"/>
      <c r="J1225" s="109"/>
      <c r="K1225" s="109"/>
      <c r="L1225" s="110"/>
      <c r="M1225" s="350"/>
      <c r="N1225" s="350"/>
      <c r="O1225" s="350"/>
      <c r="P1225" s="350"/>
      <c r="Q1225" s="350"/>
      <c r="R1225" s="351"/>
      <c r="S1225" s="352"/>
      <c r="T1225" s="352"/>
      <c r="U1225" s="352"/>
      <c r="V1225" s="353"/>
      <c r="W1225" s="112"/>
      <c r="X1225" s="117"/>
      <c r="Y1225" s="117"/>
      <c r="Z1225" s="118"/>
      <c r="AA1225" s="122"/>
      <c r="AB1225" s="123"/>
    </row>
    <row r="1226" spans="1:28" ht="37.5" customHeight="1">
      <c r="A1226" s="87"/>
      <c r="B1226" s="101">
        <f t="shared" si="21"/>
        <v>1194</v>
      </c>
      <c r="C1226" s="108"/>
      <c r="D1226" s="109"/>
      <c r="E1226" s="109"/>
      <c r="F1226" s="109"/>
      <c r="G1226" s="109"/>
      <c r="H1226" s="109"/>
      <c r="I1226" s="109"/>
      <c r="J1226" s="109"/>
      <c r="K1226" s="109"/>
      <c r="L1226" s="110"/>
      <c r="M1226" s="350"/>
      <c r="N1226" s="350"/>
      <c r="O1226" s="350"/>
      <c r="P1226" s="350"/>
      <c r="Q1226" s="350"/>
      <c r="R1226" s="351"/>
      <c r="S1226" s="352"/>
      <c r="T1226" s="352"/>
      <c r="U1226" s="352"/>
      <c r="V1226" s="353"/>
      <c r="W1226" s="112"/>
      <c r="X1226" s="117"/>
      <c r="Y1226" s="117"/>
      <c r="Z1226" s="118"/>
      <c r="AA1226" s="122"/>
      <c r="AB1226" s="123"/>
    </row>
    <row r="1227" spans="1:28" ht="37.5" customHeight="1">
      <c r="A1227" s="87"/>
      <c r="B1227" s="101">
        <f t="shared" si="21"/>
        <v>1195</v>
      </c>
      <c r="C1227" s="108"/>
      <c r="D1227" s="109"/>
      <c r="E1227" s="109"/>
      <c r="F1227" s="109"/>
      <c r="G1227" s="109"/>
      <c r="H1227" s="109"/>
      <c r="I1227" s="109"/>
      <c r="J1227" s="109"/>
      <c r="K1227" s="109"/>
      <c r="L1227" s="110"/>
      <c r="M1227" s="350"/>
      <c r="N1227" s="350"/>
      <c r="O1227" s="350"/>
      <c r="P1227" s="350"/>
      <c r="Q1227" s="350"/>
      <c r="R1227" s="351"/>
      <c r="S1227" s="352"/>
      <c r="T1227" s="352"/>
      <c r="U1227" s="352"/>
      <c r="V1227" s="353"/>
      <c r="W1227" s="112"/>
      <c r="X1227" s="117"/>
      <c r="Y1227" s="117"/>
      <c r="Z1227" s="118"/>
      <c r="AA1227" s="122"/>
      <c r="AB1227" s="123"/>
    </row>
    <row r="1228" spans="1:28" ht="37.5" customHeight="1">
      <c r="A1228" s="87"/>
      <c r="B1228" s="101">
        <f t="shared" si="21"/>
        <v>1196</v>
      </c>
      <c r="C1228" s="108"/>
      <c r="D1228" s="109"/>
      <c r="E1228" s="109"/>
      <c r="F1228" s="109"/>
      <c r="G1228" s="109"/>
      <c r="H1228" s="109"/>
      <c r="I1228" s="109"/>
      <c r="J1228" s="109"/>
      <c r="K1228" s="109"/>
      <c r="L1228" s="110"/>
      <c r="M1228" s="350"/>
      <c r="N1228" s="350"/>
      <c r="O1228" s="350"/>
      <c r="P1228" s="350"/>
      <c r="Q1228" s="350"/>
      <c r="R1228" s="351"/>
      <c r="S1228" s="352"/>
      <c r="T1228" s="352"/>
      <c r="U1228" s="352"/>
      <c r="V1228" s="353"/>
      <c r="W1228" s="112"/>
      <c r="X1228" s="117"/>
      <c r="Y1228" s="117"/>
      <c r="Z1228" s="118"/>
      <c r="AA1228" s="122"/>
      <c r="AB1228" s="123"/>
    </row>
    <row r="1229" spans="1:28" ht="37.5" customHeight="1">
      <c r="A1229" s="87"/>
      <c r="B1229" s="101">
        <f t="shared" si="21"/>
        <v>1197</v>
      </c>
      <c r="C1229" s="108"/>
      <c r="D1229" s="109"/>
      <c r="E1229" s="109"/>
      <c r="F1229" s="109"/>
      <c r="G1229" s="109"/>
      <c r="H1229" s="109"/>
      <c r="I1229" s="109"/>
      <c r="J1229" s="109"/>
      <c r="K1229" s="109"/>
      <c r="L1229" s="110"/>
      <c r="M1229" s="350"/>
      <c r="N1229" s="350"/>
      <c r="O1229" s="350"/>
      <c r="P1229" s="350"/>
      <c r="Q1229" s="350"/>
      <c r="R1229" s="351"/>
      <c r="S1229" s="352"/>
      <c r="T1229" s="352"/>
      <c r="U1229" s="352"/>
      <c r="V1229" s="353"/>
      <c r="W1229" s="112"/>
      <c r="X1229" s="117"/>
      <c r="Y1229" s="117"/>
      <c r="Z1229" s="118"/>
      <c r="AA1229" s="122"/>
      <c r="AB1229" s="123"/>
    </row>
    <row r="1230" spans="1:28" ht="37.5" customHeight="1">
      <c r="A1230" s="87"/>
      <c r="B1230" s="101">
        <f t="shared" si="21"/>
        <v>1198</v>
      </c>
      <c r="C1230" s="108"/>
      <c r="D1230" s="109"/>
      <c r="E1230" s="109"/>
      <c r="F1230" s="109"/>
      <c r="G1230" s="109"/>
      <c r="H1230" s="109"/>
      <c r="I1230" s="109"/>
      <c r="J1230" s="109"/>
      <c r="K1230" s="109"/>
      <c r="L1230" s="110"/>
      <c r="M1230" s="350"/>
      <c r="N1230" s="350"/>
      <c r="O1230" s="350"/>
      <c r="P1230" s="350"/>
      <c r="Q1230" s="350"/>
      <c r="R1230" s="351"/>
      <c r="S1230" s="352"/>
      <c r="T1230" s="352"/>
      <c r="U1230" s="352"/>
      <c r="V1230" s="353"/>
      <c r="W1230" s="112"/>
      <c r="X1230" s="117"/>
      <c r="Y1230" s="117"/>
      <c r="Z1230" s="118"/>
      <c r="AA1230" s="122"/>
      <c r="AB1230" s="123"/>
    </row>
    <row r="1231" spans="1:28" ht="37.5" customHeight="1">
      <c r="A1231" s="87"/>
      <c r="B1231" s="101">
        <f t="shared" si="21"/>
        <v>1199</v>
      </c>
      <c r="C1231" s="108"/>
      <c r="D1231" s="109"/>
      <c r="E1231" s="109"/>
      <c r="F1231" s="109"/>
      <c r="G1231" s="109"/>
      <c r="H1231" s="109"/>
      <c r="I1231" s="109"/>
      <c r="J1231" s="109"/>
      <c r="K1231" s="109"/>
      <c r="L1231" s="110"/>
      <c r="M1231" s="350"/>
      <c r="N1231" s="350"/>
      <c r="O1231" s="350"/>
      <c r="P1231" s="350"/>
      <c r="Q1231" s="350"/>
      <c r="R1231" s="351"/>
      <c r="S1231" s="352"/>
      <c r="T1231" s="352"/>
      <c r="U1231" s="352"/>
      <c r="V1231" s="353"/>
      <c r="W1231" s="112"/>
      <c r="X1231" s="117"/>
      <c r="Y1231" s="117"/>
      <c r="Z1231" s="118"/>
      <c r="AA1231" s="122"/>
      <c r="AB1231" s="123"/>
    </row>
    <row r="1232" spans="1:28" ht="37.5" customHeight="1">
      <c r="A1232" s="87"/>
      <c r="B1232" s="101">
        <f t="shared" si="21"/>
        <v>1200</v>
      </c>
      <c r="C1232" s="108"/>
      <c r="D1232" s="109"/>
      <c r="E1232" s="109"/>
      <c r="F1232" s="109"/>
      <c r="G1232" s="109"/>
      <c r="H1232" s="109"/>
      <c r="I1232" s="109"/>
      <c r="J1232" s="109"/>
      <c r="K1232" s="109"/>
      <c r="L1232" s="110"/>
      <c r="M1232" s="350"/>
      <c r="N1232" s="350"/>
      <c r="O1232" s="350"/>
      <c r="P1232" s="350"/>
      <c r="Q1232" s="350"/>
      <c r="R1232" s="351"/>
      <c r="S1232" s="352"/>
      <c r="T1232" s="352"/>
      <c r="U1232" s="352"/>
      <c r="V1232" s="353"/>
      <c r="W1232" s="112"/>
      <c r="X1232" s="117"/>
      <c r="Y1232" s="117"/>
      <c r="Z1232" s="118"/>
      <c r="AA1232" s="122"/>
      <c r="AB1232" s="123"/>
    </row>
    <row r="1233" spans="1:28" ht="37.5" customHeight="1">
      <c r="A1233" s="87"/>
      <c r="B1233" s="101">
        <f t="shared" si="21"/>
        <v>1201</v>
      </c>
      <c r="C1233" s="108"/>
      <c r="D1233" s="109"/>
      <c r="E1233" s="109"/>
      <c r="F1233" s="109"/>
      <c r="G1233" s="109"/>
      <c r="H1233" s="109"/>
      <c r="I1233" s="109"/>
      <c r="J1233" s="109"/>
      <c r="K1233" s="109"/>
      <c r="L1233" s="110"/>
      <c r="M1233" s="350"/>
      <c r="N1233" s="350"/>
      <c r="O1233" s="350"/>
      <c r="P1233" s="350"/>
      <c r="Q1233" s="350"/>
      <c r="R1233" s="351"/>
      <c r="S1233" s="352"/>
      <c r="T1233" s="352"/>
      <c r="U1233" s="352"/>
      <c r="V1233" s="353"/>
      <c r="W1233" s="112"/>
      <c r="X1233" s="117"/>
      <c r="Y1233" s="117"/>
      <c r="Z1233" s="118"/>
      <c r="AA1233" s="122"/>
      <c r="AB1233" s="123"/>
    </row>
    <row r="1234" spans="1:28" ht="37.5" customHeight="1">
      <c r="A1234" s="87"/>
      <c r="B1234" s="101">
        <f t="shared" si="21"/>
        <v>1202</v>
      </c>
      <c r="C1234" s="108"/>
      <c r="D1234" s="109"/>
      <c r="E1234" s="109"/>
      <c r="F1234" s="109"/>
      <c r="G1234" s="109"/>
      <c r="H1234" s="109"/>
      <c r="I1234" s="109"/>
      <c r="J1234" s="109"/>
      <c r="K1234" s="109"/>
      <c r="L1234" s="110"/>
      <c r="M1234" s="350"/>
      <c r="N1234" s="350"/>
      <c r="O1234" s="350"/>
      <c r="P1234" s="350"/>
      <c r="Q1234" s="350"/>
      <c r="R1234" s="351"/>
      <c r="S1234" s="352"/>
      <c r="T1234" s="352"/>
      <c r="U1234" s="352"/>
      <c r="V1234" s="353"/>
      <c r="W1234" s="112"/>
      <c r="X1234" s="117"/>
      <c r="Y1234" s="117"/>
      <c r="Z1234" s="118"/>
      <c r="AA1234" s="122"/>
      <c r="AB1234" s="123"/>
    </row>
    <row r="1235" spans="1:28" ht="37.5" customHeight="1">
      <c r="A1235" s="87"/>
      <c r="B1235" s="101">
        <f t="shared" si="21"/>
        <v>1203</v>
      </c>
      <c r="C1235" s="108"/>
      <c r="D1235" s="109"/>
      <c r="E1235" s="109"/>
      <c r="F1235" s="109"/>
      <c r="G1235" s="109"/>
      <c r="H1235" s="109"/>
      <c r="I1235" s="109"/>
      <c r="J1235" s="109"/>
      <c r="K1235" s="109"/>
      <c r="L1235" s="110"/>
      <c r="M1235" s="350"/>
      <c r="N1235" s="350"/>
      <c r="O1235" s="350"/>
      <c r="P1235" s="350"/>
      <c r="Q1235" s="350"/>
      <c r="R1235" s="351"/>
      <c r="S1235" s="352"/>
      <c r="T1235" s="352"/>
      <c r="U1235" s="352"/>
      <c r="V1235" s="353"/>
      <c r="W1235" s="112"/>
      <c r="X1235" s="117"/>
      <c r="Y1235" s="117"/>
      <c r="Z1235" s="118"/>
      <c r="AA1235" s="122"/>
      <c r="AB1235" s="123"/>
    </row>
    <row r="1236" spans="1:28" ht="37.5" customHeight="1">
      <c r="A1236" s="87"/>
      <c r="B1236" s="101">
        <f t="shared" si="21"/>
        <v>1204</v>
      </c>
      <c r="C1236" s="108"/>
      <c r="D1236" s="109"/>
      <c r="E1236" s="109"/>
      <c r="F1236" s="109"/>
      <c r="G1236" s="109"/>
      <c r="H1236" s="109"/>
      <c r="I1236" s="109"/>
      <c r="J1236" s="109"/>
      <c r="K1236" s="109"/>
      <c r="L1236" s="110"/>
      <c r="M1236" s="350"/>
      <c r="N1236" s="350"/>
      <c r="O1236" s="350"/>
      <c r="P1236" s="350"/>
      <c r="Q1236" s="350"/>
      <c r="R1236" s="351"/>
      <c r="S1236" s="352"/>
      <c r="T1236" s="352"/>
      <c r="U1236" s="352"/>
      <c r="V1236" s="353"/>
      <c r="W1236" s="112"/>
      <c r="X1236" s="117"/>
      <c r="Y1236" s="117"/>
      <c r="Z1236" s="118"/>
      <c r="AA1236" s="122"/>
      <c r="AB1236" s="123"/>
    </row>
    <row r="1237" spans="1:28" ht="37.5" customHeight="1">
      <c r="A1237" s="87"/>
      <c r="B1237" s="101">
        <f t="shared" si="21"/>
        <v>1205</v>
      </c>
      <c r="C1237" s="108"/>
      <c r="D1237" s="109"/>
      <c r="E1237" s="109"/>
      <c r="F1237" s="109"/>
      <c r="G1237" s="109"/>
      <c r="H1237" s="109"/>
      <c r="I1237" s="109"/>
      <c r="J1237" s="109"/>
      <c r="K1237" s="109"/>
      <c r="L1237" s="110"/>
      <c r="M1237" s="350"/>
      <c r="N1237" s="350"/>
      <c r="O1237" s="350"/>
      <c r="P1237" s="350"/>
      <c r="Q1237" s="350"/>
      <c r="R1237" s="351"/>
      <c r="S1237" s="352"/>
      <c r="T1237" s="352"/>
      <c r="U1237" s="352"/>
      <c r="V1237" s="353"/>
      <c r="W1237" s="112"/>
      <c r="X1237" s="117"/>
      <c r="Y1237" s="117"/>
      <c r="Z1237" s="118"/>
      <c r="AA1237" s="122"/>
      <c r="AB1237" s="123"/>
    </row>
    <row r="1238" spans="1:28" ht="37.5" customHeight="1">
      <c r="A1238" s="87"/>
      <c r="B1238" s="101">
        <f t="shared" si="21"/>
        <v>1206</v>
      </c>
      <c r="C1238" s="108"/>
      <c r="D1238" s="109"/>
      <c r="E1238" s="109"/>
      <c r="F1238" s="109"/>
      <c r="G1238" s="109"/>
      <c r="H1238" s="109"/>
      <c r="I1238" s="109"/>
      <c r="J1238" s="109"/>
      <c r="K1238" s="109"/>
      <c r="L1238" s="110"/>
      <c r="M1238" s="350"/>
      <c r="N1238" s="350"/>
      <c r="O1238" s="350"/>
      <c r="P1238" s="350"/>
      <c r="Q1238" s="350"/>
      <c r="R1238" s="351"/>
      <c r="S1238" s="352"/>
      <c r="T1238" s="352"/>
      <c r="U1238" s="352"/>
      <c r="V1238" s="353"/>
      <c r="W1238" s="112"/>
      <c r="X1238" s="117"/>
      <c r="Y1238" s="117"/>
      <c r="Z1238" s="118"/>
      <c r="AA1238" s="122"/>
      <c r="AB1238" s="123"/>
    </row>
    <row r="1239" spans="1:28" ht="37.5" customHeight="1">
      <c r="A1239" s="87"/>
      <c r="B1239" s="101">
        <f t="shared" si="21"/>
        <v>1207</v>
      </c>
      <c r="C1239" s="108"/>
      <c r="D1239" s="109"/>
      <c r="E1239" s="109"/>
      <c r="F1239" s="109"/>
      <c r="G1239" s="109"/>
      <c r="H1239" s="109"/>
      <c r="I1239" s="109"/>
      <c r="J1239" s="109"/>
      <c r="K1239" s="109"/>
      <c r="L1239" s="110"/>
      <c r="M1239" s="350"/>
      <c r="N1239" s="350"/>
      <c r="O1239" s="350"/>
      <c r="P1239" s="350"/>
      <c r="Q1239" s="350"/>
      <c r="R1239" s="351"/>
      <c r="S1239" s="352"/>
      <c r="T1239" s="352"/>
      <c r="U1239" s="352"/>
      <c r="V1239" s="353"/>
      <c r="W1239" s="112"/>
      <c r="X1239" s="117"/>
      <c r="Y1239" s="117"/>
      <c r="Z1239" s="118"/>
      <c r="AA1239" s="122"/>
      <c r="AB1239" s="123"/>
    </row>
    <row r="1240" spans="1:28" ht="37.5" customHeight="1">
      <c r="A1240" s="87"/>
      <c r="B1240" s="101">
        <f t="shared" si="21"/>
        <v>1208</v>
      </c>
      <c r="C1240" s="108"/>
      <c r="D1240" s="109"/>
      <c r="E1240" s="109"/>
      <c r="F1240" s="109"/>
      <c r="G1240" s="109"/>
      <c r="H1240" s="109"/>
      <c r="I1240" s="109"/>
      <c r="J1240" s="109"/>
      <c r="K1240" s="109"/>
      <c r="L1240" s="110"/>
      <c r="M1240" s="350"/>
      <c r="N1240" s="350"/>
      <c r="O1240" s="350"/>
      <c r="P1240" s="350"/>
      <c r="Q1240" s="350"/>
      <c r="R1240" s="351"/>
      <c r="S1240" s="352"/>
      <c r="T1240" s="352"/>
      <c r="U1240" s="352"/>
      <c r="V1240" s="353"/>
      <c r="W1240" s="112"/>
      <c r="X1240" s="117"/>
      <c r="Y1240" s="117"/>
      <c r="Z1240" s="118"/>
      <c r="AA1240" s="122"/>
      <c r="AB1240" s="123"/>
    </row>
    <row r="1241" spans="1:28" ht="37.5" customHeight="1">
      <c r="A1241" s="87"/>
      <c r="B1241" s="101">
        <f t="shared" si="21"/>
        <v>1209</v>
      </c>
      <c r="C1241" s="108"/>
      <c r="D1241" s="109"/>
      <c r="E1241" s="109"/>
      <c r="F1241" s="109"/>
      <c r="G1241" s="109"/>
      <c r="H1241" s="109"/>
      <c r="I1241" s="109"/>
      <c r="J1241" s="109"/>
      <c r="K1241" s="109"/>
      <c r="L1241" s="110"/>
      <c r="M1241" s="350"/>
      <c r="N1241" s="350"/>
      <c r="O1241" s="350"/>
      <c r="P1241" s="350"/>
      <c r="Q1241" s="350"/>
      <c r="R1241" s="351"/>
      <c r="S1241" s="352"/>
      <c r="T1241" s="352"/>
      <c r="U1241" s="352"/>
      <c r="V1241" s="353"/>
      <c r="W1241" s="112"/>
      <c r="X1241" s="117"/>
      <c r="Y1241" s="117"/>
      <c r="Z1241" s="118"/>
      <c r="AA1241" s="122"/>
      <c r="AB1241" s="123"/>
    </row>
    <row r="1242" spans="1:28" ht="37.5" customHeight="1">
      <c r="A1242" s="87"/>
      <c r="B1242" s="101">
        <f t="shared" si="21"/>
        <v>1210</v>
      </c>
      <c r="C1242" s="108"/>
      <c r="D1242" s="109"/>
      <c r="E1242" s="109"/>
      <c r="F1242" s="109"/>
      <c r="G1242" s="109"/>
      <c r="H1242" s="109"/>
      <c r="I1242" s="109"/>
      <c r="J1242" s="109"/>
      <c r="K1242" s="109"/>
      <c r="L1242" s="110"/>
      <c r="M1242" s="350"/>
      <c r="N1242" s="350"/>
      <c r="O1242" s="350"/>
      <c r="P1242" s="350"/>
      <c r="Q1242" s="350"/>
      <c r="R1242" s="351"/>
      <c r="S1242" s="352"/>
      <c r="T1242" s="352"/>
      <c r="U1242" s="352"/>
      <c r="V1242" s="353"/>
      <c r="W1242" s="112"/>
      <c r="X1242" s="117"/>
      <c r="Y1242" s="117"/>
      <c r="Z1242" s="118"/>
      <c r="AA1242" s="122"/>
      <c r="AB1242" s="123"/>
    </row>
    <row r="1243" spans="1:28" ht="37.5" customHeight="1">
      <c r="A1243" s="87"/>
      <c r="B1243" s="101">
        <f t="shared" si="21"/>
        <v>1211</v>
      </c>
      <c r="C1243" s="108"/>
      <c r="D1243" s="109"/>
      <c r="E1243" s="109"/>
      <c r="F1243" s="109"/>
      <c r="G1243" s="109"/>
      <c r="H1243" s="109"/>
      <c r="I1243" s="109"/>
      <c r="J1243" s="109"/>
      <c r="K1243" s="109"/>
      <c r="L1243" s="110"/>
      <c r="M1243" s="350"/>
      <c r="N1243" s="350"/>
      <c r="O1243" s="350"/>
      <c r="P1243" s="350"/>
      <c r="Q1243" s="350"/>
      <c r="R1243" s="351"/>
      <c r="S1243" s="352"/>
      <c r="T1243" s="352"/>
      <c r="U1243" s="352"/>
      <c r="V1243" s="353"/>
      <c r="W1243" s="112"/>
      <c r="X1243" s="117"/>
      <c r="Y1243" s="117"/>
      <c r="Z1243" s="118"/>
      <c r="AA1243" s="122"/>
      <c r="AB1243" s="123"/>
    </row>
    <row r="1244" spans="1:28" ht="37.5" customHeight="1">
      <c r="A1244" s="87"/>
      <c r="B1244" s="101">
        <f t="shared" si="21"/>
        <v>1212</v>
      </c>
      <c r="C1244" s="108"/>
      <c r="D1244" s="109"/>
      <c r="E1244" s="109"/>
      <c r="F1244" s="109"/>
      <c r="G1244" s="109"/>
      <c r="H1244" s="109"/>
      <c r="I1244" s="109"/>
      <c r="J1244" s="109"/>
      <c r="K1244" s="109"/>
      <c r="L1244" s="110"/>
      <c r="M1244" s="350"/>
      <c r="N1244" s="350"/>
      <c r="O1244" s="350"/>
      <c r="P1244" s="350"/>
      <c r="Q1244" s="350"/>
      <c r="R1244" s="351"/>
      <c r="S1244" s="352"/>
      <c r="T1244" s="352"/>
      <c r="U1244" s="352"/>
      <c r="V1244" s="353"/>
      <c r="W1244" s="112"/>
      <c r="X1244" s="117"/>
      <c r="Y1244" s="117"/>
      <c r="Z1244" s="118"/>
      <c r="AA1244" s="122"/>
      <c r="AB1244" s="123"/>
    </row>
    <row r="1245" spans="1:28" ht="37.5" customHeight="1">
      <c r="A1245" s="87"/>
      <c r="B1245" s="101">
        <f t="shared" si="21"/>
        <v>1213</v>
      </c>
      <c r="C1245" s="108"/>
      <c r="D1245" s="109"/>
      <c r="E1245" s="109"/>
      <c r="F1245" s="109"/>
      <c r="G1245" s="109"/>
      <c r="H1245" s="109"/>
      <c r="I1245" s="109"/>
      <c r="J1245" s="109"/>
      <c r="K1245" s="109"/>
      <c r="L1245" s="110"/>
      <c r="M1245" s="350"/>
      <c r="N1245" s="350"/>
      <c r="O1245" s="350"/>
      <c r="P1245" s="350"/>
      <c r="Q1245" s="350"/>
      <c r="R1245" s="351"/>
      <c r="S1245" s="352"/>
      <c r="T1245" s="352"/>
      <c r="U1245" s="352"/>
      <c r="V1245" s="353"/>
      <c r="W1245" s="112"/>
      <c r="X1245" s="117"/>
      <c r="Y1245" s="117"/>
      <c r="Z1245" s="118"/>
      <c r="AA1245" s="122"/>
      <c r="AB1245" s="123"/>
    </row>
    <row r="1246" spans="1:28" ht="37.5" customHeight="1">
      <c r="A1246" s="87"/>
      <c r="B1246" s="101">
        <f t="shared" si="21"/>
        <v>1214</v>
      </c>
      <c r="C1246" s="108"/>
      <c r="D1246" s="109"/>
      <c r="E1246" s="109"/>
      <c r="F1246" s="109"/>
      <c r="G1246" s="109"/>
      <c r="H1246" s="109"/>
      <c r="I1246" s="109"/>
      <c r="J1246" s="109"/>
      <c r="K1246" s="109"/>
      <c r="L1246" s="110"/>
      <c r="M1246" s="350"/>
      <c r="N1246" s="350"/>
      <c r="O1246" s="350"/>
      <c r="P1246" s="350"/>
      <c r="Q1246" s="350"/>
      <c r="R1246" s="351"/>
      <c r="S1246" s="352"/>
      <c r="T1246" s="352"/>
      <c r="U1246" s="352"/>
      <c r="V1246" s="353"/>
      <c r="W1246" s="112"/>
      <c r="X1246" s="117"/>
      <c r="Y1246" s="117"/>
      <c r="Z1246" s="118"/>
      <c r="AA1246" s="122"/>
      <c r="AB1246" s="123"/>
    </row>
    <row r="1247" spans="1:28" ht="37.5" customHeight="1">
      <c r="A1247" s="87"/>
      <c r="B1247" s="101">
        <f t="shared" si="21"/>
        <v>1215</v>
      </c>
      <c r="C1247" s="108"/>
      <c r="D1247" s="109"/>
      <c r="E1247" s="109"/>
      <c r="F1247" s="109"/>
      <c r="G1247" s="109"/>
      <c r="H1247" s="109"/>
      <c r="I1247" s="109"/>
      <c r="J1247" s="109"/>
      <c r="K1247" s="109"/>
      <c r="L1247" s="110"/>
      <c r="M1247" s="350"/>
      <c r="N1247" s="350"/>
      <c r="O1247" s="350"/>
      <c r="P1247" s="350"/>
      <c r="Q1247" s="350"/>
      <c r="R1247" s="351"/>
      <c r="S1247" s="352"/>
      <c r="T1247" s="352"/>
      <c r="U1247" s="352"/>
      <c r="V1247" s="353"/>
      <c r="W1247" s="112"/>
      <c r="X1247" s="117"/>
      <c r="Y1247" s="117"/>
      <c r="Z1247" s="118"/>
      <c r="AA1247" s="122"/>
      <c r="AB1247" s="123"/>
    </row>
    <row r="1248" spans="1:28" ht="37.5" customHeight="1">
      <c r="A1248" s="87"/>
      <c r="B1248" s="101">
        <f t="shared" si="21"/>
        <v>1216</v>
      </c>
      <c r="C1248" s="108"/>
      <c r="D1248" s="109"/>
      <c r="E1248" s="109"/>
      <c r="F1248" s="109"/>
      <c r="G1248" s="109"/>
      <c r="H1248" s="109"/>
      <c r="I1248" s="109"/>
      <c r="J1248" s="109"/>
      <c r="K1248" s="109"/>
      <c r="L1248" s="110"/>
      <c r="M1248" s="350"/>
      <c r="N1248" s="350"/>
      <c r="O1248" s="350"/>
      <c r="P1248" s="350"/>
      <c r="Q1248" s="350"/>
      <c r="R1248" s="351"/>
      <c r="S1248" s="352"/>
      <c r="T1248" s="352"/>
      <c r="U1248" s="352"/>
      <c r="V1248" s="353"/>
      <c r="W1248" s="112"/>
      <c r="X1248" s="117"/>
      <c r="Y1248" s="117"/>
      <c r="Z1248" s="118"/>
      <c r="AA1248" s="122"/>
      <c r="AB1248" s="123"/>
    </row>
    <row r="1249" spans="1:28" ht="37.5" customHeight="1">
      <c r="A1249" s="87"/>
      <c r="B1249" s="101">
        <f t="shared" si="21"/>
        <v>1217</v>
      </c>
      <c r="C1249" s="108"/>
      <c r="D1249" s="109"/>
      <c r="E1249" s="109"/>
      <c r="F1249" s="109"/>
      <c r="G1249" s="109"/>
      <c r="H1249" s="109"/>
      <c r="I1249" s="109"/>
      <c r="J1249" s="109"/>
      <c r="K1249" s="109"/>
      <c r="L1249" s="110"/>
      <c r="M1249" s="350"/>
      <c r="N1249" s="350"/>
      <c r="O1249" s="350"/>
      <c r="P1249" s="350"/>
      <c r="Q1249" s="350"/>
      <c r="R1249" s="351"/>
      <c r="S1249" s="352"/>
      <c r="T1249" s="352"/>
      <c r="U1249" s="352"/>
      <c r="V1249" s="353"/>
      <c r="W1249" s="112"/>
      <c r="X1249" s="117"/>
      <c r="Y1249" s="117"/>
      <c r="Z1249" s="118"/>
      <c r="AA1249" s="122"/>
      <c r="AB1249" s="123"/>
    </row>
    <row r="1250" spans="1:28" ht="37.5" customHeight="1">
      <c r="A1250" s="87"/>
      <c r="B1250" s="101">
        <f t="shared" si="21"/>
        <v>1218</v>
      </c>
      <c r="C1250" s="108"/>
      <c r="D1250" s="109"/>
      <c r="E1250" s="109"/>
      <c r="F1250" s="109"/>
      <c r="G1250" s="109"/>
      <c r="H1250" s="109"/>
      <c r="I1250" s="109"/>
      <c r="J1250" s="109"/>
      <c r="K1250" s="109"/>
      <c r="L1250" s="110"/>
      <c r="M1250" s="350"/>
      <c r="N1250" s="350"/>
      <c r="O1250" s="350"/>
      <c r="P1250" s="350"/>
      <c r="Q1250" s="350"/>
      <c r="R1250" s="351"/>
      <c r="S1250" s="352"/>
      <c r="T1250" s="352"/>
      <c r="U1250" s="352"/>
      <c r="V1250" s="353"/>
      <c r="W1250" s="112"/>
      <c r="X1250" s="117"/>
      <c r="Y1250" s="117"/>
      <c r="Z1250" s="118"/>
      <c r="AA1250" s="122"/>
      <c r="AB1250" s="123"/>
    </row>
    <row r="1251" spans="1:28" ht="37.5" customHeight="1">
      <c r="A1251" s="87"/>
      <c r="B1251" s="101">
        <f t="shared" si="21"/>
        <v>1219</v>
      </c>
      <c r="C1251" s="108"/>
      <c r="D1251" s="109"/>
      <c r="E1251" s="109"/>
      <c r="F1251" s="109"/>
      <c r="G1251" s="109"/>
      <c r="H1251" s="109"/>
      <c r="I1251" s="109"/>
      <c r="J1251" s="109"/>
      <c r="K1251" s="109"/>
      <c r="L1251" s="110"/>
      <c r="M1251" s="350"/>
      <c r="N1251" s="350"/>
      <c r="O1251" s="350"/>
      <c r="P1251" s="350"/>
      <c r="Q1251" s="350"/>
      <c r="R1251" s="351"/>
      <c r="S1251" s="352"/>
      <c r="T1251" s="352"/>
      <c r="U1251" s="352"/>
      <c r="V1251" s="353"/>
      <c r="W1251" s="112"/>
      <c r="X1251" s="117"/>
      <c r="Y1251" s="117"/>
      <c r="Z1251" s="118"/>
      <c r="AA1251" s="122"/>
      <c r="AB1251" s="123"/>
    </row>
    <row r="1252" spans="1:28" ht="37.5" customHeight="1">
      <c r="A1252" s="87"/>
      <c r="B1252" s="101">
        <f t="shared" si="21"/>
        <v>1220</v>
      </c>
      <c r="C1252" s="108"/>
      <c r="D1252" s="109"/>
      <c r="E1252" s="109"/>
      <c r="F1252" s="109"/>
      <c r="G1252" s="109"/>
      <c r="H1252" s="109"/>
      <c r="I1252" s="109"/>
      <c r="J1252" s="109"/>
      <c r="K1252" s="109"/>
      <c r="L1252" s="110"/>
      <c r="M1252" s="350"/>
      <c r="N1252" s="350"/>
      <c r="O1252" s="350"/>
      <c r="P1252" s="350"/>
      <c r="Q1252" s="350"/>
      <c r="R1252" s="351"/>
      <c r="S1252" s="352"/>
      <c r="T1252" s="352"/>
      <c r="U1252" s="352"/>
      <c r="V1252" s="353"/>
      <c r="W1252" s="112"/>
      <c r="X1252" s="117"/>
      <c r="Y1252" s="117"/>
      <c r="Z1252" s="118"/>
      <c r="AA1252" s="122"/>
      <c r="AB1252" s="123"/>
    </row>
    <row r="1253" spans="1:28" ht="37.5" customHeight="1">
      <c r="A1253" s="87"/>
      <c r="B1253" s="101">
        <f t="shared" si="21"/>
        <v>1221</v>
      </c>
      <c r="C1253" s="108"/>
      <c r="D1253" s="109"/>
      <c r="E1253" s="109"/>
      <c r="F1253" s="109"/>
      <c r="G1253" s="109"/>
      <c r="H1253" s="109"/>
      <c r="I1253" s="109"/>
      <c r="J1253" s="109"/>
      <c r="K1253" s="109"/>
      <c r="L1253" s="110"/>
      <c r="M1253" s="350"/>
      <c r="N1253" s="350"/>
      <c r="O1253" s="350"/>
      <c r="P1253" s="350"/>
      <c r="Q1253" s="350"/>
      <c r="R1253" s="351"/>
      <c r="S1253" s="352"/>
      <c r="T1253" s="352"/>
      <c r="U1253" s="352"/>
      <c r="V1253" s="353"/>
      <c r="W1253" s="112"/>
      <c r="X1253" s="117"/>
      <c r="Y1253" s="117"/>
      <c r="Z1253" s="118"/>
      <c r="AA1253" s="122"/>
      <c r="AB1253" s="123"/>
    </row>
    <row r="1254" spans="1:28" ht="37.5" customHeight="1">
      <c r="A1254" s="87"/>
      <c r="B1254" s="101">
        <f t="shared" si="21"/>
        <v>1222</v>
      </c>
      <c r="C1254" s="108"/>
      <c r="D1254" s="109"/>
      <c r="E1254" s="109"/>
      <c r="F1254" s="109"/>
      <c r="G1254" s="109"/>
      <c r="H1254" s="109"/>
      <c r="I1254" s="109"/>
      <c r="J1254" s="109"/>
      <c r="K1254" s="109"/>
      <c r="L1254" s="110"/>
      <c r="M1254" s="350"/>
      <c r="N1254" s="350"/>
      <c r="O1254" s="350"/>
      <c r="P1254" s="350"/>
      <c r="Q1254" s="350"/>
      <c r="R1254" s="351"/>
      <c r="S1254" s="352"/>
      <c r="T1254" s="352"/>
      <c r="U1254" s="352"/>
      <c r="V1254" s="353"/>
      <c r="W1254" s="112"/>
      <c r="X1254" s="117"/>
      <c r="Y1254" s="117"/>
      <c r="Z1254" s="118"/>
      <c r="AA1254" s="122"/>
      <c r="AB1254" s="123"/>
    </row>
    <row r="1255" spans="1:28" ht="37.5" customHeight="1">
      <c r="A1255" s="87"/>
      <c r="B1255" s="101">
        <f t="shared" si="21"/>
        <v>1223</v>
      </c>
      <c r="C1255" s="108"/>
      <c r="D1255" s="109"/>
      <c r="E1255" s="109"/>
      <c r="F1255" s="109"/>
      <c r="G1255" s="109"/>
      <c r="H1255" s="109"/>
      <c r="I1255" s="109"/>
      <c r="J1255" s="109"/>
      <c r="K1255" s="109"/>
      <c r="L1255" s="110"/>
      <c r="M1255" s="350"/>
      <c r="N1255" s="350"/>
      <c r="O1255" s="350"/>
      <c r="P1255" s="350"/>
      <c r="Q1255" s="350"/>
      <c r="R1255" s="351"/>
      <c r="S1255" s="352"/>
      <c r="T1255" s="352"/>
      <c r="U1255" s="352"/>
      <c r="V1255" s="353"/>
      <c r="W1255" s="112"/>
      <c r="X1255" s="117"/>
      <c r="Y1255" s="117"/>
      <c r="Z1255" s="118"/>
      <c r="AA1255" s="122"/>
      <c r="AB1255" s="123"/>
    </row>
    <row r="1256" spans="1:28" ht="37.5" customHeight="1">
      <c r="A1256" s="87"/>
      <c r="B1256" s="101">
        <f t="shared" si="21"/>
        <v>1224</v>
      </c>
      <c r="C1256" s="108"/>
      <c r="D1256" s="109"/>
      <c r="E1256" s="109"/>
      <c r="F1256" s="109"/>
      <c r="G1256" s="109"/>
      <c r="H1256" s="109"/>
      <c r="I1256" s="109"/>
      <c r="J1256" s="109"/>
      <c r="K1256" s="109"/>
      <c r="L1256" s="110"/>
      <c r="M1256" s="350"/>
      <c r="N1256" s="350"/>
      <c r="O1256" s="350"/>
      <c r="P1256" s="350"/>
      <c r="Q1256" s="350"/>
      <c r="R1256" s="351"/>
      <c r="S1256" s="352"/>
      <c r="T1256" s="352"/>
      <c r="U1256" s="352"/>
      <c r="V1256" s="353"/>
      <c r="W1256" s="112"/>
      <c r="X1256" s="117"/>
      <c r="Y1256" s="117"/>
      <c r="Z1256" s="118"/>
      <c r="AA1256" s="122"/>
      <c r="AB1256" s="123"/>
    </row>
    <row r="1257" spans="1:28" ht="37.5" customHeight="1">
      <c r="A1257" s="87"/>
      <c r="B1257" s="101">
        <f t="shared" si="21"/>
        <v>1225</v>
      </c>
      <c r="C1257" s="108"/>
      <c r="D1257" s="109"/>
      <c r="E1257" s="109"/>
      <c r="F1257" s="109"/>
      <c r="G1257" s="109"/>
      <c r="H1257" s="109"/>
      <c r="I1257" s="109"/>
      <c r="J1257" s="109"/>
      <c r="K1257" s="109"/>
      <c r="L1257" s="110"/>
      <c r="M1257" s="350"/>
      <c r="N1257" s="350"/>
      <c r="O1257" s="350"/>
      <c r="P1257" s="350"/>
      <c r="Q1257" s="350"/>
      <c r="R1257" s="351"/>
      <c r="S1257" s="352"/>
      <c r="T1257" s="352"/>
      <c r="U1257" s="352"/>
      <c r="V1257" s="353"/>
      <c r="W1257" s="112"/>
      <c r="X1257" s="117"/>
      <c r="Y1257" s="117"/>
      <c r="Z1257" s="118"/>
      <c r="AA1257" s="122"/>
      <c r="AB1257" s="123"/>
    </row>
    <row r="1258" spans="1:28" ht="37.5" customHeight="1">
      <c r="A1258" s="87"/>
      <c r="B1258" s="101">
        <f t="shared" si="21"/>
        <v>1226</v>
      </c>
      <c r="C1258" s="108"/>
      <c r="D1258" s="109"/>
      <c r="E1258" s="109"/>
      <c r="F1258" s="109"/>
      <c r="G1258" s="109"/>
      <c r="H1258" s="109"/>
      <c r="I1258" s="109"/>
      <c r="J1258" s="109"/>
      <c r="K1258" s="109"/>
      <c r="L1258" s="110"/>
      <c r="M1258" s="350"/>
      <c r="N1258" s="350"/>
      <c r="O1258" s="350"/>
      <c r="P1258" s="350"/>
      <c r="Q1258" s="350"/>
      <c r="R1258" s="351"/>
      <c r="S1258" s="352"/>
      <c r="T1258" s="352"/>
      <c r="U1258" s="352"/>
      <c r="V1258" s="353"/>
      <c r="W1258" s="112"/>
      <c r="X1258" s="117"/>
      <c r="Y1258" s="117"/>
      <c r="Z1258" s="118"/>
      <c r="AA1258" s="122"/>
      <c r="AB1258" s="123"/>
    </row>
    <row r="1259" spans="1:28" ht="37.5" customHeight="1">
      <c r="A1259" s="87"/>
      <c r="B1259" s="101">
        <f t="shared" si="21"/>
        <v>1227</v>
      </c>
      <c r="C1259" s="108"/>
      <c r="D1259" s="109"/>
      <c r="E1259" s="109"/>
      <c r="F1259" s="109"/>
      <c r="G1259" s="109"/>
      <c r="H1259" s="109"/>
      <c r="I1259" s="109"/>
      <c r="J1259" s="109"/>
      <c r="K1259" s="109"/>
      <c r="L1259" s="110"/>
      <c r="M1259" s="350"/>
      <c r="N1259" s="350"/>
      <c r="O1259" s="350"/>
      <c r="P1259" s="350"/>
      <c r="Q1259" s="350"/>
      <c r="R1259" s="351"/>
      <c r="S1259" s="352"/>
      <c r="T1259" s="352"/>
      <c r="U1259" s="352"/>
      <c r="V1259" s="353"/>
      <c r="W1259" s="112"/>
      <c r="X1259" s="117"/>
      <c r="Y1259" s="117"/>
      <c r="Z1259" s="118"/>
      <c r="AA1259" s="122"/>
      <c r="AB1259" s="123"/>
    </row>
    <row r="1260" spans="1:28" ht="37.5" customHeight="1">
      <c r="A1260" s="87"/>
      <c r="B1260" s="101">
        <f t="shared" si="21"/>
        <v>1228</v>
      </c>
      <c r="C1260" s="108"/>
      <c r="D1260" s="109"/>
      <c r="E1260" s="109"/>
      <c r="F1260" s="109"/>
      <c r="G1260" s="109"/>
      <c r="H1260" s="109"/>
      <c r="I1260" s="109"/>
      <c r="J1260" s="109"/>
      <c r="K1260" s="109"/>
      <c r="L1260" s="110"/>
      <c r="M1260" s="350"/>
      <c r="N1260" s="350"/>
      <c r="O1260" s="350"/>
      <c r="P1260" s="350"/>
      <c r="Q1260" s="350"/>
      <c r="R1260" s="351"/>
      <c r="S1260" s="352"/>
      <c r="T1260" s="352"/>
      <c r="U1260" s="352"/>
      <c r="V1260" s="353"/>
      <c r="W1260" s="112"/>
      <c r="X1260" s="117"/>
      <c r="Y1260" s="117"/>
      <c r="Z1260" s="118"/>
      <c r="AA1260" s="122"/>
      <c r="AB1260" s="123"/>
    </row>
    <row r="1261" spans="1:28" ht="37.5" customHeight="1">
      <c r="A1261" s="87"/>
      <c r="B1261" s="101">
        <f t="shared" si="21"/>
        <v>1229</v>
      </c>
      <c r="C1261" s="108"/>
      <c r="D1261" s="109"/>
      <c r="E1261" s="109"/>
      <c r="F1261" s="109"/>
      <c r="G1261" s="109"/>
      <c r="H1261" s="109"/>
      <c r="I1261" s="109"/>
      <c r="J1261" s="109"/>
      <c r="K1261" s="109"/>
      <c r="L1261" s="110"/>
      <c r="M1261" s="350"/>
      <c r="N1261" s="350"/>
      <c r="O1261" s="350"/>
      <c r="P1261" s="350"/>
      <c r="Q1261" s="350"/>
      <c r="R1261" s="351"/>
      <c r="S1261" s="352"/>
      <c r="T1261" s="352"/>
      <c r="U1261" s="352"/>
      <c r="V1261" s="353"/>
      <c r="W1261" s="112"/>
      <c r="X1261" s="117"/>
      <c r="Y1261" s="117"/>
      <c r="Z1261" s="118"/>
      <c r="AA1261" s="122"/>
      <c r="AB1261" s="123"/>
    </row>
    <row r="1262" spans="1:28" ht="37.5" customHeight="1">
      <c r="A1262" s="87"/>
      <c r="B1262" s="101">
        <f t="shared" si="21"/>
        <v>1230</v>
      </c>
      <c r="C1262" s="108"/>
      <c r="D1262" s="109"/>
      <c r="E1262" s="109"/>
      <c r="F1262" s="109"/>
      <c r="G1262" s="109"/>
      <c r="H1262" s="109"/>
      <c r="I1262" s="109"/>
      <c r="J1262" s="109"/>
      <c r="K1262" s="109"/>
      <c r="L1262" s="110"/>
      <c r="M1262" s="350"/>
      <c r="N1262" s="350"/>
      <c r="O1262" s="350"/>
      <c r="P1262" s="350"/>
      <c r="Q1262" s="350"/>
      <c r="R1262" s="351"/>
      <c r="S1262" s="352"/>
      <c r="T1262" s="352"/>
      <c r="U1262" s="352"/>
      <c r="V1262" s="353"/>
      <c r="W1262" s="112"/>
      <c r="X1262" s="117"/>
      <c r="Y1262" s="117"/>
      <c r="Z1262" s="118"/>
      <c r="AA1262" s="122"/>
      <c r="AB1262" s="123"/>
    </row>
    <row r="1263" spans="1:28" ht="37.5" customHeight="1">
      <c r="A1263" s="87"/>
      <c r="B1263" s="101">
        <f t="shared" si="21"/>
        <v>1231</v>
      </c>
      <c r="C1263" s="108"/>
      <c r="D1263" s="109"/>
      <c r="E1263" s="109"/>
      <c r="F1263" s="109"/>
      <c r="G1263" s="109"/>
      <c r="H1263" s="109"/>
      <c r="I1263" s="109"/>
      <c r="J1263" s="109"/>
      <c r="K1263" s="109"/>
      <c r="L1263" s="110"/>
      <c r="M1263" s="350"/>
      <c r="N1263" s="350"/>
      <c r="O1263" s="350"/>
      <c r="P1263" s="350"/>
      <c r="Q1263" s="350"/>
      <c r="R1263" s="351"/>
      <c r="S1263" s="352"/>
      <c r="T1263" s="352"/>
      <c r="U1263" s="352"/>
      <c r="V1263" s="353"/>
      <c r="W1263" s="112"/>
      <c r="X1263" s="117"/>
      <c r="Y1263" s="117"/>
      <c r="Z1263" s="118"/>
      <c r="AA1263" s="122"/>
      <c r="AB1263" s="123"/>
    </row>
    <row r="1264" spans="1:28" ht="37.5" customHeight="1">
      <c r="A1264" s="87"/>
      <c r="B1264" s="101">
        <f t="shared" si="21"/>
        <v>1232</v>
      </c>
      <c r="C1264" s="108"/>
      <c r="D1264" s="109"/>
      <c r="E1264" s="109"/>
      <c r="F1264" s="109"/>
      <c r="G1264" s="109"/>
      <c r="H1264" s="109"/>
      <c r="I1264" s="109"/>
      <c r="J1264" s="109"/>
      <c r="K1264" s="109"/>
      <c r="L1264" s="110"/>
      <c r="M1264" s="350"/>
      <c r="N1264" s="350"/>
      <c r="O1264" s="350"/>
      <c r="P1264" s="350"/>
      <c r="Q1264" s="350"/>
      <c r="R1264" s="351"/>
      <c r="S1264" s="352"/>
      <c r="T1264" s="352"/>
      <c r="U1264" s="352"/>
      <c r="V1264" s="353"/>
      <c r="W1264" s="112"/>
      <c r="X1264" s="117"/>
      <c r="Y1264" s="117"/>
      <c r="Z1264" s="118"/>
      <c r="AA1264" s="122"/>
      <c r="AB1264" s="123"/>
    </row>
    <row r="1265" spans="1:28" ht="37.5" customHeight="1">
      <c r="A1265" s="87"/>
      <c r="B1265" s="101">
        <f t="shared" si="21"/>
        <v>1233</v>
      </c>
      <c r="C1265" s="108"/>
      <c r="D1265" s="109"/>
      <c r="E1265" s="109"/>
      <c r="F1265" s="109"/>
      <c r="G1265" s="109"/>
      <c r="H1265" s="109"/>
      <c r="I1265" s="109"/>
      <c r="J1265" s="109"/>
      <c r="K1265" s="109"/>
      <c r="L1265" s="110"/>
      <c r="M1265" s="350"/>
      <c r="N1265" s="350"/>
      <c r="O1265" s="350"/>
      <c r="P1265" s="350"/>
      <c r="Q1265" s="350"/>
      <c r="R1265" s="351"/>
      <c r="S1265" s="352"/>
      <c r="T1265" s="352"/>
      <c r="U1265" s="352"/>
      <c r="V1265" s="353"/>
      <c r="W1265" s="112"/>
      <c r="X1265" s="117"/>
      <c r="Y1265" s="117"/>
      <c r="Z1265" s="118"/>
      <c r="AA1265" s="122"/>
      <c r="AB1265" s="123"/>
    </row>
    <row r="1266" spans="1:28" ht="37.5" customHeight="1">
      <c r="A1266" s="87"/>
      <c r="B1266" s="101">
        <f t="shared" si="21"/>
        <v>1234</v>
      </c>
      <c r="C1266" s="108"/>
      <c r="D1266" s="109"/>
      <c r="E1266" s="109"/>
      <c r="F1266" s="109"/>
      <c r="G1266" s="109"/>
      <c r="H1266" s="109"/>
      <c r="I1266" s="109"/>
      <c r="J1266" s="109"/>
      <c r="K1266" s="109"/>
      <c r="L1266" s="110"/>
      <c r="M1266" s="350"/>
      <c r="N1266" s="350"/>
      <c r="O1266" s="350"/>
      <c r="P1266" s="350"/>
      <c r="Q1266" s="350"/>
      <c r="R1266" s="351"/>
      <c r="S1266" s="352"/>
      <c r="T1266" s="352"/>
      <c r="U1266" s="352"/>
      <c r="V1266" s="353"/>
      <c r="W1266" s="112"/>
      <c r="X1266" s="117"/>
      <c r="Y1266" s="117"/>
      <c r="Z1266" s="118"/>
      <c r="AA1266" s="122"/>
      <c r="AB1266" s="123"/>
    </row>
    <row r="1267" spans="1:28" ht="37.5" customHeight="1">
      <c r="A1267" s="87"/>
      <c r="B1267" s="101">
        <f t="shared" si="21"/>
        <v>1235</v>
      </c>
      <c r="C1267" s="108"/>
      <c r="D1267" s="109"/>
      <c r="E1267" s="109"/>
      <c r="F1267" s="109"/>
      <c r="G1267" s="109"/>
      <c r="H1267" s="109"/>
      <c r="I1267" s="109"/>
      <c r="J1267" s="109"/>
      <c r="K1267" s="109"/>
      <c r="L1267" s="110"/>
      <c r="M1267" s="350"/>
      <c r="N1267" s="350"/>
      <c r="O1267" s="350"/>
      <c r="P1267" s="350"/>
      <c r="Q1267" s="350"/>
      <c r="R1267" s="351"/>
      <c r="S1267" s="352"/>
      <c r="T1267" s="352"/>
      <c r="U1267" s="352"/>
      <c r="V1267" s="353"/>
      <c r="W1267" s="112"/>
      <c r="X1267" s="117"/>
      <c r="Y1267" s="117"/>
      <c r="Z1267" s="118"/>
      <c r="AA1267" s="122"/>
      <c r="AB1267" s="123"/>
    </row>
    <row r="1268" spans="1:28" ht="37.5" customHeight="1">
      <c r="A1268" s="87"/>
      <c r="B1268" s="101">
        <f t="shared" si="21"/>
        <v>1236</v>
      </c>
      <c r="C1268" s="108"/>
      <c r="D1268" s="109"/>
      <c r="E1268" s="109"/>
      <c r="F1268" s="109"/>
      <c r="G1268" s="109"/>
      <c r="H1268" s="109"/>
      <c r="I1268" s="109"/>
      <c r="J1268" s="109"/>
      <c r="K1268" s="109"/>
      <c r="L1268" s="110"/>
      <c r="M1268" s="350"/>
      <c r="N1268" s="350"/>
      <c r="O1268" s="350"/>
      <c r="P1268" s="350"/>
      <c r="Q1268" s="350"/>
      <c r="R1268" s="351"/>
      <c r="S1268" s="352"/>
      <c r="T1268" s="352"/>
      <c r="U1268" s="352"/>
      <c r="V1268" s="353"/>
      <c r="W1268" s="112"/>
      <c r="X1268" s="117"/>
      <c r="Y1268" s="117"/>
      <c r="Z1268" s="118"/>
      <c r="AA1268" s="122"/>
      <c r="AB1268" s="123"/>
    </row>
    <row r="1269" spans="1:28" ht="37.5" customHeight="1">
      <c r="A1269" s="87"/>
      <c r="B1269" s="101">
        <f t="shared" si="21"/>
        <v>1237</v>
      </c>
      <c r="C1269" s="108"/>
      <c r="D1269" s="109"/>
      <c r="E1269" s="109"/>
      <c r="F1269" s="109"/>
      <c r="G1269" s="109"/>
      <c r="H1269" s="109"/>
      <c r="I1269" s="109"/>
      <c r="J1269" s="109"/>
      <c r="K1269" s="109"/>
      <c r="L1269" s="110"/>
      <c r="M1269" s="350"/>
      <c r="N1269" s="350"/>
      <c r="O1269" s="350"/>
      <c r="P1269" s="350"/>
      <c r="Q1269" s="350"/>
      <c r="R1269" s="351"/>
      <c r="S1269" s="352"/>
      <c r="T1269" s="352"/>
      <c r="U1269" s="352"/>
      <c r="V1269" s="353"/>
      <c r="W1269" s="112"/>
      <c r="X1269" s="117"/>
      <c r="Y1269" s="117"/>
      <c r="Z1269" s="118"/>
      <c r="AA1269" s="122"/>
      <c r="AB1269" s="123"/>
    </row>
    <row r="1270" spans="1:28" ht="37.5" customHeight="1">
      <c r="A1270" s="87"/>
      <c r="B1270" s="101">
        <f t="shared" si="21"/>
        <v>1238</v>
      </c>
      <c r="C1270" s="108"/>
      <c r="D1270" s="109"/>
      <c r="E1270" s="109"/>
      <c r="F1270" s="109"/>
      <c r="G1270" s="109"/>
      <c r="H1270" s="109"/>
      <c r="I1270" s="109"/>
      <c r="J1270" s="109"/>
      <c r="K1270" s="109"/>
      <c r="L1270" s="110"/>
      <c r="M1270" s="350"/>
      <c r="N1270" s="350"/>
      <c r="O1270" s="350"/>
      <c r="P1270" s="350"/>
      <c r="Q1270" s="350"/>
      <c r="R1270" s="351"/>
      <c r="S1270" s="352"/>
      <c r="T1270" s="352"/>
      <c r="U1270" s="352"/>
      <c r="V1270" s="353"/>
      <c r="W1270" s="112"/>
      <c r="X1270" s="117"/>
      <c r="Y1270" s="117"/>
      <c r="Z1270" s="118"/>
      <c r="AA1270" s="122"/>
      <c r="AB1270" s="123"/>
    </row>
    <row r="1271" spans="1:28" ht="37.5" customHeight="1">
      <c r="A1271" s="87"/>
      <c r="B1271" s="101">
        <f t="shared" si="21"/>
        <v>1239</v>
      </c>
      <c r="C1271" s="108"/>
      <c r="D1271" s="109"/>
      <c r="E1271" s="109"/>
      <c r="F1271" s="109"/>
      <c r="G1271" s="109"/>
      <c r="H1271" s="109"/>
      <c r="I1271" s="109"/>
      <c r="J1271" s="109"/>
      <c r="K1271" s="109"/>
      <c r="L1271" s="110"/>
      <c r="M1271" s="350"/>
      <c r="N1271" s="350"/>
      <c r="O1271" s="350"/>
      <c r="P1271" s="350"/>
      <c r="Q1271" s="350"/>
      <c r="R1271" s="351"/>
      <c r="S1271" s="352"/>
      <c r="T1271" s="352"/>
      <c r="U1271" s="352"/>
      <c r="V1271" s="353"/>
      <c r="W1271" s="112"/>
      <c r="X1271" s="117"/>
      <c r="Y1271" s="117"/>
      <c r="Z1271" s="118"/>
      <c r="AA1271" s="122"/>
      <c r="AB1271" s="123"/>
    </row>
    <row r="1272" spans="1:28" ht="37.5" customHeight="1">
      <c r="A1272" s="87"/>
      <c r="B1272" s="101">
        <f t="shared" si="21"/>
        <v>1240</v>
      </c>
      <c r="C1272" s="108"/>
      <c r="D1272" s="109"/>
      <c r="E1272" s="109"/>
      <c r="F1272" s="109"/>
      <c r="G1272" s="109"/>
      <c r="H1272" s="109"/>
      <c r="I1272" s="109"/>
      <c r="J1272" s="109"/>
      <c r="K1272" s="109"/>
      <c r="L1272" s="110"/>
      <c r="M1272" s="350"/>
      <c r="N1272" s="350"/>
      <c r="O1272" s="350"/>
      <c r="P1272" s="350"/>
      <c r="Q1272" s="350"/>
      <c r="R1272" s="351"/>
      <c r="S1272" s="352"/>
      <c r="T1272" s="352"/>
      <c r="U1272" s="352"/>
      <c r="V1272" s="353"/>
      <c r="W1272" s="112"/>
      <c r="X1272" s="117"/>
      <c r="Y1272" s="117"/>
      <c r="Z1272" s="118"/>
      <c r="AA1272" s="122"/>
      <c r="AB1272" s="123"/>
    </row>
    <row r="1273" spans="1:28" ht="37.5" customHeight="1">
      <c r="A1273" s="87"/>
      <c r="B1273" s="101">
        <f t="shared" si="21"/>
        <v>1241</v>
      </c>
      <c r="C1273" s="108"/>
      <c r="D1273" s="109"/>
      <c r="E1273" s="109"/>
      <c r="F1273" s="109"/>
      <c r="G1273" s="109"/>
      <c r="H1273" s="109"/>
      <c r="I1273" s="109"/>
      <c r="J1273" s="109"/>
      <c r="K1273" s="109"/>
      <c r="L1273" s="110"/>
      <c r="M1273" s="350"/>
      <c r="N1273" s="350"/>
      <c r="O1273" s="350"/>
      <c r="P1273" s="350"/>
      <c r="Q1273" s="350"/>
      <c r="R1273" s="351"/>
      <c r="S1273" s="352"/>
      <c r="T1273" s="352"/>
      <c r="U1273" s="352"/>
      <c r="V1273" s="353"/>
      <c r="W1273" s="112"/>
      <c r="X1273" s="117"/>
      <c r="Y1273" s="117"/>
      <c r="Z1273" s="118"/>
      <c r="AA1273" s="122"/>
      <c r="AB1273" s="123"/>
    </row>
    <row r="1274" spans="1:28" ht="37.5" customHeight="1">
      <c r="A1274" s="87"/>
      <c r="B1274" s="101">
        <f t="shared" si="21"/>
        <v>1242</v>
      </c>
      <c r="C1274" s="108"/>
      <c r="D1274" s="109"/>
      <c r="E1274" s="109"/>
      <c r="F1274" s="109"/>
      <c r="G1274" s="109"/>
      <c r="H1274" s="109"/>
      <c r="I1274" s="109"/>
      <c r="J1274" s="109"/>
      <c r="K1274" s="109"/>
      <c r="L1274" s="110"/>
      <c r="M1274" s="350"/>
      <c r="N1274" s="350"/>
      <c r="O1274" s="350"/>
      <c r="P1274" s="350"/>
      <c r="Q1274" s="350"/>
      <c r="R1274" s="351"/>
      <c r="S1274" s="352"/>
      <c r="T1274" s="352"/>
      <c r="U1274" s="352"/>
      <c r="V1274" s="353"/>
      <c r="W1274" s="112"/>
      <c r="X1274" s="117"/>
      <c r="Y1274" s="117"/>
      <c r="Z1274" s="118"/>
      <c r="AA1274" s="122"/>
      <c r="AB1274" s="123"/>
    </row>
    <row r="1275" spans="1:28" ht="37.5" customHeight="1">
      <c r="A1275" s="87"/>
      <c r="B1275" s="101">
        <f t="shared" si="21"/>
        <v>1243</v>
      </c>
      <c r="C1275" s="108"/>
      <c r="D1275" s="109"/>
      <c r="E1275" s="109"/>
      <c r="F1275" s="109"/>
      <c r="G1275" s="109"/>
      <c r="H1275" s="109"/>
      <c r="I1275" s="109"/>
      <c r="J1275" s="109"/>
      <c r="K1275" s="109"/>
      <c r="L1275" s="110"/>
      <c r="M1275" s="350"/>
      <c r="N1275" s="350"/>
      <c r="O1275" s="350"/>
      <c r="P1275" s="350"/>
      <c r="Q1275" s="350"/>
      <c r="R1275" s="351"/>
      <c r="S1275" s="352"/>
      <c r="T1275" s="352"/>
      <c r="U1275" s="352"/>
      <c r="V1275" s="353"/>
      <c r="W1275" s="112"/>
      <c r="X1275" s="117"/>
      <c r="Y1275" s="117"/>
      <c r="Z1275" s="118"/>
      <c r="AA1275" s="122"/>
      <c r="AB1275" s="123"/>
    </row>
    <row r="1276" spans="1:28" ht="37.5" customHeight="1">
      <c r="A1276" s="87"/>
      <c r="B1276" s="101">
        <f t="shared" si="21"/>
        <v>1244</v>
      </c>
      <c r="C1276" s="108"/>
      <c r="D1276" s="109"/>
      <c r="E1276" s="109"/>
      <c r="F1276" s="109"/>
      <c r="G1276" s="109"/>
      <c r="H1276" s="109"/>
      <c r="I1276" s="109"/>
      <c r="J1276" s="109"/>
      <c r="K1276" s="109"/>
      <c r="L1276" s="110"/>
      <c r="M1276" s="350"/>
      <c r="N1276" s="350"/>
      <c r="O1276" s="350"/>
      <c r="P1276" s="350"/>
      <c r="Q1276" s="350"/>
      <c r="R1276" s="351"/>
      <c r="S1276" s="352"/>
      <c r="T1276" s="352"/>
      <c r="U1276" s="352"/>
      <c r="V1276" s="353"/>
      <c r="W1276" s="112"/>
      <c r="X1276" s="117"/>
      <c r="Y1276" s="117"/>
      <c r="Z1276" s="118"/>
      <c r="AA1276" s="122"/>
      <c r="AB1276" s="123"/>
    </row>
    <row r="1277" spans="1:28" ht="37.5" customHeight="1">
      <c r="A1277" s="87"/>
      <c r="B1277" s="101">
        <f t="shared" si="21"/>
        <v>1245</v>
      </c>
      <c r="C1277" s="108"/>
      <c r="D1277" s="109"/>
      <c r="E1277" s="109"/>
      <c r="F1277" s="109"/>
      <c r="G1277" s="109"/>
      <c r="H1277" s="109"/>
      <c r="I1277" s="109"/>
      <c r="J1277" s="109"/>
      <c r="K1277" s="109"/>
      <c r="L1277" s="110"/>
      <c r="M1277" s="350"/>
      <c r="N1277" s="350"/>
      <c r="O1277" s="350"/>
      <c r="P1277" s="350"/>
      <c r="Q1277" s="350"/>
      <c r="R1277" s="351"/>
      <c r="S1277" s="352"/>
      <c r="T1277" s="352"/>
      <c r="U1277" s="352"/>
      <c r="V1277" s="353"/>
      <c r="W1277" s="112"/>
      <c r="X1277" s="117"/>
      <c r="Y1277" s="117"/>
      <c r="Z1277" s="118"/>
      <c r="AA1277" s="122"/>
      <c r="AB1277" s="123"/>
    </row>
    <row r="1278" spans="1:28" ht="37.5" customHeight="1">
      <c r="A1278" s="87"/>
      <c r="B1278" s="101">
        <f t="shared" si="21"/>
        <v>1246</v>
      </c>
      <c r="C1278" s="108"/>
      <c r="D1278" s="109"/>
      <c r="E1278" s="109"/>
      <c r="F1278" s="109"/>
      <c r="G1278" s="109"/>
      <c r="H1278" s="109"/>
      <c r="I1278" s="109"/>
      <c r="J1278" s="109"/>
      <c r="K1278" s="109"/>
      <c r="L1278" s="110"/>
      <c r="M1278" s="350"/>
      <c r="N1278" s="350"/>
      <c r="O1278" s="350"/>
      <c r="P1278" s="350"/>
      <c r="Q1278" s="350"/>
      <c r="R1278" s="351"/>
      <c r="S1278" s="352"/>
      <c r="T1278" s="352"/>
      <c r="U1278" s="352"/>
      <c r="V1278" s="353"/>
      <c r="W1278" s="112"/>
      <c r="X1278" s="117"/>
      <c r="Y1278" s="117"/>
      <c r="Z1278" s="118"/>
      <c r="AA1278" s="122"/>
      <c r="AB1278" s="123"/>
    </row>
    <row r="1279" spans="1:28" ht="37.5" customHeight="1">
      <c r="A1279" s="87"/>
      <c r="B1279" s="101">
        <f t="shared" si="21"/>
        <v>1247</v>
      </c>
      <c r="C1279" s="108"/>
      <c r="D1279" s="109"/>
      <c r="E1279" s="109"/>
      <c r="F1279" s="109"/>
      <c r="G1279" s="109"/>
      <c r="H1279" s="109"/>
      <c r="I1279" s="109"/>
      <c r="J1279" s="109"/>
      <c r="K1279" s="109"/>
      <c r="L1279" s="110"/>
      <c r="M1279" s="350"/>
      <c r="N1279" s="350"/>
      <c r="O1279" s="350"/>
      <c r="P1279" s="350"/>
      <c r="Q1279" s="350"/>
      <c r="R1279" s="351"/>
      <c r="S1279" s="352"/>
      <c r="T1279" s="352"/>
      <c r="U1279" s="352"/>
      <c r="V1279" s="353"/>
      <c r="W1279" s="112"/>
      <c r="X1279" s="117"/>
      <c r="Y1279" s="117"/>
      <c r="Z1279" s="118"/>
      <c r="AA1279" s="122"/>
      <c r="AB1279" s="123"/>
    </row>
    <row r="1280" spans="1:28" ht="37.5" customHeight="1">
      <c r="A1280" s="87"/>
      <c r="B1280" s="101">
        <f t="shared" si="21"/>
        <v>1248</v>
      </c>
      <c r="C1280" s="108"/>
      <c r="D1280" s="109"/>
      <c r="E1280" s="109"/>
      <c r="F1280" s="109"/>
      <c r="G1280" s="109"/>
      <c r="H1280" s="109"/>
      <c r="I1280" s="109"/>
      <c r="J1280" s="109"/>
      <c r="K1280" s="109"/>
      <c r="L1280" s="110"/>
      <c r="M1280" s="350"/>
      <c r="N1280" s="350"/>
      <c r="O1280" s="350"/>
      <c r="P1280" s="350"/>
      <c r="Q1280" s="350"/>
      <c r="R1280" s="351"/>
      <c r="S1280" s="352"/>
      <c r="T1280" s="352"/>
      <c r="U1280" s="352"/>
      <c r="V1280" s="353"/>
      <c r="W1280" s="112"/>
      <c r="X1280" s="117"/>
      <c r="Y1280" s="117"/>
      <c r="Z1280" s="118"/>
      <c r="AA1280" s="122"/>
      <c r="AB1280" s="123"/>
    </row>
    <row r="1281" spans="1:28" ht="37.5" customHeight="1">
      <c r="A1281" s="87"/>
      <c r="B1281" s="101">
        <f t="shared" si="21"/>
        <v>1249</v>
      </c>
      <c r="C1281" s="108"/>
      <c r="D1281" s="109"/>
      <c r="E1281" s="109"/>
      <c r="F1281" s="109"/>
      <c r="G1281" s="109"/>
      <c r="H1281" s="109"/>
      <c r="I1281" s="109"/>
      <c r="J1281" s="109"/>
      <c r="K1281" s="109"/>
      <c r="L1281" s="110"/>
      <c r="M1281" s="350"/>
      <c r="N1281" s="350"/>
      <c r="O1281" s="350"/>
      <c r="P1281" s="350"/>
      <c r="Q1281" s="350"/>
      <c r="R1281" s="351"/>
      <c r="S1281" s="352"/>
      <c r="T1281" s="352"/>
      <c r="U1281" s="352"/>
      <c r="V1281" s="353"/>
      <c r="W1281" s="112"/>
      <c r="X1281" s="117"/>
      <c r="Y1281" s="117"/>
      <c r="Z1281" s="118"/>
      <c r="AA1281" s="122"/>
      <c r="AB1281" s="123"/>
    </row>
    <row r="1282" spans="1:28" ht="37.5" customHeight="1">
      <c r="A1282" s="87"/>
      <c r="B1282" s="101">
        <f t="shared" si="21"/>
        <v>1250</v>
      </c>
      <c r="C1282" s="108"/>
      <c r="D1282" s="109"/>
      <c r="E1282" s="109"/>
      <c r="F1282" s="109"/>
      <c r="G1282" s="109"/>
      <c r="H1282" s="109"/>
      <c r="I1282" s="109"/>
      <c r="J1282" s="109"/>
      <c r="K1282" s="109"/>
      <c r="L1282" s="110"/>
      <c r="M1282" s="350"/>
      <c r="N1282" s="350"/>
      <c r="O1282" s="350"/>
      <c r="P1282" s="350"/>
      <c r="Q1282" s="350"/>
      <c r="R1282" s="351"/>
      <c r="S1282" s="352"/>
      <c r="T1282" s="352"/>
      <c r="U1282" s="352"/>
      <c r="V1282" s="353"/>
      <c r="W1282" s="112"/>
      <c r="X1282" s="117"/>
      <c r="Y1282" s="117"/>
      <c r="Z1282" s="118"/>
      <c r="AA1282" s="122"/>
      <c r="AB1282" s="123"/>
    </row>
    <row r="1283" spans="1:28" ht="37.5" customHeight="1">
      <c r="A1283" s="87"/>
      <c r="B1283" s="101">
        <f t="shared" ref="B1283:B1346" si="22">B1282+1</f>
        <v>1251</v>
      </c>
      <c r="C1283" s="108"/>
      <c r="D1283" s="109"/>
      <c r="E1283" s="109"/>
      <c r="F1283" s="109"/>
      <c r="G1283" s="109"/>
      <c r="H1283" s="109"/>
      <c r="I1283" s="109"/>
      <c r="J1283" s="109"/>
      <c r="K1283" s="109"/>
      <c r="L1283" s="110"/>
      <c r="M1283" s="350"/>
      <c r="N1283" s="350"/>
      <c r="O1283" s="350"/>
      <c r="P1283" s="350"/>
      <c r="Q1283" s="350"/>
      <c r="R1283" s="351"/>
      <c r="S1283" s="352"/>
      <c r="T1283" s="352"/>
      <c r="U1283" s="352"/>
      <c r="V1283" s="353"/>
      <c r="W1283" s="112"/>
      <c r="X1283" s="117"/>
      <c r="Y1283" s="117"/>
      <c r="Z1283" s="118"/>
      <c r="AA1283" s="122"/>
      <c r="AB1283" s="123"/>
    </row>
    <row r="1284" spans="1:28" ht="37.5" customHeight="1">
      <c r="A1284" s="87"/>
      <c r="B1284" s="101">
        <f t="shared" si="22"/>
        <v>1252</v>
      </c>
      <c r="C1284" s="108"/>
      <c r="D1284" s="109"/>
      <c r="E1284" s="109"/>
      <c r="F1284" s="109"/>
      <c r="G1284" s="109"/>
      <c r="H1284" s="109"/>
      <c r="I1284" s="109"/>
      <c r="J1284" s="109"/>
      <c r="K1284" s="109"/>
      <c r="L1284" s="110"/>
      <c r="M1284" s="350"/>
      <c r="N1284" s="350"/>
      <c r="O1284" s="350"/>
      <c r="P1284" s="350"/>
      <c r="Q1284" s="350"/>
      <c r="R1284" s="351"/>
      <c r="S1284" s="352"/>
      <c r="T1284" s="352"/>
      <c r="U1284" s="352"/>
      <c r="V1284" s="353"/>
      <c r="W1284" s="112"/>
      <c r="X1284" s="117"/>
      <c r="Y1284" s="117"/>
      <c r="Z1284" s="118"/>
      <c r="AA1284" s="122"/>
      <c r="AB1284" s="123"/>
    </row>
    <row r="1285" spans="1:28" ht="37.5" customHeight="1">
      <c r="A1285" s="87"/>
      <c r="B1285" s="101">
        <f t="shared" si="22"/>
        <v>1253</v>
      </c>
      <c r="C1285" s="108"/>
      <c r="D1285" s="109"/>
      <c r="E1285" s="109"/>
      <c r="F1285" s="109"/>
      <c r="G1285" s="109"/>
      <c r="H1285" s="109"/>
      <c r="I1285" s="109"/>
      <c r="J1285" s="109"/>
      <c r="K1285" s="109"/>
      <c r="L1285" s="110"/>
      <c r="M1285" s="350"/>
      <c r="N1285" s="350"/>
      <c r="O1285" s="350"/>
      <c r="P1285" s="350"/>
      <c r="Q1285" s="350"/>
      <c r="R1285" s="351"/>
      <c r="S1285" s="352"/>
      <c r="T1285" s="352"/>
      <c r="U1285" s="352"/>
      <c r="V1285" s="353"/>
      <c r="W1285" s="112"/>
      <c r="X1285" s="117"/>
      <c r="Y1285" s="117"/>
      <c r="Z1285" s="118"/>
      <c r="AA1285" s="122"/>
      <c r="AB1285" s="123"/>
    </row>
    <row r="1286" spans="1:28" ht="37.5" customHeight="1">
      <c r="A1286" s="87"/>
      <c r="B1286" s="101">
        <f t="shared" si="22"/>
        <v>1254</v>
      </c>
      <c r="C1286" s="108"/>
      <c r="D1286" s="109"/>
      <c r="E1286" s="109"/>
      <c r="F1286" s="109"/>
      <c r="G1286" s="109"/>
      <c r="H1286" s="109"/>
      <c r="I1286" s="109"/>
      <c r="J1286" s="109"/>
      <c r="K1286" s="109"/>
      <c r="L1286" s="110"/>
      <c r="M1286" s="350"/>
      <c r="N1286" s="350"/>
      <c r="O1286" s="350"/>
      <c r="P1286" s="350"/>
      <c r="Q1286" s="350"/>
      <c r="R1286" s="351"/>
      <c r="S1286" s="352"/>
      <c r="T1286" s="352"/>
      <c r="U1286" s="352"/>
      <c r="V1286" s="353"/>
      <c r="W1286" s="112"/>
      <c r="X1286" s="117"/>
      <c r="Y1286" s="117"/>
      <c r="Z1286" s="118"/>
      <c r="AA1286" s="122"/>
      <c r="AB1286" s="123"/>
    </row>
    <row r="1287" spans="1:28" ht="37.5" customHeight="1">
      <c r="A1287" s="87"/>
      <c r="B1287" s="101">
        <f t="shared" si="22"/>
        <v>1255</v>
      </c>
      <c r="C1287" s="108"/>
      <c r="D1287" s="109"/>
      <c r="E1287" s="109"/>
      <c r="F1287" s="109"/>
      <c r="G1287" s="109"/>
      <c r="H1287" s="109"/>
      <c r="I1287" s="109"/>
      <c r="J1287" s="109"/>
      <c r="K1287" s="109"/>
      <c r="L1287" s="110"/>
      <c r="M1287" s="350"/>
      <c r="N1287" s="350"/>
      <c r="O1287" s="350"/>
      <c r="P1287" s="350"/>
      <c r="Q1287" s="350"/>
      <c r="R1287" s="351"/>
      <c r="S1287" s="352"/>
      <c r="T1287" s="352"/>
      <c r="U1287" s="352"/>
      <c r="V1287" s="353"/>
      <c r="W1287" s="112"/>
      <c r="X1287" s="117"/>
      <c r="Y1287" s="117"/>
      <c r="Z1287" s="118"/>
      <c r="AA1287" s="122"/>
      <c r="AB1287" s="123"/>
    </row>
    <row r="1288" spans="1:28" ht="37.5" customHeight="1">
      <c r="A1288" s="87"/>
      <c r="B1288" s="101">
        <f t="shared" si="22"/>
        <v>1256</v>
      </c>
      <c r="C1288" s="108"/>
      <c r="D1288" s="109"/>
      <c r="E1288" s="109"/>
      <c r="F1288" s="109"/>
      <c r="G1288" s="109"/>
      <c r="H1288" s="109"/>
      <c r="I1288" s="109"/>
      <c r="J1288" s="109"/>
      <c r="K1288" s="109"/>
      <c r="L1288" s="110"/>
      <c r="M1288" s="350"/>
      <c r="N1288" s="350"/>
      <c r="O1288" s="350"/>
      <c r="P1288" s="350"/>
      <c r="Q1288" s="350"/>
      <c r="R1288" s="351"/>
      <c r="S1288" s="352"/>
      <c r="T1288" s="352"/>
      <c r="U1288" s="352"/>
      <c r="V1288" s="353"/>
      <c r="W1288" s="112"/>
      <c r="X1288" s="117"/>
      <c r="Y1288" s="117"/>
      <c r="Z1288" s="118"/>
      <c r="AA1288" s="122"/>
      <c r="AB1288" s="123"/>
    </row>
    <row r="1289" spans="1:28" ht="37.5" customHeight="1">
      <c r="A1289" s="87"/>
      <c r="B1289" s="101">
        <f t="shared" si="22"/>
        <v>1257</v>
      </c>
      <c r="C1289" s="108"/>
      <c r="D1289" s="109"/>
      <c r="E1289" s="109"/>
      <c r="F1289" s="109"/>
      <c r="G1289" s="109"/>
      <c r="H1289" s="109"/>
      <c r="I1289" s="109"/>
      <c r="J1289" s="109"/>
      <c r="K1289" s="109"/>
      <c r="L1289" s="110"/>
      <c r="M1289" s="350"/>
      <c r="N1289" s="350"/>
      <c r="O1289" s="350"/>
      <c r="P1289" s="350"/>
      <c r="Q1289" s="350"/>
      <c r="R1289" s="351"/>
      <c r="S1289" s="352"/>
      <c r="T1289" s="352"/>
      <c r="U1289" s="352"/>
      <c r="V1289" s="353"/>
      <c r="W1289" s="112"/>
      <c r="X1289" s="117"/>
      <c r="Y1289" s="117"/>
      <c r="Z1289" s="118"/>
      <c r="AA1289" s="122"/>
      <c r="AB1289" s="123"/>
    </row>
    <row r="1290" spans="1:28" ht="37.5" customHeight="1">
      <c r="A1290" s="87"/>
      <c r="B1290" s="101">
        <f t="shared" si="22"/>
        <v>1258</v>
      </c>
      <c r="C1290" s="108"/>
      <c r="D1290" s="109"/>
      <c r="E1290" s="109"/>
      <c r="F1290" s="109"/>
      <c r="G1290" s="109"/>
      <c r="H1290" s="109"/>
      <c r="I1290" s="109"/>
      <c r="J1290" s="109"/>
      <c r="K1290" s="109"/>
      <c r="L1290" s="110"/>
      <c r="M1290" s="350"/>
      <c r="N1290" s="350"/>
      <c r="O1290" s="350"/>
      <c r="P1290" s="350"/>
      <c r="Q1290" s="350"/>
      <c r="R1290" s="351"/>
      <c r="S1290" s="352"/>
      <c r="T1290" s="352"/>
      <c r="U1290" s="352"/>
      <c r="V1290" s="353"/>
      <c r="W1290" s="112"/>
      <c r="X1290" s="117"/>
      <c r="Y1290" s="117"/>
      <c r="Z1290" s="118"/>
      <c r="AA1290" s="122"/>
      <c r="AB1290" s="123"/>
    </row>
    <row r="1291" spans="1:28" ht="37.5" customHeight="1">
      <c r="A1291" s="87"/>
      <c r="B1291" s="101">
        <f t="shared" si="22"/>
        <v>1259</v>
      </c>
      <c r="C1291" s="108"/>
      <c r="D1291" s="109"/>
      <c r="E1291" s="109"/>
      <c r="F1291" s="109"/>
      <c r="G1291" s="109"/>
      <c r="H1291" s="109"/>
      <c r="I1291" s="109"/>
      <c r="J1291" s="109"/>
      <c r="K1291" s="109"/>
      <c r="L1291" s="110"/>
      <c r="M1291" s="350"/>
      <c r="N1291" s="350"/>
      <c r="O1291" s="350"/>
      <c r="P1291" s="350"/>
      <c r="Q1291" s="350"/>
      <c r="R1291" s="351"/>
      <c r="S1291" s="352"/>
      <c r="T1291" s="352"/>
      <c r="U1291" s="352"/>
      <c r="V1291" s="353"/>
      <c r="W1291" s="112"/>
      <c r="X1291" s="117"/>
      <c r="Y1291" s="117"/>
      <c r="Z1291" s="118"/>
      <c r="AA1291" s="122"/>
      <c r="AB1291" s="123"/>
    </row>
    <row r="1292" spans="1:28" ht="37.5" customHeight="1">
      <c r="A1292" s="87"/>
      <c r="B1292" s="101">
        <f t="shared" si="22"/>
        <v>1260</v>
      </c>
      <c r="C1292" s="108"/>
      <c r="D1292" s="109"/>
      <c r="E1292" s="109"/>
      <c r="F1292" s="109"/>
      <c r="G1292" s="109"/>
      <c r="H1292" s="109"/>
      <c r="I1292" s="109"/>
      <c r="J1292" s="109"/>
      <c r="K1292" s="109"/>
      <c r="L1292" s="110"/>
      <c r="M1292" s="350"/>
      <c r="N1292" s="350"/>
      <c r="O1292" s="350"/>
      <c r="P1292" s="350"/>
      <c r="Q1292" s="350"/>
      <c r="R1292" s="351"/>
      <c r="S1292" s="352"/>
      <c r="T1292" s="352"/>
      <c r="U1292" s="352"/>
      <c r="V1292" s="353"/>
      <c r="W1292" s="112"/>
      <c r="X1292" s="117"/>
      <c r="Y1292" s="117"/>
      <c r="Z1292" s="118"/>
      <c r="AA1292" s="122"/>
      <c r="AB1292" s="123"/>
    </row>
    <row r="1293" spans="1:28" ht="37.5" customHeight="1">
      <c r="A1293" s="87"/>
      <c r="B1293" s="101">
        <f t="shared" si="22"/>
        <v>1261</v>
      </c>
      <c r="C1293" s="108"/>
      <c r="D1293" s="109"/>
      <c r="E1293" s="109"/>
      <c r="F1293" s="109"/>
      <c r="G1293" s="109"/>
      <c r="H1293" s="109"/>
      <c r="I1293" s="109"/>
      <c r="J1293" s="109"/>
      <c r="K1293" s="109"/>
      <c r="L1293" s="110"/>
      <c r="M1293" s="350"/>
      <c r="N1293" s="350"/>
      <c r="O1293" s="350"/>
      <c r="P1293" s="350"/>
      <c r="Q1293" s="350"/>
      <c r="R1293" s="351"/>
      <c r="S1293" s="352"/>
      <c r="T1293" s="352"/>
      <c r="U1293" s="352"/>
      <c r="V1293" s="353"/>
      <c r="W1293" s="112"/>
      <c r="X1293" s="117"/>
      <c r="Y1293" s="117"/>
      <c r="Z1293" s="118"/>
      <c r="AA1293" s="122"/>
      <c r="AB1293" s="123"/>
    </row>
    <row r="1294" spans="1:28" ht="37.5" customHeight="1">
      <c r="A1294" s="87"/>
      <c r="B1294" s="101">
        <f t="shared" si="22"/>
        <v>1262</v>
      </c>
      <c r="C1294" s="108"/>
      <c r="D1294" s="109"/>
      <c r="E1294" s="109"/>
      <c r="F1294" s="109"/>
      <c r="G1294" s="109"/>
      <c r="H1294" s="109"/>
      <c r="I1294" s="109"/>
      <c r="J1294" s="109"/>
      <c r="K1294" s="109"/>
      <c r="L1294" s="110"/>
      <c r="M1294" s="350"/>
      <c r="N1294" s="350"/>
      <c r="O1294" s="350"/>
      <c r="P1294" s="350"/>
      <c r="Q1294" s="350"/>
      <c r="R1294" s="351"/>
      <c r="S1294" s="352"/>
      <c r="T1294" s="352"/>
      <c r="U1294" s="352"/>
      <c r="V1294" s="353"/>
      <c r="W1294" s="112"/>
      <c r="X1294" s="117"/>
      <c r="Y1294" s="117"/>
      <c r="Z1294" s="118"/>
      <c r="AA1294" s="122"/>
      <c r="AB1294" s="123"/>
    </row>
    <row r="1295" spans="1:28" ht="37.5" customHeight="1">
      <c r="A1295" s="87"/>
      <c r="B1295" s="101">
        <f t="shared" si="22"/>
        <v>1263</v>
      </c>
      <c r="C1295" s="108"/>
      <c r="D1295" s="109"/>
      <c r="E1295" s="109"/>
      <c r="F1295" s="109"/>
      <c r="G1295" s="109"/>
      <c r="H1295" s="109"/>
      <c r="I1295" s="109"/>
      <c r="J1295" s="109"/>
      <c r="K1295" s="109"/>
      <c r="L1295" s="110"/>
      <c r="M1295" s="350"/>
      <c r="N1295" s="350"/>
      <c r="O1295" s="350"/>
      <c r="P1295" s="350"/>
      <c r="Q1295" s="350"/>
      <c r="R1295" s="351"/>
      <c r="S1295" s="352"/>
      <c r="T1295" s="352"/>
      <c r="U1295" s="352"/>
      <c r="V1295" s="353"/>
      <c r="W1295" s="112"/>
      <c r="X1295" s="117"/>
      <c r="Y1295" s="117"/>
      <c r="Z1295" s="118"/>
      <c r="AA1295" s="122"/>
      <c r="AB1295" s="123"/>
    </row>
    <row r="1296" spans="1:28" ht="37.5" customHeight="1">
      <c r="A1296" s="87"/>
      <c r="B1296" s="101">
        <f t="shared" si="22"/>
        <v>1264</v>
      </c>
      <c r="C1296" s="108"/>
      <c r="D1296" s="109"/>
      <c r="E1296" s="109"/>
      <c r="F1296" s="109"/>
      <c r="G1296" s="109"/>
      <c r="H1296" s="109"/>
      <c r="I1296" s="109"/>
      <c r="J1296" s="109"/>
      <c r="K1296" s="109"/>
      <c r="L1296" s="110"/>
      <c r="M1296" s="350"/>
      <c r="N1296" s="350"/>
      <c r="O1296" s="350"/>
      <c r="P1296" s="350"/>
      <c r="Q1296" s="350"/>
      <c r="R1296" s="351"/>
      <c r="S1296" s="352"/>
      <c r="T1296" s="352"/>
      <c r="U1296" s="352"/>
      <c r="V1296" s="353"/>
      <c r="W1296" s="112"/>
      <c r="X1296" s="117"/>
      <c r="Y1296" s="117"/>
      <c r="Z1296" s="118"/>
      <c r="AA1296" s="122"/>
      <c r="AB1296" s="123"/>
    </row>
    <row r="1297" spans="1:28" ht="37.5" customHeight="1">
      <c r="A1297" s="87"/>
      <c r="B1297" s="101">
        <f t="shared" si="22"/>
        <v>1265</v>
      </c>
      <c r="C1297" s="108"/>
      <c r="D1297" s="109"/>
      <c r="E1297" s="109"/>
      <c r="F1297" s="109"/>
      <c r="G1297" s="109"/>
      <c r="H1297" s="109"/>
      <c r="I1297" s="109"/>
      <c r="J1297" s="109"/>
      <c r="K1297" s="109"/>
      <c r="L1297" s="110"/>
      <c r="M1297" s="350"/>
      <c r="N1297" s="350"/>
      <c r="O1297" s="350"/>
      <c r="P1297" s="350"/>
      <c r="Q1297" s="350"/>
      <c r="R1297" s="351"/>
      <c r="S1297" s="352"/>
      <c r="T1297" s="352"/>
      <c r="U1297" s="352"/>
      <c r="V1297" s="353"/>
      <c r="W1297" s="112"/>
      <c r="X1297" s="117"/>
      <c r="Y1297" s="117"/>
      <c r="Z1297" s="118"/>
      <c r="AA1297" s="122"/>
      <c r="AB1297" s="123"/>
    </row>
    <row r="1298" spans="1:28" ht="37.5" customHeight="1">
      <c r="A1298" s="87"/>
      <c r="B1298" s="101">
        <f t="shared" si="22"/>
        <v>1266</v>
      </c>
      <c r="C1298" s="108"/>
      <c r="D1298" s="109"/>
      <c r="E1298" s="109"/>
      <c r="F1298" s="109"/>
      <c r="G1298" s="109"/>
      <c r="H1298" s="109"/>
      <c r="I1298" s="109"/>
      <c r="J1298" s="109"/>
      <c r="K1298" s="109"/>
      <c r="L1298" s="110"/>
      <c r="M1298" s="350"/>
      <c r="N1298" s="350"/>
      <c r="O1298" s="350"/>
      <c r="P1298" s="350"/>
      <c r="Q1298" s="350"/>
      <c r="R1298" s="351"/>
      <c r="S1298" s="352"/>
      <c r="T1298" s="352"/>
      <c r="U1298" s="352"/>
      <c r="V1298" s="353"/>
      <c r="W1298" s="112"/>
      <c r="X1298" s="117"/>
      <c r="Y1298" s="117"/>
      <c r="Z1298" s="118"/>
      <c r="AA1298" s="122"/>
      <c r="AB1298" s="123"/>
    </row>
    <row r="1299" spans="1:28" ht="37.5" customHeight="1">
      <c r="A1299" s="87"/>
      <c r="B1299" s="101">
        <f t="shared" si="22"/>
        <v>1267</v>
      </c>
      <c r="C1299" s="108"/>
      <c r="D1299" s="109"/>
      <c r="E1299" s="109"/>
      <c r="F1299" s="109"/>
      <c r="G1299" s="109"/>
      <c r="H1299" s="109"/>
      <c r="I1299" s="109"/>
      <c r="J1299" s="109"/>
      <c r="K1299" s="109"/>
      <c r="L1299" s="110"/>
      <c r="M1299" s="350"/>
      <c r="N1299" s="350"/>
      <c r="O1299" s="350"/>
      <c r="P1299" s="350"/>
      <c r="Q1299" s="350"/>
      <c r="R1299" s="351"/>
      <c r="S1299" s="352"/>
      <c r="T1299" s="352"/>
      <c r="U1299" s="352"/>
      <c r="V1299" s="353"/>
      <c r="W1299" s="112"/>
      <c r="X1299" s="117"/>
      <c r="Y1299" s="117"/>
      <c r="Z1299" s="118"/>
      <c r="AA1299" s="122"/>
      <c r="AB1299" s="123"/>
    </row>
    <row r="1300" spans="1:28" ht="37.5" customHeight="1">
      <c r="A1300" s="87"/>
      <c r="B1300" s="101">
        <f t="shared" si="22"/>
        <v>1268</v>
      </c>
      <c r="C1300" s="108"/>
      <c r="D1300" s="109"/>
      <c r="E1300" s="109"/>
      <c r="F1300" s="109"/>
      <c r="G1300" s="109"/>
      <c r="H1300" s="109"/>
      <c r="I1300" s="109"/>
      <c r="J1300" s="109"/>
      <c r="K1300" s="109"/>
      <c r="L1300" s="110"/>
      <c r="M1300" s="350"/>
      <c r="N1300" s="350"/>
      <c r="O1300" s="350"/>
      <c r="P1300" s="350"/>
      <c r="Q1300" s="350"/>
      <c r="R1300" s="351"/>
      <c r="S1300" s="352"/>
      <c r="T1300" s="352"/>
      <c r="U1300" s="352"/>
      <c r="V1300" s="353"/>
      <c r="W1300" s="112"/>
      <c r="X1300" s="117"/>
      <c r="Y1300" s="117"/>
      <c r="Z1300" s="118"/>
      <c r="AA1300" s="122"/>
      <c r="AB1300" s="123"/>
    </row>
    <row r="1301" spans="1:28" ht="37.5" customHeight="1">
      <c r="A1301" s="87"/>
      <c r="B1301" s="101">
        <f t="shared" si="22"/>
        <v>1269</v>
      </c>
      <c r="C1301" s="108"/>
      <c r="D1301" s="109"/>
      <c r="E1301" s="109"/>
      <c r="F1301" s="109"/>
      <c r="G1301" s="109"/>
      <c r="H1301" s="109"/>
      <c r="I1301" s="109"/>
      <c r="J1301" s="109"/>
      <c r="K1301" s="109"/>
      <c r="L1301" s="110"/>
      <c r="M1301" s="350"/>
      <c r="N1301" s="350"/>
      <c r="O1301" s="350"/>
      <c r="P1301" s="350"/>
      <c r="Q1301" s="350"/>
      <c r="R1301" s="351"/>
      <c r="S1301" s="352"/>
      <c r="T1301" s="352"/>
      <c r="U1301" s="352"/>
      <c r="V1301" s="353"/>
      <c r="W1301" s="112"/>
      <c r="X1301" s="117"/>
      <c r="Y1301" s="117"/>
      <c r="Z1301" s="118"/>
      <c r="AA1301" s="122"/>
      <c r="AB1301" s="123"/>
    </row>
    <row r="1302" spans="1:28" ht="37.5" customHeight="1">
      <c r="A1302" s="87"/>
      <c r="B1302" s="101">
        <f t="shared" si="22"/>
        <v>1270</v>
      </c>
      <c r="C1302" s="108"/>
      <c r="D1302" s="109"/>
      <c r="E1302" s="109"/>
      <c r="F1302" s="109"/>
      <c r="G1302" s="109"/>
      <c r="H1302" s="109"/>
      <c r="I1302" s="109"/>
      <c r="J1302" s="109"/>
      <c r="K1302" s="109"/>
      <c r="L1302" s="110"/>
      <c r="M1302" s="350"/>
      <c r="N1302" s="350"/>
      <c r="O1302" s="350"/>
      <c r="P1302" s="350"/>
      <c r="Q1302" s="350"/>
      <c r="R1302" s="351"/>
      <c r="S1302" s="352"/>
      <c r="T1302" s="352"/>
      <c r="U1302" s="352"/>
      <c r="V1302" s="353"/>
      <c r="W1302" s="112"/>
      <c r="X1302" s="117"/>
      <c r="Y1302" s="117"/>
      <c r="Z1302" s="118"/>
      <c r="AA1302" s="122"/>
      <c r="AB1302" s="123"/>
    </row>
    <row r="1303" spans="1:28" ht="37.5" customHeight="1">
      <c r="A1303" s="87"/>
      <c r="B1303" s="101">
        <f t="shared" si="22"/>
        <v>1271</v>
      </c>
      <c r="C1303" s="108"/>
      <c r="D1303" s="109"/>
      <c r="E1303" s="109"/>
      <c r="F1303" s="109"/>
      <c r="G1303" s="109"/>
      <c r="H1303" s="109"/>
      <c r="I1303" s="109"/>
      <c r="J1303" s="109"/>
      <c r="K1303" s="109"/>
      <c r="L1303" s="110"/>
      <c r="M1303" s="350"/>
      <c r="N1303" s="350"/>
      <c r="O1303" s="350"/>
      <c r="P1303" s="350"/>
      <c r="Q1303" s="350"/>
      <c r="R1303" s="351"/>
      <c r="S1303" s="352"/>
      <c r="T1303" s="352"/>
      <c r="U1303" s="352"/>
      <c r="V1303" s="353"/>
      <c r="W1303" s="112"/>
      <c r="X1303" s="117"/>
      <c r="Y1303" s="117"/>
      <c r="Z1303" s="118"/>
      <c r="AA1303" s="122"/>
      <c r="AB1303" s="123"/>
    </row>
    <row r="1304" spans="1:28" ht="37.5" customHeight="1">
      <c r="A1304" s="87"/>
      <c r="B1304" s="101">
        <f t="shared" si="22"/>
        <v>1272</v>
      </c>
      <c r="C1304" s="108"/>
      <c r="D1304" s="109"/>
      <c r="E1304" s="109"/>
      <c r="F1304" s="109"/>
      <c r="G1304" s="109"/>
      <c r="H1304" s="109"/>
      <c r="I1304" s="109"/>
      <c r="J1304" s="109"/>
      <c r="K1304" s="109"/>
      <c r="L1304" s="110"/>
      <c r="M1304" s="350"/>
      <c r="N1304" s="350"/>
      <c r="O1304" s="350"/>
      <c r="P1304" s="350"/>
      <c r="Q1304" s="350"/>
      <c r="R1304" s="351"/>
      <c r="S1304" s="352"/>
      <c r="T1304" s="352"/>
      <c r="U1304" s="352"/>
      <c r="V1304" s="353"/>
      <c r="W1304" s="112"/>
      <c r="X1304" s="117"/>
      <c r="Y1304" s="117"/>
      <c r="Z1304" s="118"/>
      <c r="AA1304" s="122"/>
      <c r="AB1304" s="123"/>
    </row>
    <row r="1305" spans="1:28" ht="37.5" customHeight="1">
      <c r="A1305" s="87"/>
      <c r="B1305" s="101">
        <f t="shared" si="22"/>
        <v>1273</v>
      </c>
      <c r="C1305" s="108"/>
      <c r="D1305" s="109"/>
      <c r="E1305" s="109"/>
      <c r="F1305" s="109"/>
      <c r="G1305" s="109"/>
      <c r="H1305" s="109"/>
      <c r="I1305" s="109"/>
      <c r="J1305" s="109"/>
      <c r="K1305" s="109"/>
      <c r="L1305" s="110"/>
      <c r="M1305" s="350"/>
      <c r="N1305" s="350"/>
      <c r="O1305" s="350"/>
      <c r="P1305" s="350"/>
      <c r="Q1305" s="350"/>
      <c r="R1305" s="351"/>
      <c r="S1305" s="352"/>
      <c r="T1305" s="352"/>
      <c r="U1305" s="352"/>
      <c r="V1305" s="353"/>
      <c r="W1305" s="112"/>
      <c r="X1305" s="117"/>
      <c r="Y1305" s="117"/>
      <c r="Z1305" s="118"/>
      <c r="AA1305" s="122"/>
      <c r="AB1305" s="123"/>
    </row>
    <row r="1306" spans="1:28" ht="37.5" customHeight="1">
      <c r="A1306" s="87"/>
      <c r="B1306" s="101">
        <f t="shared" si="22"/>
        <v>1274</v>
      </c>
      <c r="C1306" s="108"/>
      <c r="D1306" s="109"/>
      <c r="E1306" s="109"/>
      <c r="F1306" s="109"/>
      <c r="G1306" s="109"/>
      <c r="H1306" s="109"/>
      <c r="I1306" s="109"/>
      <c r="J1306" s="109"/>
      <c r="K1306" s="109"/>
      <c r="L1306" s="110"/>
      <c r="M1306" s="350"/>
      <c r="N1306" s="350"/>
      <c r="O1306" s="350"/>
      <c r="P1306" s="350"/>
      <c r="Q1306" s="350"/>
      <c r="R1306" s="351"/>
      <c r="S1306" s="352"/>
      <c r="T1306" s="352"/>
      <c r="U1306" s="352"/>
      <c r="V1306" s="353"/>
      <c r="W1306" s="112"/>
      <c r="X1306" s="117"/>
      <c r="Y1306" s="117"/>
      <c r="Z1306" s="118"/>
      <c r="AA1306" s="122"/>
      <c r="AB1306" s="123"/>
    </row>
    <row r="1307" spans="1:28" ht="37.5" customHeight="1">
      <c r="A1307" s="87"/>
      <c r="B1307" s="101">
        <f t="shared" si="22"/>
        <v>1275</v>
      </c>
      <c r="C1307" s="108"/>
      <c r="D1307" s="109"/>
      <c r="E1307" s="109"/>
      <c r="F1307" s="109"/>
      <c r="G1307" s="109"/>
      <c r="H1307" s="109"/>
      <c r="I1307" s="109"/>
      <c r="J1307" s="109"/>
      <c r="K1307" s="109"/>
      <c r="L1307" s="110"/>
      <c r="M1307" s="350"/>
      <c r="N1307" s="350"/>
      <c r="O1307" s="350"/>
      <c r="P1307" s="350"/>
      <c r="Q1307" s="350"/>
      <c r="R1307" s="351"/>
      <c r="S1307" s="352"/>
      <c r="T1307" s="352"/>
      <c r="U1307" s="352"/>
      <c r="V1307" s="353"/>
      <c r="W1307" s="112"/>
      <c r="X1307" s="117"/>
      <c r="Y1307" s="117"/>
      <c r="Z1307" s="118"/>
      <c r="AA1307" s="122"/>
      <c r="AB1307" s="123"/>
    </row>
    <row r="1308" spans="1:28" ht="37.5" customHeight="1">
      <c r="A1308" s="87"/>
      <c r="B1308" s="101">
        <f t="shared" si="22"/>
        <v>1276</v>
      </c>
      <c r="C1308" s="108"/>
      <c r="D1308" s="109"/>
      <c r="E1308" s="109"/>
      <c r="F1308" s="109"/>
      <c r="G1308" s="109"/>
      <c r="H1308" s="109"/>
      <c r="I1308" s="109"/>
      <c r="J1308" s="109"/>
      <c r="K1308" s="109"/>
      <c r="L1308" s="110"/>
      <c r="M1308" s="350"/>
      <c r="N1308" s="350"/>
      <c r="O1308" s="350"/>
      <c r="P1308" s="350"/>
      <c r="Q1308" s="350"/>
      <c r="R1308" s="351"/>
      <c r="S1308" s="352"/>
      <c r="T1308" s="352"/>
      <c r="U1308" s="352"/>
      <c r="V1308" s="353"/>
      <c r="W1308" s="112"/>
      <c r="X1308" s="117"/>
      <c r="Y1308" s="117"/>
      <c r="Z1308" s="118"/>
      <c r="AA1308" s="122"/>
      <c r="AB1308" s="123"/>
    </row>
    <row r="1309" spans="1:28" ht="37.5" customHeight="1">
      <c r="A1309" s="87"/>
      <c r="B1309" s="101">
        <f t="shared" si="22"/>
        <v>1277</v>
      </c>
      <c r="C1309" s="108"/>
      <c r="D1309" s="109"/>
      <c r="E1309" s="109"/>
      <c r="F1309" s="109"/>
      <c r="G1309" s="109"/>
      <c r="H1309" s="109"/>
      <c r="I1309" s="109"/>
      <c r="J1309" s="109"/>
      <c r="K1309" s="109"/>
      <c r="L1309" s="110"/>
      <c r="M1309" s="350"/>
      <c r="N1309" s="350"/>
      <c r="O1309" s="350"/>
      <c r="P1309" s="350"/>
      <c r="Q1309" s="350"/>
      <c r="R1309" s="351"/>
      <c r="S1309" s="352"/>
      <c r="T1309" s="352"/>
      <c r="U1309" s="352"/>
      <c r="V1309" s="353"/>
      <c r="W1309" s="112"/>
      <c r="X1309" s="117"/>
      <c r="Y1309" s="117"/>
      <c r="Z1309" s="118"/>
      <c r="AA1309" s="122"/>
      <c r="AB1309" s="123"/>
    </row>
    <row r="1310" spans="1:28" ht="37.5" customHeight="1">
      <c r="A1310" s="87"/>
      <c r="B1310" s="101">
        <f t="shared" si="22"/>
        <v>1278</v>
      </c>
      <c r="C1310" s="108"/>
      <c r="D1310" s="109"/>
      <c r="E1310" s="109"/>
      <c r="F1310" s="109"/>
      <c r="G1310" s="109"/>
      <c r="H1310" s="109"/>
      <c r="I1310" s="109"/>
      <c r="J1310" s="109"/>
      <c r="K1310" s="109"/>
      <c r="L1310" s="110"/>
      <c r="M1310" s="350"/>
      <c r="N1310" s="350"/>
      <c r="O1310" s="350"/>
      <c r="P1310" s="350"/>
      <c r="Q1310" s="350"/>
      <c r="R1310" s="351"/>
      <c r="S1310" s="352"/>
      <c r="T1310" s="352"/>
      <c r="U1310" s="352"/>
      <c r="V1310" s="353"/>
      <c r="W1310" s="112"/>
      <c r="X1310" s="117"/>
      <c r="Y1310" s="117"/>
      <c r="Z1310" s="118"/>
      <c r="AA1310" s="122"/>
      <c r="AB1310" s="123"/>
    </row>
    <row r="1311" spans="1:28" ht="37.5" customHeight="1">
      <c r="A1311" s="87"/>
      <c r="B1311" s="101">
        <f t="shared" si="22"/>
        <v>1279</v>
      </c>
      <c r="C1311" s="108"/>
      <c r="D1311" s="109"/>
      <c r="E1311" s="109"/>
      <c r="F1311" s="109"/>
      <c r="G1311" s="109"/>
      <c r="H1311" s="109"/>
      <c r="I1311" s="109"/>
      <c r="J1311" s="109"/>
      <c r="K1311" s="109"/>
      <c r="L1311" s="110"/>
      <c r="M1311" s="350"/>
      <c r="N1311" s="350"/>
      <c r="O1311" s="350"/>
      <c r="P1311" s="350"/>
      <c r="Q1311" s="350"/>
      <c r="R1311" s="351"/>
      <c r="S1311" s="352"/>
      <c r="T1311" s="352"/>
      <c r="U1311" s="352"/>
      <c r="V1311" s="353"/>
      <c r="W1311" s="112"/>
      <c r="X1311" s="117"/>
      <c r="Y1311" s="117"/>
      <c r="Z1311" s="118"/>
      <c r="AA1311" s="122"/>
      <c r="AB1311" s="123"/>
    </row>
    <row r="1312" spans="1:28" ht="37.5" customHeight="1">
      <c r="A1312" s="87"/>
      <c r="B1312" s="101">
        <f t="shared" si="22"/>
        <v>1280</v>
      </c>
      <c r="C1312" s="108"/>
      <c r="D1312" s="109"/>
      <c r="E1312" s="109"/>
      <c r="F1312" s="109"/>
      <c r="G1312" s="109"/>
      <c r="H1312" s="109"/>
      <c r="I1312" s="109"/>
      <c r="J1312" s="109"/>
      <c r="K1312" s="109"/>
      <c r="L1312" s="110"/>
      <c r="M1312" s="350"/>
      <c r="N1312" s="350"/>
      <c r="O1312" s="350"/>
      <c r="P1312" s="350"/>
      <c r="Q1312" s="350"/>
      <c r="R1312" s="351"/>
      <c r="S1312" s="352"/>
      <c r="T1312" s="352"/>
      <c r="U1312" s="352"/>
      <c r="V1312" s="353"/>
      <c r="W1312" s="112"/>
      <c r="X1312" s="117"/>
      <c r="Y1312" s="117"/>
      <c r="Z1312" s="118"/>
      <c r="AA1312" s="122"/>
      <c r="AB1312" s="123"/>
    </row>
    <row r="1313" spans="1:28" ht="37.5" customHeight="1">
      <c r="A1313" s="87"/>
      <c r="B1313" s="101">
        <f t="shared" si="22"/>
        <v>1281</v>
      </c>
      <c r="C1313" s="108"/>
      <c r="D1313" s="109"/>
      <c r="E1313" s="109"/>
      <c r="F1313" s="109"/>
      <c r="G1313" s="109"/>
      <c r="H1313" s="109"/>
      <c r="I1313" s="109"/>
      <c r="J1313" s="109"/>
      <c r="K1313" s="109"/>
      <c r="L1313" s="110"/>
      <c r="M1313" s="350"/>
      <c r="N1313" s="350"/>
      <c r="O1313" s="350"/>
      <c r="P1313" s="350"/>
      <c r="Q1313" s="350"/>
      <c r="R1313" s="351"/>
      <c r="S1313" s="352"/>
      <c r="T1313" s="352"/>
      <c r="U1313" s="352"/>
      <c r="V1313" s="353"/>
      <c r="W1313" s="112"/>
      <c r="X1313" s="117"/>
      <c r="Y1313" s="117"/>
      <c r="Z1313" s="118"/>
      <c r="AA1313" s="122"/>
      <c r="AB1313" s="123"/>
    </row>
    <row r="1314" spans="1:28" ht="37.5" customHeight="1">
      <c r="A1314" s="87"/>
      <c r="B1314" s="101">
        <f t="shared" si="22"/>
        <v>1282</v>
      </c>
      <c r="C1314" s="108"/>
      <c r="D1314" s="109"/>
      <c r="E1314" s="109"/>
      <c r="F1314" s="109"/>
      <c r="G1314" s="109"/>
      <c r="H1314" s="109"/>
      <c r="I1314" s="109"/>
      <c r="J1314" s="109"/>
      <c r="K1314" s="109"/>
      <c r="L1314" s="110"/>
      <c r="M1314" s="350"/>
      <c r="N1314" s="350"/>
      <c r="O1314" s="350"/>
      <c r="P1314" s="350"/>
      <c r="Q1314" s="350"/>
      <c r="R1314" s="351"/>
      <c r="S1314" s="352"/>
      <c r="T1314" s="352"/>
      <c r="U1314" s="352"/>
      <c r="V1314" s="353"/>
      <c r="W1314" s="112"/>
      <c r="X1314" s="117"/>
      <c r="Y1314" s="117"/>
      <c r="Z1314" s="118"/>
      <c r="AA1314" s="122"/>
      <c r="AB1314" s="123"/>
    </row>
    <row r="1315" spans="1:28" ht="37.5" customHeight="1">
      <c r="A1315" s="87"/>
      <c r="B1315" s="101">
        <f t="shared" si="22"/>
        <v>1283</v>
      </c>
      <c r="C1315" s="108"/>
      <c r="D1315" s="109"/>
      <c r="E1315" s="109"/>
      <c r="F1315" s="109"/>
      <c r="G1315" s="109"/>
      <c r="H1315" s="109"/>
      <c r="I1315" s="109"/>
      <c r="J1315" s="109"/>
      <c r="K1315" s="109"/>
      <c r="L1315" s="110"/>
      <c r="M1315" s="350"/>
      <c r="N1315" s="350"/>
      <c r="O1315" s="350"/>
      <c r="P1315" s="350"/>
      <c r="Q1315" s="350"/>
      <c r="R1315" s="351"/>
      <c r="S1315" s="352"/>
      <c r="T1315" s="352"/>
      <c r="U1315" s="352"/>
      <c r="V1315" s="353"/>
      <c r="W1315" s="112"/>
      <c r="X1315" s="117"/>
      <c r="Y1315" s="117"/>
      <c r="Z1315" s="118"/>
      <c r="AA1315" s="122"/>
      <c r="AB1315" s="123"/>
    </row>
    <row r="1316" spans="1:28" ht="37.5" customHeight="1">
      <c r="A1316" s="87"/>
      <c r="B1316" s="101">
        <f t="shared" si="22"/>
        <v>1284</v>
      </c>
      <c r="C1316" s="108"/>
      <c r="D1316" s="109"/>
      <c r="E1316" s="109"/>
      <c r="F1316" s="109"/>
      <c r="G1316" s="109"/>
      <c r="H1316" s="109"/>
      <c r="I1316" s="109"/>
      <c r="J1316" s="109"/>
      <c r="K1316" s="109"/>
      <c r="L1316" s="110"/>
      <c r="M1316" s="350"/>
      <c r="N1316" s="350"/>
      <c r="O1316" s="350"/>
      <c r="P1316" s="350"/>
      <c r="Q1316" s="350"/>
      <c r="R1316" s="351"/>
      <c r="S1316" s="352"/>
      <c r="T1316" s="352"/>
      <c r="U1316" s="352"/>
      <c r="V1316" s="353"/>
      <c r="W1316" s="112"/>
      <c r="X1316" s="117"/>
      <c r="Y1316" s="117"/>
      <c r="Z1316" s="118"/>
      <c r="AA1316" s="122"/>
      <c r="AB1316" s="123"/>
    </row>
    <row r="1317" spans="1:28" ht="37.5" customHeight="1">
      <c r="A1317" s="87"/>
      <c r="B1317" s="101">
        <f t="shared" si="22"/>
        <v>1285</v>
      </c>
      <c r="C1317" s="108"/>
      <c r="D1317" s="109"/>
      <c r="E1317" s="109"/>
      <c r="F1317" s="109"/>
      <c r="G1317" s="109"/>
      <c r="H1317" s="109"/>
      <c r="I1317" s="109"/>
      <c r="J1317" s="109"/>
      <c r="K1317" s="109"/>
      <c r="L1317" s="110"/>
      <c r="M1317" s="350"/>
      <c r="N1317" s="350"/>
      <c r="O1317" s="350"/>
      <c r="P1317" s="350"/>
      <c r="Q1317" s="350"/>
      <c r="R1317" s="351"/>
      <c r="S1317" s="352"/>
      <c r="T1317" s="352"/>
      <c r="U1317" s="352"/>
      <c r="V1317" s="353"/>
      <c r="W1317" s="112"/>
      <c r="X1317" s="117"/>
      <c r="Y1317" s="117"/>
      <c r="Z1317" s="118"/>
      <c r="AA1317" s="122"/>
      <c r="AB1317" s="123"/>
    </row>
    <row r="1318" spans="1:28" ht="37.5" customHeight="1">
      <c r="A1318" s="87"/>
      <c r="B1318" s="101">
        <f t="shared" si="22"/>
        <v>1286</v>
      </c>
      <c r="C1318" s="108"/>
      <c r="D1318" s="109"/>
      <c r="E1318" s="109"/>
      <c r="F1318" s="109"/>
      <c r="G1318" s="109"/>
      <c r="H1318" s="109"/>
      <c r="I1318" s="109"/>
      <c r="J1318" s="109"/>
      <c r="K1318" s="109"/>
      <c r="L1318" s="110"/>
      <c r="M1318" s="350"/>
      <c r="N1318" s="350"/>
      <c r="O1318" s="350"/>
      <c r="P1318" s="350"/>
      <c r="Q1318" s="350"/>
      <c r="R1318" s="351"/>
      <c r="S1318" s="352"/>
      <c r="T1318" s="352"/>
      <c r="U1318" s="352"/>
      <c r="V1318" s="353"/>
      <c r="W1318" s="112"/>
      <c r="X1318" s="117"/>
      <c r="Y1318" s="117"/>
      <c r="Z1318" s="118"/>
      <c r="AA1318" s="122"/>
      <c r="AB1318" s="123"/>
    </row>
    <row r="1319" spans="1:28" ht="37.5" customHeight="1">
      <c r="A1319" s="87"/>
      <c r="B1319" s="101">
        <f t="shared" si="22"/>
        <v>1287</v>
      </c>
      <c r="C1319" s="108"/>
      <c r="D1319" s="109"/>
      <c r="E1319" s="109"/>
      <c r="F1319" s="109"/>
      <c r="G1319" s="109"/>
      <c r="H1319" s="109"/>
      <c r="I1319" s="109"/>
      <c r="J1319" s="109"/>
      <c r="K1319" s="109"/>
      <c r="L1319" s="110"/>
      <c r="M1319" s="350"/>
      <c r="N1319" s="350"/>
      <c r="O1319" s="350"/>
      <c r="P1319" s="350"/>
      <c r="Q1319" s="350"/>
      <c r="R1319" s="351"/>
      <c r="S1319" s="352"/>
      <c r="T1319" s="352"/>
      <c r="U1319" s="352"/>
      <c r="V1319" s="353"/>
      <c r="W1319" s="112"/>
      <c r="X1319" s="117"/>
      <c r="Y1319" s="117"/>
      <c r="Z1319" s="118"/>
      <c r="AA1319" s="122"/>
      <c r="AB1319" s="123"/>
    </row>
    <row r="1320" spans="1:28" ht="37.5" customHeight="1">
      <c r="A1320" s="87"/>
      <c r="B1320" s="101">
        <f t="shared" si="22"/>
        <v>1288</v>
      </c>
      <c r="C1320" s="108"/>
      <c r="D1320" s="109"/>
      <c r="E1320" s="109"/>
      <c r="F1320" s="109"/>
      <c r="G1320" s="109"/>
      <c r="H1320" s="109"/>
      <c r="I1320" s="109"/>
      <c r="J1320" s="109"/>
      <c r="K1320" s="109"/>
      <c r="L1320" s="110"/>
      <c r="M1320" s="350"/>
      <c r="N1320" s="350"/>
      <c r="O1320" s="350"/>
      <c r="P1320" s="350"/>
      <c r="Q1320" s="350"/>
      <c r="R1320" s="351"/>
      <c r="S1320" s="352"/>
      <c r="T1320" s="352"/>
      <c r="U1320" s="352"/>
      <c r="V1320" s="353"/>
      <c r="W1320" s="112"/>
      <c r="X1320" s="117"/>
      <c r="Y1320" s="117"/>
      <c r="Z1320" s="118"/>
      <c r="AA1320" s="122"/>
      <c r="AB1320" s="123"/>
    </row>
    <row r="1321" spans="1:28" ht="37.5" customHeight="1">
      <c r="A1321" s="87"/>
      <c r="B1321" s="101">
        <f t="shared" si="22"/>
        <v>1289</v>
      </c>
      <c r="C1321" s="108"/>
      <c r="D1321" s="109"/>
      <c r="E1321" s="109"/>
      <c r="F1321" s="109"/>
      <c r="G1321" s="109"/>
      <c r="H1321" s="109"/>
      <c r="I1321" s="109"/>
      <c r="J1321" s="109"/>
      <c r="K1321" s="109"/>
      <c r="L1321" s="110"/>
      <c r="M1321" s="350"/>
      <c r="N1321" s="350"/>
      <c r="O1321" s="350"/>
      <c r="P1321" s="350"/>
      <c r="Q1321" s="350"/>
      <c r="R1321" s="351"/>
      <c r="S1321" s="352"/>
      <c r="T1321" s="352"/>
      <c r="U1321" s="352"/>
      <c r="V1321" s="353"/>
      <c r="W1321" s="112"/>
      <c r="X1321" s="117"/>
      <c r="Y1321" s="117"/>
      <c r="Z1321" s="118"/>
      <c r="AA1321" s="122"/>
      <c r="AB1321" s="123"/>
    </row>
    <row r="1322" spans="1:28" ht="37.5" customHeight="1">
      <c r="A1322" s="87"/>
      <c r="B1322" s="101">
        <f t="shared" si="22"/>
        <v>1290</v>
      </c>
      <c r="C1322" s="108"/>
      <c r="D1322" s="109"/>
      <c r="E1322" s="109"/>
      <c r="F1322" s="109"/>
      <c r="G1322" s="109"/>
      <c r="H1322" s="109"/>
      <c r="I1322" s="109"/>
      <c r="J1322" s="109"/>
      <c r="K1322" s="109"/>
      <c r="L1322" s="110"/>
      <c r="M1322" s="350"/>
      <c r="N1322" s="350"/>
      <c r="O1322" s="350"/>
      <c r="P1322" s="350"/>
      <c r="Q1322" s="350"/>
      <c r="R1322" s="351"/>
      <c r="S1322" s="352"/>
      <c r="T1322" s="352"/>
      <c r="U1322" s="352"/>
      <c r="V1322" s="353"/>
      <c r="W1322" s="112"/>
      <c r="X1322" s="117"/>
      <c r="Y1322" s="117"/>
      <c r="Z1322" s="118"/>
      <c r="AA1322" s="122"/>
      <c r="AB1322" s="123"/>
    </row>
    <row r="1323" spans="1:28" ht="37.5" customHeight="1">
      <c r="A1323" s="87"/>
      <c r="B1323" s="101">
        <f t="shared" si="22"/>
        <v>1291</v>
      </c>
      <c r="C1323" s="108"/>
      <c r="D1323" s="109"/>
      <c r="E1323" s="109"/>
      <c r="F1323" s="109"/>
      <c r="G1323" s="109"/>
      <c r="H1323" s="109"/>
      <c r="I1323" s="109"/>
      <c r="J1323" s="109"/>
      <c r="K1323" s="109"/>
      <c r="L1323" s="110"/>
      <c r="M1323" s="350"/>
      <c r="N1323" s="350"/>
      <c r="O1323" s="350"/>
      <c r="P1323" s="350"/>
      <c r="Q1323" s="350"/>
      <c r="R1323" s="351"/>
      <c r="S1323" s="352"/>
      <c r="T1323" s="352"/>
      <c r="U1323" s="352"/>
      <c r="V1323" s="353"/>
      <c r="W1323" s="112"/>
      <c r="X1323" s="117"/>
      <c r="Y1323" s="117"/>
      <c r="Z1323" s="118"/>
      <c r="AA1323" s="122"/>
      <c r="AB1323" s="123"/>
    </row>
    <row r="1324" spans="1:28" ht="37.5" customHeight="1">
      <c r="A1324" s="87"/>
      <c r="B1324" s="101">
        <f t="shared" si="22"/>
        <v>1292</v>
      </c>
      <c r="C1324" s="108"/>
      <c r="D1324" s="109"/>
      <c r="E1324" s="109"/>
      <c r="F1324" s="109"/>
      <c r="G1324" s="109"/>
      <c r="H1324" s="109"/>
      <c r="I1324" s="109"/>
      <c r="J1324" s="109"/>
      <c r="K1324" s="109"/>
      <c r="L1324" s="110"/>
      <c r="M1324" s="350"/>
      <c r="N1324" s="350"/>
      <c r="O1324" s="350"/>
      <c r="P1324" s="350"/>
      <c r="Q1324" s="350"/>
      <c r="R1324" s="351"/>
      <c r="S1324" s="352"/>
      <c r="T1324" s="352"/>
      <c r="U1324" s="352"/>
      <c r="V1324" s="353"/>
      <c r="W1324" s="112"/>
      <c r="X1324" s="117"/>
      <c r="Y1324" s="117"/>
      <c r="Z1324" s="118"/>
      <c r="AA1324" s="122"/>
      <c r="AB1324" s="123"/>
    </row>
    <row r="1325" spans="1:28" ht="37.5" customHeight="1">
      <c r="A1325" s="87"/>
      <c r="B1325" s="101">
        <f t="shared" si="22"/>
        <v>1293</v>
      </c>
      <c r="C1325" s="108"/>
      <c r="D1325" s="109"/>
      <c r="E1325" s="109"/>
      <c r="F1325" s="109"/>
      <c r="G1325" s="109"/>
      <c r="H1325" s="109"/>
      <c r="I1325" s="109"/>
      <c r="J1325" s="109"/>
      <c r="K1325" s="109"/>
      <c r="L1325" s="110"/>
      <c r="M1325" s="350"/>
      <c r="N1325" s="350"/>
      <c r="O1325" s="350"/>
      <c r="P1325" s="350"/>
      <c r="Q1325" s="350"/>
      <c r="R1325" s="351"/>
      <c r="S1325" s="352"/>
      <c r="T1325" s="352"/>
      <c r="U1325" s="352"/>
      <c r="V1325" s="353"/>
      <c r="W1325" s="112"/>
      <c r="X1325" s="117"/>
      <c r="Y1325" s="117"/>
      <c r="Z1325" s="118"/>
      <c r="AA1325" s="122"/>
      <c r="AB1325" s="123"/>
    </row>
    <row r="1326" spans="1:28" ht="37.5" customHeight="1">
      <c r="A1326" s="87"/>
      <c r="B1326" s="101">
        <f t="shared" si="22"/>
        <v>1294</v>
      </c>
      <c r="C1326" s="108"/>
      <c r="D1326" s="109"/>
      <c r="E1326" s="109"/>
      <c r="F1326" s="109"/>
      <c r="G1326" s="109"/>
      <c r="H1326" s="109"/>
      <c r="I1326" s="109"/>
      <c r="J1326" s="109"/>
      <c r="K1326" s="109"/>
      <c r="L1326" s="110"/>
      <c r="M1326" s="350"/>
      <c r="N1326" s="350"/>
      <c r="O1326" s="350"/>
      <c r="P1326" s="350"/>
      <c r="Q1326" s="350"/>
      <c r="R1326" s="351"/>
      <c r="S1326" s="352"/>
      <c r="T1326" s="352"/>
      <c r="U1326" s="352"/>
      <c r="V1326" s="353"/>
      <c r="W1326" s="112"/>
      <c r="X1326" s="117"/>
      <c r="Y1326" s="117"/>
      <c r="Z1326" s="118"/>
      <c r="AA1326" s="122"/>
      <c r="AB1326" s="123"/>
    </row>
    <row r="1327" spans="1:28" ht="37.5" customHeight="1">
      <c r="A1327" s="87"/>
      <c r="B1327" s="101">
        <f t="shared" si="22"/>
        <v>1295</v>
      </c>
      <c r="C1327" s="108"/>
      <c r="D1327" s="109"/>
      <c r="E1327" s="109"/>
      <c r="F1327" s="109"/>
      <c r="G1327" s="109"/>
      <c r="H1327" s="109"/>
      <c r="I1327" s="109"/>
      <c r="J1327" s="109"/>
      <c r="K1327" s="109"/>
      <c r="L1327" s="110"/>
      <c r="M1327" s="350"/>
      <c r="N1327" s="350"/>
      <c r="O1327" s="350"/>
      <c r="P1327" s="350"/>
      <c r="Q1327" s="350"/>
      <c r="R1327" s="351"/>
      <c r="S1327" s="352"/>
      <c r="T1327" s="352"/>
      <c r="U1327" s="352"/>
      <c r="V1327" s="353"/>
      <c r="W1327" s="112"/>
      <c r="X1327" s="117"/>
      <c r="Y1327" s="117"/>
      <c r="Z1327" s="118"/>
      <c r="AA1327" s="122"/>
      <c r="AB1327" s="123"/>
    </row>
    <row r="1328" spans="1:28" ht="37.5" customHeight="1">
      <c r="A1328" s="87"/>
      <c r="B1328" s="101">
        <f t="shared" si="22"/>
        <v>1296</v>
      </c>
      <c r="C1328" s="108"/>
      <c r="D1328" s="109"/>
      <c r="E1328" s="109"/>
      <c r="F1328" s="109"/>
      <c r="G1328" s="109"/>
      <c r="H1328" s="109"/>
      <c r="I1328" s="109"/>
      <c r="J1328" s="109"/>
      <c r="K1328" s="109"/>
      <c r="L1328" s="110"/>
      <c r="M1328" s="350"/>
      <c r="N1328" s="350"/>
      <c r="O1328" s="350"/>
      <c r="P1328" s="350"/>
      <c r="Q1328" s="350"/>
      <c r="R1328" s="351"/>
      <c r="S1328" s="352"/>
      <c r="T1328" s="352"/>
      <c r="U1328" s="352"/>
      <c r="V1328" s="353"/>
      <c r="W1328" s="112"/>
      <c r="X1328" s="117"/>
      <c r="Y1328" s="117"/>
      <c r="Z1328" s="118"/>
      <c r="AA1328" s="122"/>
      <c r="AB1328" s="123"/>
    </row>
    <row r="1329" spans="1:28" ht="37.5" customHeight="1">
      <c r="A1329" s="87"/>
      <c r="B1329" s="101">
        <f t="shared" si="22"/>
        <v>1297</v>
      </c>
      <c r="C1329" s="108"/>
      <c r="D1329" s="109"/>
      <c r="E1329" s="109"/>
      <c r="F1329" s="109"/>
      <c r="G1329" s="109"/>
      <c r="H1329" s="109"/>
      <c r="I1329" s="109"/>
      <c r="J1329" s="109"/>
      <c r="K1329" s="109"/>
      <c r="L1329" s="110"/>
      <c r="M1329" s="350"/>
      <c r="N1329" s="350"/>
      <c r="O1329" s="350"/>
      <c r="P1329" s="350"/>
      <c r="Q1329" s="350"/>
      <c r="R1329" s="351"/>
      <c r="S1329" s="352"/>
      <c r="T1329" s="352"/>
      <c r="U1329" s="352"/>
      <c r="V1329" s="353"/>
      <c r="W1329" s="112"/>
      <c r="X1329" s="117"/>
      <c r="Y1329" s="117"/>
      <c r="Z1329" s="118"/>
      <c r="AA1329" s="122"/>
      <c r="AB1329" s="123"/>
    </row>
    <row r="1330" spans="1:28" ht="37.5" customHeight="1">
      <c r="A1330" s="87"/>
      <c r="B1330" s="101">
        <f t="shared" si="22"/>
        <v>1298</v>
      </c>
      <c r="C1330" s="108"/>
      <c r="D1330" s="109"/>
      <c r="E1330" s="109"/>
      <c r="F1330" s="109"/>
      <c r="G1330" s="109"/>
      <c r="H1330" s="109"/>
      <c r="I1330" s="109"/>
      <c r="J1330" s="109"/>
      <c r="K1330" s="109"/>
      <c r="L1330" s="110"/>
      <c r="M1330" s="350"/>
      <c r="N1330" s="350"/>
      <c r="O1330" s="350"/>
      <c r="P1330" s="350"/>
      <c r="Q1330" s="350"/>
      <c r="R1330" s="351"/>
      <c r="S1330" s="352"/>
      <c r="T1330" s="352"/>
      <c r="U1330" s="352"/>
      <c r="V1330" s="353"/>
      <c r="W1330" s="112"/>
      <c r="X1330" s="117"/>
      <c r="Y1330" s="117"/>
      <c r="Z1330" s="118"/>
      <c r="AA1330" s="122"/>
      <c r="AB1330" s="123"/>
    </row>
    <row r="1331" spans="1:28" ht="37.5" customHeight="1">
      <c r="A1331" s="87"/>
      <c r="B1331" s="101">
        <f t="shared" si="22"/>
        <v>1299</v>
      </c>
      <c r="C1331" s="108"/>
      <c r="D1331" s="109"/>
      <c r="E1331" s="109"/>
      <c r="F1331" s="109"/>
      <c r="G1331" s="109"/>
      <c r="H1331" s="109"/>
      <c r="I1331" s="109"/>
      <c r="J1331" s="109"/>
      <c r="K1331" s="109"/>
      <c r="L1331" s="110"/>
      <c r="M1331" s="350"/>
      <c r="N1331" s="350"/>
      <c r="O1331" s="350"/>
      <c r="P1331" s="350"/>
      <c r="Q1331" s="350"/>
      <c r="R1331" s="351"/>
      <c r="S1331" s="352"/>
      <c r="T1331" s="352"/>
      <c r="U1331" s="352"/>
      <c r="V1331" s="353"/>
      <c r="W1331" s="112"/>
      <c r="X1331" s="117"/>
      <c r="Y1331" s="117"/>
      <c r="Z1331" s="118"/>
      <c r="AA1331" s="122"/>
      <c r="AB1331" s="123"/>
    </row>
    <row r="1332" spans="1:28" ht="37.5" customHeight="1">
      <c r="A1332" s="87"/>
      <c r="B1332" s="101">
        <f t="shared" si="22"/>
        <v>1300</v>
      </c>
      <c r="C1332" s="108"/>
      <c r="D1332" s="109"/>
      <c r="E1332" s="109"/>
      <c r="F1332" s="109"/>
      <c r="G1332" s="109"/>
      <c r="H1332" s="109"/>
      <c r="I1332" s="109"/>
      <c r="J1332" s="109"/>
      <c r="K1332" s="109"/>
      <c r="L1332" s="110"/>
      <c r="M1332" s="350"/>
      <c r="N1332" s="350"/>
      <c r="O1332" s="350"/>
      <c r="P1332" s="350"/>
      <c r="Q1332" s="350"/>
      <c r="R1332" s="351"/>
      <c r="S1332" s="352"/>
      <c r="T1332" s="352"/>
      <c r="U1332" s="352"/>
      <c r="V1332" s="353"/>
      <c r="W1332" s="112"/>
      <c r="X1332" s="117"/>
      <c r="Y1332" s="117"/>
      <c r="Z1332" s="118"/>
      <c r="AA1332" s="122"/>
      <c r="AB1332" s="123"/>
    </row>
    <row r="1333" spans="1:28" ht="37.5" customHeight="1">
      <c r="A1333" s="87"/>
      <c r="B1333" s="101">
        <f t="shared" si="22"/>
        <v>1301</v>
      </c>
      <c r="C1333" s="108"/>
      <c r="D1333" s="109"/>
      <c r="E1333" s="109"/>
      <c r="F1333" s="109"/>
      <c r="G1333" s="109"/>
      <c r="H1333" s="109"/>
      <c r="I1333" s="109"/>
      <c r="J1333" s="109"/>
      <c r="K1333" s="109"/>
      <c r="L1333" s="110"/>
      <c r="M1333" s="350"/>
      <c r="N1333" s="350"/>
      <c r="O1333" s="350"/>
      <c r="P1333" s="350"/>
      <c r="Q1333" s="350"/>
      <c r="R1333" s="351"/>
      <c r="S1333" s="352"/>
      <c r="T1333" s="352"/>
      <c r="U1333" s="352"/>
      <c r="V1333" s="353"/>
      <c r="W1333" s="112"/>
      <c r="X1333" s="117"/>
      <c r="Y1333" s="117"/>
      <c r="Z1333" s="118"/>
      <c r="AA1333" s="122"/>
      <c r="AB1333" s="123"/>
    </row>
    <row r="1334" spans="1:28" ht="37.5" customHeight="1">
      <c r="A1334" s="87"/>
      <c r="B1334" s="101">
        <f t="shared" si="22"/>
        <v>1302</v>
      </c>
      <c r="C1334" s="108"/>
      <c r="D1334" s="109"/>
      <c r="E1334" s="109"/>
      <c r="F1334" s="109"/>
      <c r="G1334" s="109"/>
      <c r="H1334" s="109"/>
      <c r="I1334" s="109"/>
      <c r="J1334" s="109"/>
      <c r="K1334" s="109"/>
      <c r="L1334" s="110"/>
      <c r="M1334" s="350"/>
      <c r="N1334" s="350"/>
      <c r="O1334" s="350"/>
      <c r="P1334" s="350"/>
      <c r="Q1334" s="350"/>
      <c r="R1334" s="351"/>
      <c r="S1334" s="352"/>
      <c r="T1334" s="352"/>
      <c r="U1334" s="352"/>
      <c r="V1334" s="353"/>
      <c r="W1334" s="112"/>
      <c r="X1334" s="117"/>
      <c r="Y1334" s="117"/>
      <c r="Z1334" s="118"/>
      <c r="AA1334" s="122"/>
      <c r="AB1334" s="123"/>
    </row>
    <row r="1335" spans="1:28" ht="37.5" customHeight="1">
      <c r="A1335" s="87"/>
      <c r="B1335" s="101">
        <f t="shared" si="22"/>
        <v>1303</v>
      </c>
      <c r="C1335" s="108"/>
      <c r="D1335" s="109"/>
      <c r="E1335" s="109"/>
      <c r="F1335" s="109"/>
      <c r="G1335" s="109"/>
      <c r="H1335" s="109"/>
      <c r="I1335" s="109"/>
      <c r="J1335" s="109"/>
      <c r="K1335" s="109"/>
      <c r="L1335" s="110"/>
      <c r="M1335" s="350"/>
      <c r="N1335" s="350"/>
      <c r="O1335" s="350"/>
      <c r="P1335" s="350"/>
      <c r="Q1335" s="350"/>
      <c r="R1335" s="351"/>
      <c r="S1335" s="352"/>
      <c r="T1335" s="352"/>
      <c r="U1335" s="352"/>
      <c r="V1335" s="353"/>
      <c r="W1335" s="112"/>
      <c r="X1335" s="117"/>
      <c r="Y1335" s="117"/>
      <c r="Z1335" s="118"/>
      <c r="AA1335" s="122"/>
      <c r="AB1335" s="123"/>
    </row>
    <row r="1336" spans="1:28" ht="37.5" customHeight="1">
      <c r="A1336" s="87"/>
      <c r="B1336" s="101">
        <f t="shared" si="22"/>
        <v>1304</v>
      </c>
      <c r="C1336" s="108"/>
      <c r="D1336" s="109"/>
      <c r="E1336" s="109"/>
      <c r="F1336" s="109"/>
      <c r="G1336" s="109"/>
      <c r="H1336" s="109"/>
      <c r="I1336" s="109"/>
      <c r="J1336" s="109"/>
      <c r="K1336" s="109"/>
      <c r="L1336" s="110"/>
      <c r="M1336" s="350"/>
      <c r="N1336" s="350"/>
      <c r="O1336" s="350"/>
      <c r="P1336" s="350"/>
      <c r="Q1336" s="350"/>
      <c r="R1336" s="351"/>
      <c r="S1336" s="352"/>
      <c r="T1336" s="352"/>
      <c r="U1336" s="352"/>
      <c r="V1336" s="353"/>
      <c r="W1336" s="112"/>
      <c r="X1336" s="117"/>
      <c r="Y1336" s="117"/>
      <c r="Z1336" s="118"/>
      <c r="AA1336" s="122"/>
      <c r="AB1336" s="123"/>
    </row>
    <row r="1337" spans="1:28" ht="37.5" customHeight="1">
      <c r="A1337" s="87"/>
      <c r="B1337" s="101">
        <f t="shared" si="22"/>
        <v>1305</v>
      </c>
      <c r="C1337" s="108"/>
      <c r="D1337" s="109"/>
      <c r="E1337" s="109"/>
      <c r="F1337" s="109"/>
      <c r="G1337" s="109"/>
      <c r="H1337" s="109"/>
      <c r="I1337" s="109"/>
      <c r="J1337" s="109"/>
      <c r="K1337" s="109"/>
      <c r="L1337" s="110"/>
      <c r="M1337" s="350"/>
      <c r="N1337" s="350"/>
      <c r="O1337" s="350"/>
      <c r="P1337" s="350"/>
      <c r="Q1337" s="350"/>
      <c r="R1337" s="351"/>
      <c r="S1337" s="352"/>
      <c r="T1337" s="352"/>
      <c r="U1337" s="352"/>
      <c r="V1337" s="353"/>
      <c r="W1337" s="112"/>
      <c r="X1337" s="117"/>
      <c r="Y1337" s="117"/>
      <c r="Z1337" s="118"/>
      <c r="AA1337" s="122"/>
      <c r="AB1337" s="123"/>
    </row>
    <row r="1338" spans="1:28" ht="37.5" customHeight="1">
      <c r="A1338" s="87"/>
      <c r="B1338" s="101">
        <f t="shared" si="22"/>
        <v>1306</v>
      </c>
      <c r="C1338" s="108"/>
      <c r="D1338" s="109"/>
      <c r="E1338" s="109"/>
      <c r="F1338" s="109"/>
      <c r="G1338" s="109"/>
      <c r="H1338" s="109"/>
      <c r="I1338" s="109"/>
      <c r="J1338" s="109"/>
      <c r="K1338" s="109"/>
      <c r="L1338" s="110"/>
      <c r="M1338" s="350"/>
      <c r="N1338" s="350"/>
      <c r="O1338" s="350"/>
      <c r="P1338" s="350"/>
      <c r="Q1338" s="350"/>
      <c r="R1338" s="351"/>
      <c r="S1338" s="352"/>
      <c r="T1338" s="352"/>
      <c r="U1338" s="352"/>
      <c r="V1338" s="353"/>
      <c r="W1338" s="112"/>
      <c r="X1338" s="117"/>
      <c r="Y1338" s="117"/>
      <c r="Z1338" s="118"/>
      <c r="AA1338" s="122"/>
      <c r="AB1338" s="123"/>
    </row>
    <row r="1339" spans="1:28" ht="37.5" customHeight="1">
      <c r="A1339" s="87"/>
      <c r="B1339" s="101">
        <f t="shared" si="22"/>
        <v>1307</v>
      </c>
      <c r="C1339" s="108"/>
      <c r="D1339" s="109"/>
      <c r="E1339" s="109"/>
      <c r="F1339" s="109"/>
      <c r="G1339" s="109"/>
      <c r="H1339" s="109"/>
      <c r="I1339" s="109"/>
      <c r="J1339" s="109"/>
      <c r="K1339" s="109"/>
      <c r="L1339" s="110"/>
      <c r="M1339" s="350"/>
      <c r="N1339" s="350"/>
      <c r="O1339" s="350"/>
      <c r="P1339" s="350"/>
      <c r="Q1339" s="350"/>
      <c r="R1339" s="351"/>
      <c r="S1339" s="352"/>
      <c r="T1339" s="352"/>
      <c r="U1339" s="352"/>
      <c r="V1339" s="353"/>
      <c r="W1339" s="112"/>
      <c r="X1339" s="117"/>
      <c r="Y1339" s="117"/>
      <c r="Z1339" s="118"/>
      <c r="AA1339" s="122"/>
      <c r="AB1339" s="123"/>
    </row>
    <row r="1340" spans="1:28" ht="37.5" customHeight="1">
      <c r="A1340" s="87"/>
      <c r="B1340" s="101">
        <f t="shared" si="22"/>
        <v>1308</v>
      </c>
      <c r="C1340" s="108"/>
      <c r="D1340" s="109"/>
      <c r="E1340" s="109"/>
      <c r="F1340" s="109"/>
      <c r="G1340" s="109"/>
      <c r="H1340" s="109"/>
      <c r="I1340" s="109"/>
      <c r="J1340" s="109"/>
      <c r="K1340" s="109"/>
      <c r="L1340" s="110"/>
      <c r="M1340" s="350"/>
      <c r="N1340" s="350"/>
      <c r="O1340" s="350"/>
      <c r="P1340" s="350"/>
      <c r="Q1340" s="350"/>
      <c r="R1340" s="351"/>
      <c r="S1340" s="352"/>
      <c r="T1340" s="352"/>
      <c r="U1340" s="352"/>
      <c r="V1340" s="353"/>
      <c r="W1340" s="112"/>
      <c r="X1340" s="117"/>
      <c r="Y1340" s="117"/>
      <c r="Z1340" s="118"/>
      <c r="AA1340" s="122"/>
      <c r="AB1340" s="123"/>
    </row>
    <row r="1341" spans="1:28" ht="37.5" customHeight="1">
      <c r="A1341" s="87"/>
      <c r="B1341" s="101">
        <f t="shared" si="22"/>
        <v>1309</v>
      </c>
      <c r="C1341" s="108"/>
      <c r="D1341" s="109"/>
      <c r="E1341" s="109"/>
      <c r="F1341" s="109"/>
      <c r="G1341" s="109"/>
      <c r="H1341" s="109"/>
      <c r="I1341" s="109"/>
      <c r="J1341" s="109"/>
      <c r="K1341" s="109"/>
      <c r="L1341" s="110"/>
      <c r="M1341" s="350"/>
      <c r="N1341" s="350"/>
      <c r="O1341" s="350"/>
      <c r="P1341" s="350"/>
      <c r="Q1341" s="350"/>
      <c r="R1341" s="351"/>
      <c r="S1341" s="352"/>
      <c r="T1341" s="352"/>
      <c r="U1341" s="352"/>
      <c r="V1341" s="353"/>
      <c r="W1341" s="112"/>
      <c r="X1341" s="117"/>
      <c r="Y1341" s="117"/>
      <c r="Z1341" s="118"/>
      <c r="AA1341" s="122"/>
      <c r="AB1341" s="123"/>
    </row>
    <row r="1342" spans="1:28" ht="37.5" customHeight="1">
      <c r="A1342" s="87"/>
      <c r="B1342" s="101">
        <f t="shared" si="22"/>
        <v>1310</v>
      </c>
      <c r="C1342" s="108"/>
      <c r="D1342" s="109"/>
      <c r="E1342" s="109"/>
      <c r="F1342" s="109"/>
      <c r="G1342" s="109"/>
      <c r="H1342" s="109"/>
      <c r="I1342" s="109"/>
      <c r="J1342" s="109"/>
      <c r="K1342" s="109"/>
      <c r="L1342" s="110"/>
      <c r="M1342" s="350"/>
      <c r="N1342" s="350"/>
      <c r="O1342" s="350"/>
      <c r="P1342" s="350"/>
      <c r="Q1342" s="350"/>
      <c r="R1342" s="351"/>
      <c r="S1342" s="352"/>
      <c r="T1342" s="352"/>
      <c r="U1342" s="352"/>
      <c r="V1342" s="353"/>
      <c r="W1342" s="112"/>
      <c r="X1342" s="117"/>
      <c r="Y1342" s="117"/>
      <c r="Z1342" s="118"/>
      <c r="AA1342" s="122"/>
      <c r="AB1342" s="123"/>
    </row>
    <row r="1343" spans="1:28" ht="37.5" customHeight="1">
      <c r="A1343" s="87"/>
      <c r="B1343" s="101">
        <f t="shared" si="22"/>
        <v>1311</v>
      </c>
      <c r="C1343" s="108"/>
      <c r="D1343" s="109"/>
      <c r="E1343" s="109"/>
      <c r="F1343" s="109"/>
      <c r="G1343" s="109"/>
      <c r="H1343" s="109"/>
      <c r="I1343" s="109"/>
      <c r="J1343" s="109"/>
      <c r="K1343" s="109"/>
      <c r="L1343" s="110"/>
      <c r="M1343" s="350"/>
      <c r="N1343" s="350"/>
      <c r="O1343" s="350"/>
      <c r="P1343" s="350"/>
      <c r="Q1343" s="350"/>
      <c r="R1343" s="351"/>
      <c r="S1343" s="352"/>
      <c r="T1343" s="352"/>
      <c r="U1343" s="352"/>
      <c r="V1343" s="353"/>
      <c r="W1343" s="112"/>
      <c r="X1343" s="117"/>
      <c r="Y1343" s="117"/>
      <c r="Z1343" s="118"/>
      <c r="AA1343" s="122"/>
      <c r="AB1343" s="123"/>
    </row>
    <row r="1344" spans="1:28" ht="37.5" customHeight="1">
      <c r="A1344" s="87"/>
      <c r="B1344" s="101">
        <f t="shared" si="22"/>
        <v>1312</v>
      </c>
      <c r="C1344" s="108"/>
      <c r="D1344" s="109"/>
      <c r="E1344" s="109"/>
      <c r="F1344" s="109"/>
      <c r="G1344" s="109"/>
      <c r="H1344" s="109"/>
      <c r="I1344" s="109"/>
      <c r="J1344" s="109"/>
      <c r="K1344" s="109"/>
      <c r="L1344" s="110"/>
      <c r="M1344" s="350"/>
      <c r="N1344" s="350"/>
      <c r="O1344" s="350"/>
      <c r="P1344" s="350"/>
      <c r="Q1344" s="350"/>
      <c r="R1344" s="351"/>
      <c r="S1344" s="352"/>
      <c r="T1344" s="352"/>
      <c r="U1344" s="352"/>
      <c r="V1344" s="353"/>
      <c r="W1344" s="112"/>
      <c r="X1344" s="117"/>
      <c r="Y1344" s="117"/>
      <c r="Z1344" s="118"/>
      <c r="AA1344" s="122"/>
      <c r="AB1344" s="123"/>
    </row>
    <row r="1345" spans="1:28" ht="37.5" customHeight="1">
      <c r="A1345" s="87"/>
      <c r="B1345" s="101">
        <f t="shared" si="22"/>
        <v>1313</v>
      </c>
      <c r="C1345" s="108"/>
      <c r="D1345" s="109"/>
      <c r="E1345" s="109"/>
      <c r="F1345" s="109"/>
      <c r="G1345" s="109"/>
      <c r="H1345" s="109"/>
      <c r="I1345" s="109"/>
      <c r="J1345" s="109"/>
      <c r="K1345" s="109"/>
      <c r="L1345" s="110"/>
      <c r="M1345" s="350"/>
      <c r="N1345" s="350"/>
      <c r="O1345" s="350"/>
      <c r="P1345" s="350"/>
      <c r="Q1345" s="350"/>
      <c r="R1345" s="351"/>
      <c r="S1345" s="352"/>
      <c r="T1345" s="352"/>
      <c r="U1345" s="352"/>
      <c r="V1345" s="353"/>
      <c r="W1345" s="112"/>
      <c r="X1345" s="117"/>
      <c r="Y1345" s="117"/>
      <c r="Z1345" s="118"/>
      <c r="AA1345" s="122"/>
      <c r="AB1345" s="123"/>
    </row>
    <row r="1346" spans="1:28" ht="37.5" customHeight="1">
      <c r="A1346" s="87"/>
      <c r="B1346" s="101">
        <f t="shared" si="22"/>
        <v>1314</v>
      </c>
      <c r="C1346" s="108"/>
      <c r="D1346" s="109"/>
      <c r="E1346" s="109"/>
      <c r="F1346" s="109"/>
      <c r="G1346" s="109"/>
      <c r="H1346" s="109"/>
      <c r="I1346" s="109"/>
      <c r="J1346" s="109"/>
      <c r="K1346" s="109"/>
      <c r="L1346" s="110"/>
      <c r="M1346" s="350"/>
      <c r="N1346" s="350"/>
      <c r="O1346" s="350"/>
      <c r="P1346" s="350"/>
      <c r="Q1346" s="350"/>
      <c r="R1346" s="351"/>
      <c r="S1346" s="352"/>
      <c r="T1346" s="352"/>
      <c r="U1346" s="352"/>
      <c r="V1346" s="353"/>
      <c r="W1346" s="112"/>
      <c r="X1346" s="117"/>
      <c r="Y1346" s="117"/>
      <c r="Z1346" s="118"/>
      <c r="AA1346" s="122"/>
      <c r="AB1346" s="123"/>
    </row>
    <row r="1347" spans="1:28" ht="37.5" customHeight="1">
      <c r="A1347" s="87"/>
      <c r="B1347" s="101">
        <f t="shared" ref="B1347:B1410" si="23">B1346+1</f>
        <v>1315</v>
      </c>
      <c r="C1347" s="108"/>
      <c r="D1347" s="109"/>
      <c r="E1347" s="109"/>
      <c r="F1347" s="109"/>
      <c r="G1347" s="109"/>
      <c r="H1347" s="109"/>
      <c r="I1347" s="109"/>
      <c r="J1347" s="109"/>
      <c r="K1347" s="109"/>
      <c r="L1347" s="110"/>
      <c r="M1347" s="350"/>
      <c r="N1347" s="350"/>
      <c r="O1347" s="350"/>
      <c r="P1347" s="350"/>
      <c r="Q1347" s="350"/>
      <c r="R1347" s="351"/>
      <c r="S1347" s="352"/>
      <c r="T1347" s="352"/>
      <c r="U1347" s="352"/>
      <c r="V1347" s="353"/>
      <c r="W1347" s="112"/>
      <c r="X1347" s="117"/>
      <c r="Y1347" s="117"/>
      <c r="Z1347" s="118"/>
      <c r="AA1347" s="122"/>
      <c r="AB1347" s="123"/>
    </row>
    <row r="1348" spans="1:28" ht="37.5" customHeight="1">
      <c r="A1348" s="87"/>
      <c r="B1348" s="101">
        <f t="shared" si="23"/>
        <v>1316</v>
      </c>
      <c r="C1348" s="108"/>
      <c r="D1348" s="109"/>
      <c r="E1348" s="109"/>
      <c r="F1348" s="109"/>
      <c r="G1348" s="109"/>
      <c r="H1348" s="109"/>
      <c r="I1348" s="109"/>
      <c r="J1348" s="109"/>
      <c r="K1348" s="109"/>
      <c r="L1348" s="110"/>
      <c r="M1348" s="350"/>
      <c r="N1348" s="350"/>
      <c r="O1348" s="350"/>
      <c r="P1348" s="350"/>
      <c r="Q1348" s="350"/>
      <c r="R1348" s="351"/>
      <c r="S1348" s="352"/>
      <c r="T1348" s="352"/>
      <c r="U1348" s="352"/>
      <c r="V1348" s="353"/>
      <c r="W1348" s="112"/>
      <c r="X1348" s="117"/>
      <c r="Y1348" s="117"/>
      <c r="Z1348" s="118"/>
      <c r="AA1348" s="122"/>
      <c r="AB1348" s="123"/>
    </row>
    <row r="1349" spans="1:28" ht="37.5" customHeight="1">
      <c r="A1349" s="87"/>
      <c r="B1349" s="101">
        <f t="shared" si="23"/>
        <v>1317</v>
      </c>
      <c r="C1349" s="108"/>
      <c r="D1349" s="109"/>
      <c r="E1349" s="109"/>
      <c r="F1349" s="109"/>
      <c r="G1349" s="109"/>
      <c r="H1349" s="109"/>
      <c r="I1349" s="109"/>
      <c r="J1349" s="109"/>
      <c r="K1349" s="109"/>
      <c r="L1349" s="110"/>
      <c r="M1349" s="350"/>
      <c r="N1349" s="350"/>
      <c r="O1349" s="350"/>
      <c r="P1349" s="350"/>
      <c r="Q1349" s="350"/>
      <c r="R1349" s="351"/>
      <c r="S1349" s="352"/>
      <c r="T1349" s="352"/>
      <c r="U1349" s="352"/>
      <c r="V1349" s="353"/>
      <c r="W1349" s="112"/>
      <c r="X1349" s="117"/>
      <c r="Y1349" s="117"/>
      <c r="Z1349" s="118"/>
      <c r="AA1349" s="122"/>
      <c r="AB1349" s="123"/>
    </row>
    <row r="1350" spans="1:28" ht="37.5" customHeight="1">
      <c r="A1350" s="87"/>
      <c r="B1350" s="101">
        <f t="shared" si="23"/>
        <v>1318</v>
      </c>
      <c r="C1350" s="108"/>
      <c r="D1350" s="109"/>
      <c r="E1350" s="109"/>
      <c r="F1350" s="109"/>
      <c r="G1350" s="109"/>
      <c r="H1350" s="109"/>
      <c r="I1350" s="109"/>
      <c r="J1350" s="109"/>
      <c r="K1350" s="109"/>
      <c r="L1350" s="110"/>
      <c r="M1350" s="350"/>
      <c r="N1350" s="350"/>
      <c r="O1350" s="350"/>
      <c r="P1350" s="350"/>
      <c r="Q1350" s="350"/>
      <c r="R1350" s="351"/>
      <c r="S1350" s="352"/>
      <c r="T1350" s="352"/>
      <c r="U1350" s="352"/>
      <c r="V1350" s="353"/>
      <c r="W1350" s="112"/>
      <c r="X1350" s="117"/>
      <c r="Y1350" s="117"/>
      <c r="Z1350" s="118"/>
      <c r="AA1350" s="122"/>
      <c r="AB1350" s="123"/>
    </row>
    <row r="1351" spans="1:28" ht="37.5" customHeight="1">
      <c r="A1351" s="87"/>
      <c r="B1351" s="101">
        <f t="shared" si="23"/>
        <v>1319</v>
      </c>
      <c r="C1351" s="108"/>
      <c r="D1351" s="109"/>
      <c r="E1351" s="109"/>
      <c r="F1351" s="109"/>
      <c r="G1351" s="109"/>
      <c r="H1351" s="109"/>
      <c r="I1351" s="109"/>
      <c r="J1351" s="109"/>
      <c r="K1351" s="109"/>
      <c r="L1351" s="110"/>
      <c r="M1351" s="350"/>
      <c r="N1351" s="350"/>
      <c r="O1351" s="350"/>
      <c r="P1351" s="350"/>
      <c r="Q1351" s="350"/>
      <c r="R1351" s="351"/>
      <c r="S1351" s="352"/>
      <c r="T1351" s="352"/>
      <c r="U1351" s="352"/>
      <c r="V1351" s="353"/>
      <c r="W1351" s="112"/>
      <c r="X1351" s="117"/>
      <c r="Y1351" s="117"/>
      <c r="Z1351" s="118"/>
      <c r="AA1351" s="122"/>
      <c r="AB1351" s="123"/>
    </row>
    <row r="1352" spans="1:28" ht="37.5" customHeight="1">
      <c r="A1352" s="87"/>
      <c r="B1352" s="101">
        <f t="shared" si="23"/>
        <v>1320</v>
      </c>
      <c r="C1352" s="108"/>
      <c r="D1352" s="109"/>
      <c r="E1352" s="109"/>
      <c r="F1352" s="109"/>
      <c r="G1352" s="109"/>
      <c r="H1352" s="109"/>
      <c r="I1352" s="109"/>
      <c r="J1352" s="109"/>
      <c r="K1352" s="109"/>
      <c r="L1352" s="110"/>
      <c r="M1352" s="350"/>
      <c r="N1352" s="350"/>
      <c r="O1352" s="350"/>
      <c r="P1352" s="350"/>
      <c r="Q1352" s="350"/>
      <c r="R1352" s="351"/>
      <c r="S1352" s="352"/>
      <c r="T1352" s="352"/>
      <c r="U1352" s="352"/>
      <c r="V1352" s="353"/>
      <c r="W1352" s="112"/>
      <c r="X1352" s="117"/>
      <c r="Y1352" s="117"/>
      <c r="Z1352" s="118"/>
      <c r="AA1352" s="122"/>
      <c r="AB1352" s="123"/>
    </row>
    <row r="1353" spans="1:28" ht="37.5" customHeight="1">
      <c r="A1353" s="87"/>
      <c r="B1353" s="101">
        <f t="shared" si="23"/>
        <v>1321</v>
      </c>
      <c r="C1353" s="108"/>
      <c r="D1353" s="109"/>
      <c r="E1353" s="109"/>
      <c r="F1353" s="109"/>
      <c r="G1353" s="109"/>
      <c r="H1353" s="109"/>
      <c r="I1353" s="109"/>
      <c r="J1353" s="109"/>
      <c r="K1353" s="109"/>
      <c r="L1353" s="110"/>
      <c r="M1353" s="350"/>
      <c r="N1353" s="350"/>
      <c r="O1353" s="350"/>
      <c r="P1353" s="350"/>
      <c r="Q1353" s="350"/>
      <c r="R1353" s="351"/>
      <c r="S1353" s="352"/>
      <c r="T1353" s="352"/>
      <c r="U1353" s="352"/>
      <c r="V1353" s="353"/>
      <c r="W1353" s="112"/>
      <c r="X1353" s="117"/>
      <c r="Y1353" s="117"/>
      <c r="Z1353" s="118"/>
      <c r="AA1353" s="122"/>
      <c r="AB1353" s="123"/>
    </row>
    <row r="1354" spans="1:28" ht="37.5" customHeight="1">
      <c r="A1354" s="87"/>
      <c r="B1354" s="101">
        <f t="shared" si="23"/>
        <v>1322</v>
      </c>
      <c r="C1354" s="108"/>
      <c r="D1354" s="109"/>
      <c r="E1354" s="109"/>
      <c r="F1354" s="109"/>
      <c r="G1354" s="109"/>
      <c r="H1354" s="109"/>
      <c r="I1354" s="109"/>
      <c r="J1354" s="109"/>
      <c r="K1354" s="109"/>
      <c r="L1354" s="110"/>
      <c r="M1354" s="350"/>
      <c r="N1354" s="350"/>
      <c r="O1354" s="350"/>
      <c r="P1354" s="350"/>
      <c r="Q1354" s="350"/>
      <c r="R1354" s="351"/>
      <c r="S1354" s="352"/>
      <c r="T1354" s="352"/>
      <c r="U1354" s="352"/>
      <c r="V1354" s="353"/>
      <c r="W1354" s="112"/>
      <c r="X1354" s="117"/>
      <c r="Y1354" s="117"/>
      <c r="Z1354" s="118"/>
      <c r="AA1354" s="122"/>
      <c r="AB1354" s="123"/>
    </row>
    <row r="1355" spans="1:28" ht="37.5" customHeight="1">
      <c r="A1355" s="87"/>
      <c r="B1355" s="101">
        <f t="shared" si="23"/>
        <v>1323</v>
      </c>
      <c r="C1355" s="108"/>
      <c r="D1355" s="109"/>
      <c r="E1355" s="109"/>
      <c r="F1355" s="109"/>
      <c r="G1355" s="109"/>
      <c r="H1355" s="109"/>
      <c r="I1355" s="109"/>
      <c r="J1355" s="109"/>
      <c r="K1355" s="109"/>
      <c r="L1355" s="110"/>
      <c r="M1355" s="350"/>
      <c r="N1355" s="350"/>
      <c r="O1355" s="350"/>
      <c r="P1355" s="350"/>
      <c r="Q1355" s="350"/>
      <c r="R1355" s="351"/>
      <c r="S1355" s="352"/>
      <c r="T1355" s="352"/>
      <c r="U1355" s="352"/>
      <c r="V1355" s="353"/>
      <c r="W1355" s="112"/>
      <c r="X1355" s="117"/>
      <c r="Y1355" s="117"/>
      <c r="Z1355" s="118"/>
      <c r="AA1355" s="122"/>
      <c r="AB1355" s="123"/>
    </row>
    <row r="1356" spans="1:28" ht="37.5" customHeight="1">
      <c r="A1356" s="87"/>
      <c r="B1356" s="101">
        <f t="shared" si="23"/>
        <v>1324</v>
      </c>
      <c r="C1356" s="108"/>
      <c r="D1356" s="109"/>
      <c r="E1356" s="109"/>
      <c r="F1356" s="109"/>
      <c r="G1356" s="109"/>
      <c r="H1356" s="109"/>
      <c r="I1356" s="109"/>
      <c r="J1356" s="109"/>
      <c r="K1356" s="109"/>
      <c r="L1356" s="110"/>
      <c r="M1356" s="350"/>
      <c r="N1356" s="350"/>
      <c r="O1356" s="350"/>
      <c r="P1356" s="350"/>
      <c r="Q1356" s="350"/>
      <c r="R1356" s="351"/>
      <c r="S1356" s="352"/>
      <c r="T1356" s="352"/>
      <c r="U1356" s="352"/>
      <c r="V1356" s="353"/>
      <c r="W1356" s="112"/>
      <c r="X1356" s="117"/>
      <c r="Y1356" s="117"/>
      <c r="Z1356" s="118"/>
      <c r="AA1356" s="122"/>
      <c r="AB1356" s="123"/>
    </row>
    <row r="1357" spans="1:28" ht="37.5" customHeight="1">
      <c r="A1357" s="87"/>
      <c r="B1357" s="101">
        <f t="shared" si="23"/>
        <v>1325</v>
      </c>
      <c r="C1357" s="108"/>
      <c r="D1357" s="109"/>
      <c r="E1357" s="109"/>
      <c r="F1357" s="109"/>
      <c r="G1357" s="109"/>
      <c r="H1357" s="109"/>
      <c r="I1357" s="109"/>
      <c r="J1357" s="109"/>
      <c r="K1357" s="109"/>
      <c r="L1357" s="110"/>
      <c r="M1357" s="350"/>
      <c r="N1357" s="350"/>
      <c r="O1357" s="350"/>
      <c r="P1357" s="350"/>
      <c r="Q1357" s="350"/>
      <c r="R1357" s="351"/>
      <c r="S1357" s="352"/>
      <c r="T1357" s="352"/>
      <c r="U1357" s="352"/>
      <c r="V1357" s="353"/>
      <c r="W1357" s="112"/>
      <c r="X1357" s="117"/>
      <c r="Y1357" s="117"/>
      <c r="Z1357" s="118"/>
      <c r="AA1357" s="122"/>
      <c r="AB1357" s="123"/>
    </row>
    <row r="1358" spans="1:28" ht="37.5" customHeight="1">
      <c r="A1358" s="87"/>
      <c r="B1358" s="101">
        <f t="shared" si="23"/>
        <v>1326</v>
      </c>
      <c r="C1358" s="108"/>
      <c r="D1358" s="109"/>
      <c r="E1358" s="109"/>
      <c r="F1358" s="109"/>
      <c r="G1358" s="109"/>
      <c r="H1358" s="109"/>
      <c r="I1358" s="109"/>
      <c r="J1358" s="109"/>
      <c r="K1358" s="109"/>
      <c r="L1358" s="110"/>
      <c r="M1358" s="350"/>
      <c r="N1358" s="350"/>
      <c r="O1358" s="350"/>
      <c r="P1358" s="350"/>
      <c r="Q1358" s="350"/>
      <c r="R1358" s="351"/>
      <c r="S1358" s="352"/>
      <c r="T1358" s="352"/>
      <c r="U1358" s="352"/>
      <c r="V1358" s="353"/>
      <c r="W1358" s="112"/>
      <c r="X1358" s="117"/>
      <c r="Y1358" s="117"/>
      <c r="Z1358" s="118"/>
      <c r="AA1358" s="122"/>
      <c r="AB1358" s="123"/>
    </row>
    <row r="1359" spans="1:28" ht="37.5" customHeight="1">
      <c r="A1359" s="87"/>
      <c r="B1359" s="101">
        <f t="shared" si="23"/>
        <v>1327</v>
      </c>
      <c r="C1359" s="108"/>
      <c r="D1359" s="109"/>
      <c r="E1359" s="109"/>
      <c r="F1359" s="109"/>
      <c r="G1359" s="109"/>
      <c r="H1359" s="109"/>
      <c r="I1359" s="109"/>
      <c r="J1359" s="109"/>
      <c r="K1359" s="109"/>
      <c r="L1359" s="110"/>
      <c r="M1359" s="350"/>
      <c r="N1359" s="350"/>
      <c r="O1359" s="350"/>
      <c r="P1359" s="350"/>
      <c r="Q1359" s="350"/>
      <c r="R1359" s="351"/>
      <c r="S1359" s="352"/>
      <c r="T1359" s="352"/>
      <c r="U1359" s="352"/>
      <c r="V1359" s="353"/>
      <c r="W1359" s="112"/>
      <c r="X1359" s="117"/>
      <c r="Y1359" s="117"/>
      <c r="Z1359" s="118"/>
      <c r="AA1359" s="122"/>
      <c r="AB1359" s="123"/>
    </row>
    <row r="1360" spans="1:28" ht="37.5" customHeight="1">
      <c r="A1360" s="87"/>
      <c r="B1360" s="101">
        <f t="shared" si="23"/>
        <v>1328</v>
      </c>
      <c r="C1360" s="108"/>
      <c r="D1360" s="109"/>
      <c r="E1360" s="109"/>
      <c r="F1360" s="109"/>
      <c r="G1360" s="109"/>
      <c r="H1360" s="109"/>
      <c r="I1360" s="109"/>
      <c r="J1360" s="109"/>
      <c r="K1360" s="109"/>
      <c r="L1360" s="110"/>
      <c r="M1360" s="350"/>
      <c r="N1360" s="350"/>
      <c r="O1360" s="350"/>
      <c r="P1360" s="350"/>
      <c r="Q1360" s="350"/>
      <c r="R1360" s="351"/>
      <c r="S1360" s="352"/>
      <c r="T1360" s="352"/>
      <c r="U1360" s="352"/>
      <c r="V1360" s="353"/>
      <c r="W1360" s="112"/>
      <c r="X1360" s="117"/>
      <c r="Y1360" s="117"/>
      <c r="Z1360" s="118"/>
      <c r="AA1360" s="122"/>
      <c r="AB1360" s="123"/>
    </row>
    <row r="1361" spans="1:28" ht="37.5" customHeight="1">
      <c r="A1361" s="87"/>
      <c r="B1361" s="101">
        <f t="shared" si="23"/>
        <v>1329</v>
      </c>
      <c r="C1361" s="108"/>
      <c r="D1361" s="109"/>
      <c r="E1361" s="109"/>
      <c r="F1361" s="109"/>
      <c r="G1361" s="109"/>
      <c r="H1361" s="109"/>
      <c r="I1361" s="109"/>
      <c r="J1361" s="109"/>
      <c r="K1361" s="109"/>
      <c r="L1361" s="110"/>
      <c r="M1361" s="350"/>
      <c r="N1361" s="350"/>
      <c r="O1361" s="350"/>
      <c r="P1361" s="350"/>
      <c r="Q1361" s="350"/>
      <c r="R1361" s="351"/>
      <c r="S1361" s="352"/>
      <c r="T1361" s="352"/>
      <c r="U1361" s="352"/>
      <c r="V1361" s="353"/>
      <c r="W1361" s="112"/>
      <c r="X1361" s="117"/>
      <c r="Y1361" s="117"/>
      <c r="Z1361" s="118"/>
      <c r="AA1361" s="122"/>
      <c r="AB1361" s="123"/>
    </row>
    <row r="1362" spans="1:28" ht="37.5" customHeight="1">
      <c r="A1362" s="87"/>
      <c r="B1362" s="101">
        <f t="shared" si="23"/>
        <v>1330</v>
      </c>
      <c r="C1362" s="108"/>
      <c r="D1362" s="109"/>
      <c r="E1362" s="109"/>
      <c r="F1362" s="109"/>
      <c r="G1362" s="109"/>
      <c r="H1362" s="109"/>
      <c r="I1362" s="109"/>
      <c r="J1362" s="109"/>
      <c r="K1362" s="109"/>
      <c r="L1362" s="110"/>
      <c r="M1362" s="350"/>
      <c r="N1362" s="350"/>
      <c r="O1362" s="350"/>
      <c r="P1362" s="350"/>
      <c r="Q1362" s="350"/>
      <c r="R1362" s="351"/>
      <c r="S1362" s="352"/>
      <c r="T1362" s="352"/>
      <c r="U1362" s="352"/>
      <c r="V1362" s="353"/>
      <c r="W1362" s="112"/>
      <c r="X1362" s="117"/>
      <c r="Y1362" s="117"/>
      <c r="Z1362" s="118"/>
      <c r="AA1362" s="122"/>
      <c r="AB1362" s="123"/>
    </row>
    <row r="1363" spans="1:28" ht="37.5" customHeight="1">
      <c r="A1363" s="87"/>
      <c r="B1363" s="101">
        <f t="shared" si="23"/>
        <v>1331</v>
      </c>
      <c r="C1363" s="108"/>
      <c r="D1363" s="109"/>
      <c r="E1363" s="109"/>
      <c r="F1363" s="109"/>
      <c r="G1363" s="109"/>
      <c r="H1363" s="109"/>
      <c r="I1363" s="109"/>
      <c r="J1363" s="109"/>
      <c r="K1363" s="109"/>
      <c r="L1363" s="110"/>
      <c r="M1363" s="350"/>
      <c r="N1363" s="350"/>
      <c r="O1363" s="350"/>
      <c r="P1363" s="350"/>
      <c r="Q1363" s="350"/>
      <c r="R1363" s="351"/>
      <c r="S1363" s="352"/>
      <c r="T1363" s="352"/>
      <c r="U1363" s="352"/>
      <c r="V1363" s="353"/>
      <c r="W1363" s="112"/>
      <c r="X1363" s="117"/>
      <c r="Y1363" s="117"/>
      <c r="Z1363" s="118"/>
      <c r="AA1363" s="122"/>
      <c r="AB1363" s="123"/>
    </row>
    <row r="1364" spans="1:28" ht="37.5" customHeight="1">
      <c r="A1364" s="87"/>
      <c r="B1364" s="101">
        <f t="shared" si="23"/>
        <v>1332</v>
      </c>
      <c r="C1364" s="108"/>
      <c r="D1364" s="109"/>
      <c r="E1364" s="109"/>
      <c r="F1364" s="109"/>
      <c r="G1364" s="109"/>
      <c r="H1364" s="109"/>
      <c r="I1364" s="109"/>
      <c r="J1364" s="109"/>
      <c r="K1364" s="109"/>
      <c r="L1364" s="110"/>
      <c r="M1364" s="350"/>
      <c r="N1364" s="350"/>
      <c r="O1364" s="350"/>
      <c r="P1364" s="350"/>
      <c r="Q1364" s="350"/>
      <c r="R1364" s="351"/>
      <c r="S1364" s="352"/>
      <c r="T1364" s="352"/>
      <c r="U1364" s="352"/>
      <c r="V1364" s="353"/>
      <c r="W1364" s="112"/>
      <c r="X1364" s="117"/>
      <c r="Y1364" s="117"/>
      <c r="Z1364" s="118"/>
      <c r="AA1364" s="122"/>
      <c r="AB1364" s="123"/>
    </row>
    <row r="1365" spans="1:28" ht="37.5" customHeight="1">
      <c r="A1365" s="87"/>
      <c r="B1365" s="101">
        <f t="shared" si="23"/>
        <v>1333</v>
      </c>
      <c r="C1365" s="108"/>
      <c r="D1365" s="109"/>
      <c r="E1365" s="109"/>
      <c r="F1365" s="109"/>
      <c r="G1365" s="109"/>
      <c r="H1365" s="109"/>
      <c r="I1365" s="109"/>
      <c r="J1365" s="109"/>
      <c r="K1365" s="109"/>
      <c r="L1365" s="110"/>
      <c r="M1365" s="350"/>
      <c r="N1365" s="350"/>
      <c r="O1365" s="350"/>
      <c r="P1365" s="350"/>
      <c r="Q1365" s="350"/>
      <c r="R1365" s="351"/>
      <c r="S1365" s="352"/>
      <c r="T1365" s="352"/>
      <c r="U1365" s="352"/>
      <c r="V1365" s="353"/>
      <c r="W1365" s="112"/>
      <c r="X1365" s="117"/>
      <c r="Y1365" s="117"/>
      <c r="Z1365" s="118"/>
      <c r="AA1365" s="122"/>
      <c r="AB1365" s="123"/>
    </row>
    <row r="1366" spans="1:28" ht="37.5" customHeight="1">
      <c r="A1366" s="87"/>
      <c r="B1366" s="101">
        <f t="shared" si="23"/>
        <v>1334</v>
      </c>
      <c r="C1366" s="108"/>
      <c r="D1366" s="109"/>
      <c r="E1366" s="109"/>
      <c r="F1366" s="109"/>
      <c r="G1366" s="109"/>
      <c r="H1366" s="109"/>
      <c r="I1366" s="109"/>
      <c r="J1366" s="109"/>
      <c r="K1366" s="109"/>
      <c r="L1366" s="110"/>
      <c r="M1366" s="350"/>
      <c r="N1366" s="350"/>
      <c r="O1366" s="350"/>
      <c r="P1366" s="350"/>
      <c r="Q1366" s="350"/>
      <c r="R1366" s="351"/>
      <c r="S1366" s="352"/>
      <c r="T1366" s="352"/>
      <c r="U1366" s="352"/>
      <c r="V1366" s="353"/>
      <c r="W1366" s="112"/>
      <c r="X1366" s="117"/>
      <c r="Y1366" s="117"/>
      <c r="Z1366" s="118"/>
      <c r="AA1366" s="122"/>
      <c r="AB1366" s="123"/>
    </row>
    <row r="1367" spans="1:28" ht="37.5" customHeight="1">
      <c r="A1367" s="87"/>
      <c r="B1367" s="101">
        <f t="shared" si="23"/>
        <v>1335</v>
      </c>
      <c r="C1367" s="108"/>
      <c r="D1367" s="109"/>
      <c r="E1367" s="109"/>
      <c r="F1367" s="109"/>
      <c r="G1367" s="109"/>
      <c r="H1367" s="109"/>
      <c r="I1367" s="109"/>
      <c r="J1367" s="109"/>
      <c r="K1367" s="109"/>
      <c r="L1367" s="110"/>
      <c r="M1367" s="350"/>
      <c r="N1367" s="350"/>
      <c r="O1367" s="350"/>
      <c r="P1367" s="350"/>
      <c r="Q1367" s="350"/>
      <c r="R1367" s="351"/>
      <c r="S1367" s="352"/>
      <c r="T1367" s="352"/>
      <c r="U1367" s="352"/>
      <c r="V1367" s="353"/>
      <c r="W1367" s="112"/>
      <c r="X1367" s="117"/>
      <c r="Y1367" s="117"/>
      <c r="Z1367" s="118"/>
      <c r="AA1367" s="122"/>
      <c r="AB1367" s="123"/>
    </row>
    <row r="1368" spans="1:28" ht="37.5" customHeight="1">
      <c r="A1368" s="87"/>
      <c r="B1368" s="101">
        <f t="shared" si="23"/>
        <v>1336</v>
      </c>
      <c r="C1368" s="108"/>
      <c r="D1368" s="109"/>
      <c r="E1368" s="109"/>
      <c r="F1368" s="109"/>
      <c r="G1368" s="109"/>
      <c r="H1368" s="109"/>
      <c r="I1368" s="109"/>
      <c r="J1368" s="109"/>
      <c r="K1368" s="109"/>
      <c r="L1368" s="110"/>
      <c r="M1368" s="350"/>
      <c r="N1368" s="350"/>
      <c r="O1368" s="350"/>
      <c r="P1368" s="350"/>
      <c r="Q1368" s="350"/>
      <c r="R1368" s="351"/>
      <c r="S1368" s="352"/>
      <c r="T1368" s="352"/>
      <c r="U1368" s="352"/>
      <c r="V1368" s="353"/>
      <c r="W1368" s="112"/>
      <c r="X1368" s="117"/>
      <c r="Y1368" s="117"/>
      <c r="Z1368" s="118"/>
      <c r="AA1368" s="122"/>
      <c r="AB1368" s="123"/>
    </row>
    <row r="1369" spans="1:28" ht="37.5" customHeight="1">
      <c r="A1369" s="87"/>
      <c r="B1369" s="101">
        <f t="shared" si="23"/>
        <v>1337</v>
      </c>
      <c r="C1369" s="108"/>
      <c r="D1369" s="109"/>
      <c r="E1369" s="109"/>
      <c r="F1369" s="109"/>
      <c r="G1369" s="109"/>
      <c r="H1369" s="109"/>
      <c r="I1369" s="109"/>
      <c r="J1369" s="109"/>
      <c r="K1369" s="109"/>
      <c r="L1369" s="110"/>
      <c r="M1369" s="350"/>
      <c r="N1369" s="350"/>
      <c r="O1369" s="350"/>
      <c r="P1369" s="350"/>
      <c r="Q1369" s="350"/>
      <c r="R1369" s="351"/>
      <c r="S1369" s="352"/>
      <c r="T1369" s="352"/>
      <c r="U1369" s="352"/>
      <c r="V1369" s="353"/>
      <c r="W1369" s="112"/>
      <c r="X1369" s="117"/>
      <c r="Y1369" s="117"/>
      <c r="Z1369" s="118"/>
      <c r="AA1369" s="122"/>
      <c r="AB1369" s="123"/>
    </row>
    <row r="1370" spans="1:28" ht="37.5" customHeight="1">
      <c r="A1370" s="87"/>
      <c r="B1370" s="101">
        <f t="shared" si="23"/>
        <v>1338</v>
      </c>
      <c r="C1370" s="108"/>
      <c r="D1370" s="109"/>
      <c r="E1370" s="109"/>
      <c r="F1370" s="109"/>
      <c r="G1370" s="109"/>
      <c r="H1370" s="109"/>
      <c r="I1370" s="109"/>
      <c r="J1370" s="109"/>
      <c r="K1370" s="109"/>
      <c r="L1370" s="110"/>
      <c r="M1370" s="350"/>
      <c r="N1370" s="350"/>
      <c r="O1370" s="350"/>
      <c r="P1370" s="350"/>
      <c r="Q1370" s="350"/>
      <c r="R1370" s="351"/>
      <c r="S1370" s="352"/>
      <c r="T1370" s="352"/>
      <c r="U1370" s="352"/>
      <c r="V1370" s="353"/>
      <c r="W1370" s="112"/>
      <c r="X1370" s="117"/>
      <c r="Y1370" s="117"/>
      <c r="Z1370" s="118"/>
      <c r="AA1370" s="122"/>
      <c r="AB1370" s="123"/>
    </row>
    <row r="1371" spans="1:28" ht="37.5" customHeight="1">
      <c r="A1371" s="87"/>
      <c r="B1371" s="101">
        <f t="shared" si="23"/>
        <v>1339</v>
      </c>
      <c r="C1371" s="108"/>
      <c r="D1371" s="109"/>
      <c r="E1371" s="109"/>
      <c r="F1371" s="109"/>
      <c r="G1371" s="109"/>
      <c r="H1371" s="109"/>
      <c r="I1371" s="109"/>
      <c r="J1371" s="109"/>
      <c r="K1371" s="109"/>
      <c r="L1371" s="110"/>
      <c r="M1371" s="350"/>
      <c r="N1371" s="350"/>
      <c r="O1371" s="350"/>
      <c r="P1371" s="350"/>
      <c r="Q1371" s="350"/>
      <c r="R1371" s="351"/>
      <c r="S1371" s="352"/>
      <c r="T1371" s="352"/>
      <c r="U1371" s="352"/>
      <c r="V1371" s="353"/>
      <c r="W1371" s="112"/>
      <c r="X1371" s="117"/>
      <c r="Y1371" s="117"/>
      <c r="Z1371" s="118"/>
      <c r="AA1371" s="122"/>
      <c r="AB1371" s="123"/>
    </row>
    <row r="1372" spans="1:28" ht="37.5" customHeight="1">
      <c r="A1372" s="87"/>
      <c r="B1372" s="101">
        <f t="shared" si="23"/>
        <v>1340</v>
      </c>
      <c r="C1372" s="108"/>
      <c r="D1372" s="109"/>
      <c r="E1372" s="109"/>
      <c r="F1372" s="109"/>
      <c r="G1372" s="109"/>
      <c r="H1372" s="109"/>
      <c r="I1372" s="109"/>
      <c r="J1372" s="109"/>
      <c r="K1372" s="109"/>
      <c r="L1372" s="110"/>
      <c r="M1372" s="350"/>
      <c r="N1372" s="350"/>
      <c r="O1372" s="350"/>
      <c r="P1372" s="350"/>
      <c r="Q1372" s="350"/>
      <c r="R1372" s="351"/>
      <c r="S1372" s="352"/>
      <c r="T1372" s="352"/>
      <c r="U1372" s="352"/>
      <c r="V1372" s="353"/>
      <c r="W1372" s="112"/>
      <c r="X1372" s="117"/>
      <c r="Y1372" s="117"/>
      <c r="Z1372" s="118"/>
      <c r="AA1372" s="122"/>
      <c r="AB1372" s="123"/>
    </row>
    <row r="1373" spans="1:28" ht="37.5" customHeight="1">
      <c r="A1373" s="87"/>
      <c r="B1373" s="101">
        <f t="shared" si="23"/>
        <v>1341</v>
      </c>
      <c r="C1373" s="108"/>
      <c r="D1373" s="109"/>
      <c r="E1373" s="109"/>
      <c r="F1373" s="109"/>
      <c r="G1373" s="109"/>
      <c r="H1373" s="109"/>
      <c r="I1373" s="109"/>
      <c r="J1373" s="109"/>
      <c r="K1373" s="109"/>
      <c r="L1373" s="110"/>
      <c r="M1373" s="350"/>
      <c r="N1373" s="350"/>
      <c r="O1373" s="350"/>
      <c r="P1373" s="350"/>
      <c r="Q1373" s="350"/>
      <c r="R1373" s="351"/>
      <c r="S1373" s="352"/>
      <c r="T1373" s="352"/>
      <c r="U1373" s="352"/>
      <c r="V1373" s="353"/>
      <c r="W1373" s="112"/>
      <c r="X1373" s="117"/>
      <c r="Y1373" s="117"/>
      <c r="Z1373" s="118"/>
      <c r="AA1373" s="122"/>
      <c r="AB1373" s="123"/>
    </row>
    <row r="1374" spans="1:28" ht="37.5" customHeight="1">
      <c r="A1374" s="87"/>
      <c r="B1374" s="101">
        <f t="shared" si="23"/>
        <v>1342</v>
      </c>
      <c r="C1374" s="108"/>
      <c r="D1374" s="109"/>
      <c r="E1374" s="109"/>
      <c r="F1374" s="109"/>
      <c r="G1374" s="109"/>
      <c r="H1374" s="109"/>
      <c r="I1374" s="109"/>
      <c r="J1374" s="109"/>
      <c r="K1374" s="109"/>
      <c r="L1374" s="110"/>
      <c r="M1374" s="350"/>
      <c r="N1374" s="350"/>
      <c r="O1374" s="350"/>
      <c r="P1374" s="350"/>
      <c r="Q1374" s="350"/>
      <c r="R1374" s="351"/>
      <c r="S1374" s="352"/>
      <c r="T1374" s="352"/>
      <c r="U1374" s="352"/>
      <c r="V1374" s="353"/>
      <c r="W1374" s="112"/>
      <c r="X1374" s="117"/>
      <c r="Y1374" s="117"/>
      <c r="Z1374" s="118"/>
      <c r="AA1374" s="122"/>
      <c r="AB1374" s="123"/>
    </row>
    <row r="1375" spans="1:28" ht="37.5" customHeight="1">
      <c r="A1375" s="87"/>
      <c r="B1375" s="101">
        <f t="shared" si="23"/>
        <v>1343</v>
      </c>
      <c r="C1375" s="108"/>
      <c r="D1375" s="109"/>
      <c r="E1375" s="109"/>
      <c r="F1375" s="109"/>
      <c r="G1375" s="109"/>
      <c r="H1375" s="109"/>
      <c r="I1375" s="109"/>
      <c r="J1375" s="109"/>
      <c r="K1375" s="109"/>
      <c r="L1375" s="110"/>
      <c r="M1375" s="350"/>
      <c r="N1375" s="350"/>
      <c r="O1375" s="350"/>
      <c r="P1375" s="350"/>
      <c r="Q1375" s="350"/>
      <c r="R1375" s="351"/>
      <c r="S1375" s="352"/>
      <c r="T1375" s="352"/>
      <c r="U1375" s="352"/>
      <c r="V1375" s="353"/>
      <c r="W1375" s="112"/>
      <c r="X1375" s="117"/>
      <c r="Y1375" s="117"/>
      <c r="Z1375" s="118"/>
      <c r="AA1375" s="122"/>
      <c r="AB1375" s="123"/>
    </row>
    <row r="1376" spans="1:28" ht="37.5" customHeight="1">
      <c r="A1376" s="87"/>
      <c r="B1376" s="101">
        <f t="shared" si="23"/>
        <v>1344</v>
      </c>
      <c r="C1376" s="108"/>
      <c r="D1376" s="109"/>
      <c r="E1376" s="109"/>
      <c r="F1376" s="109"/>
      <c r="G1376" s="109"/>
      <c r="H1376" s="109"/>
      <c r="I1376" s="109"/>
      <c r="J1376" s="109"/>
      <c r="K1376" s="109"/>
      <c r="L1376" s="110"/>
      <c r="M1376" s="350"/>
      <c r="N1376" s="350"/>
      <c r="O1376" s="350"/>
      <c r="P1376" s="350"/>
      <c r="Q1376" s="350"/>
      <c r="R1376" s="351"/>
      <c r="S1376" s="352"/>
      <c r="T1376" s="352"/>
      <c r="U1376" s="352"/>
      <c r="V1376" s="353"/>
      <c r="W1376" s="112"/>
      <c r="X1376" s="117"/>
      <c r="Y1376" s="117"/>
      <c r="Z1376" s="118"/>
      <c r="AA1376" s="122"/>
      <c r="AB1376" s="123"/>
    </row>
    <row r="1377" spans="1:28" ht="37.5" customHeight="1">
      <c r="A1377" s="87"/>
      <c r="B1377" s="101">
        <f t="shared" si="23"/>
        <v>1345</v>
      </c>
      <c r="C1377" s="108"/>
      <c r="D1377" s="109"/>
      <c r="E1377" s="109"/>
      <c r="F1377" s="109"/>
      <c r="G1377" s="109"/>
      <c r="H1377" s="109"/>
      <c r="I1377" s="109"/>
      <c r="J1377" s="109"/>
      <c r="K1377" s="109"/>
      <c r="L1377" s="110"/>
      <c r="M1377" s="350"/>
      <c r="N1377" s="350"/>
      <c r="O1377" s="350"/>
      <c r="P1377" s="350"/>
      <c r="Q1377" s="350"/>
      <c r="R1377" s="351"/>
      <c r="S1377" s="352"/>
      <c r="T1377" s="352"/>
      <c r="U1377" s="352"/>
      <c r="V1377" s="353"/>
      <c r="W1377" s="112"/>
      <c r="X1377" s="117"/>
      <c r="Y1377" s="117"/>
      <c r="Z1377" s="118"/>
      <c r="AA1377" s="122"/>
      <c r="AB1377" s="123"/>
    </row>
    <row r="1378" spans="1:28" ht="37.5" customHeight="1">
      <c r="A1378" s="87"/>
      <c r="B1378" s="101">
        <f t="shared" si="23"/>
        <v>1346</v>
      </c>
      <c r="C1378" s="108"/>
      <c r="D1378" s="109"/>
      <c r="E1378" s="109"/>
      <c r="F1378" s="109"/>
      <c r="G1378" s="109"/>
      <c r="H1378" s="109"/>
      <c r="I1378" s="109"/>
      <c r="J1378" s="109"/>
      <c r="K1378" s="109"/>
      <c r="L1378" s="110"/>
      <c r="M1378" s="350"/>
      <c r="N1378" s="350"/>
      <c r="O1378" s="350"/>
      <c r="P1378" s="350"/>
      <c r="Q1378" s="350"/>
      <c r="R1378" s="351"/>
      <c r="S1378" s="352"/>
      <c r="T1378" s="352"/>
      <c r="U1378" s="352"/>
      <c r="V1378" s="353"/>
      <c r="W1378" s="112"/>
      <c r="X1378" s="117"/>
      <c r="Y1378" s="117"/>
      <c r="Z1378" s="118"/>
      <c r="AA1378" s="122"/>
      <c r="AB1378" s="123"/>
    </row>
    <row r="1379" spans="1:28" ht="37.5" customHeight="1">
      <c r="A1379" s="87"/>
      <c r="B1379" s="101">
        <f t="shared" si="23"/>
        <v>1347</v>
      </c>
      <c r="C1379" s="108"/>
      <c r="D1379" s="109"/>
      <c r="E1379" s="109"/>
      <c r="F1379" s="109"/>
      <c r="G1379" s="109"/>
      <c r="H1379" s="109"/>
      <c r="I1379" s="109"/>
      <c r="J1379" s="109"/>
      <c r="K1379" s="109"/>
      <c r="L1379" s="110"/>
      <c r="M1379" s="350"/>
      <c r="N1379" s="350"/>
      <c r="O1379" s="350"/>
      <c r="P1379" s="350"/>
      <c r="Q1379" s="350"/>
      <c r="R1379" s="351"/>
      <c r="S1379" s="352"/>
      <c r="T1379" s="352"/>
      <c r="U1379" s="352"/>
      <c r="V1379" s="353"/>
      <c r="W1379" s="112"/>
      <c r="X1379" s="117"/>
      <c r="Y1379" s="117"/>
      <c r="Z1379" s="118"/>
      <c r="AA1379" s="122"/>
      <c r="AB1379" s="123"/>
    </row>
    <row r="1380" spans="1:28" ht="37.5" customHeight="1">
      <c r="A1380" s="87"/>
      <c r="B1380" s="101">
        <f t="shared" si="23"/>
        <v>1348</v>
      </c>
      <c r="C1380" s="108"/>
      <c r="D1380" s="109"/>
      <c r="E1380" s="109"/>
      <c r="F1380" s="109"/>
      <c r="G1380" s="109"/>
      <c r="H1380" s="109"/>
      <c r="I1380" s="109"/>
      <c r="J1380" s="109"/>
      <c r="K1380" s="109"/>
      <c r="L1380" s="110"/>
      <c r="M1380" s="350"/>
      <c r="N1380" s="350"/>
      <c r="O1380" s="350"/>
      <c r="P1380" s="350"/>
      <c r="Q1380" s="350"/>
      <c r="R1380" s="351"/>
      <c r="S1380" s="352"/>
      <c r="T1380" s="352"/>
      <c r="U1380" s="352"/>
      <c r="V1380" s="353"/>
      <c r="W1380" s="112"/>
      <c r="X1380" s="117"/>
      <c r="Y1380" s="117"/>
      <c r="Z1380" s="118"/>
      <c r="AA1380" s="122"/>
      <c r="AB1380" s="123"/>
    </row>
    <row r="1381" spans="1:28" ht="37.5" customHeight="1">
      <c r="A1381" s="87"/>
      <c r="B1381" s="101">
        <f t="shared" si="23"/>
        <v>1349</v>
      </c>
      <c r="C1381" s="108"/>
      <c r="D1381" s="109"/>
      <c r="E1381" s="109"/>
      <c r="F1381" s="109"/>
      <c r="G1381" s="109"/>
      <c r="H1381" s="109"/>
      <c r="I1381" s="109"/>
      <c r="J1381" s="109"/>
      <c r="K1381" s="109"/>
      <c r="L1381" s="110"/>
      <c r="M1381" s="350"/>
      <c r="N1381" s="350"/>
      <c r="O1381" s="350"/>
      <c r="P1381" s="350"/>
      <c r="Q1381" s="350"/>
      <c r="R1381" s="351"/>
      <c r="S1381" s="352"/>
      <c r="T1381" s="352"/>
      <c r="U1381" s="352"/>
      <c r="V1381" s="353"/>
      <c r="W1381" s="112"/>
      <c r="X1381" s="117"/>
      <c r="Y1381" s="117"/>
      <c r="Z1381" s="118"/>
      <c r="AA1381" s="122"/>
      <c r="AB1381" s="123"/>
    </row>
    <row r="1382" spans="1:28" ht="37.5" customHeight="1">
      <c r="A1382" s="87"/>
      <c r="B1382" s="101">
        <f t="shared" si="23"/>
        <v>1350</v>
      </c>
      <c r="C1382" s="108"/>
      <c r="D1382" s="109"/>
      <c r="E1382" s="109"/>
      <c r="F1382" s="109"/>
      <c r="G1382" s="109"/>
      <c r="H1382" s="109"/>
      <c r="I1382" s="109"/>
      <c r="J1382" s="109"/>
      <c r="K1382" s="109"/>
      <c r="L1382" s="110"/>
      <c r="M1382" s="350"/>
      <c r="N1382" s="350"/>
      <c r="O1382" s="350"/>
      <c r="P1382" s="350"/>
      <c r="Q1382" s="350"/>
      <c r="R1382" s="351"/>
      <c r="S1382" s="352"/>
      <c r="T1382" s="352"/>
      <c r="U1382" s="352"/>
      <c r="V1382" s="353"/>
      <c r="W1382" s="112"/>
      <c r="X1382" s="117"/>
      <c r="Y1382" s="117"/>
      <c r="Z1382" s="118"/>
      <c r="AA1382" s="122"/>
      <c r="AB1382" s="123"/>
    </row>
    <row r="1383" spans="1:28" ht="37.5" customHeight="1">
      <c r="A1383" s="87"/>
      <c r="B1383" s="101">
        <f t="shared" si="23"/>
        <v>1351</v>
      </c>
      <c r="C1383" s="108"/>
      <c r="D1383" s="109"/>
      <c r="E1383" s="109"/>
      <c r="F1383" s="109"/>
      <c r="G1383" s="109"/>
      <c r="H1383" s="109"/>
      <c r="I1383" s="109"/>
      <c r="J1383" s="109"/>
      <c r="K1383" s="109"/>
      <c r="L1383" s="110"/>
      <c r="M1383" s="350"/>
      <c r="N1383" s="350"/>
      <c r="O1383" s="350"/>
      <c r="P1383" s="350"/>
      <c r="Q1383" s="350"/>
      <c r="R1383" s="351"/>
      <c r="S1383" s="352"/>
      <c r="T1383" s="352"/>
      <c r="U1383" s="352"/>
      <c r="V1383" s="353"/>
      <c r="W1383" s="112"/>
      <c r="X1383" s="117"/>
      <c r="Y1383" s="117"/>
      <c r="Z1383" s="118"/>
      <c r="AA1383" s="122"/>
      <c r="AB1383" s="123"/>
    </row>
    <row r="1384" spans="1:28" ht="37.5" customHeight="1">
      <c r="A1384" s="87"/>
      <c r="B1384" s="101">
        <f t="shared" si="23"/>
        <v>1352</v>
      </c>
      <c r="C1384" s="108"/>
      <c r="D1384" s="109"/>
      <c r="E1384" s="109"/>
      <c r="F1384" s="109"/>
      <c r="G1384" s="109"/>
      <c r="H1384" s="109"/>
      <c r="I1384" s="109"/>
      <c r="J1384" s="109"/>
      <c r="K1384" s="109"/>
      <c r="L1384" s="110"/>
      <c r="M1384" s="350"/>
      <c r="N1384" s="350"/>
      <c r="O1384" s="350"/>
      <c r="P1384" s="350"/>
      <c r="Q1384" s="350"/>
      <c r="R1384" s="351"/>
      <c r="S1384" s="352"/>
      <c r="T1384" s="352"/>
      <c r="U1384" s="352"/>
      <c r="V1384" s="353"/>
      <c r="W1384" s="112"/>
      <c r="X1384" s="117"/>
      <c r="Y1384" s="117"/>
      <c r="Z1384" s="118"/>
      <c r="AA1384" s="122"/>
      <c r="AB1384" s="123"/>
    </row>
    <row r="1385" spans="1:28" ht="37.5" customHeight="1">
      <c r="A1385" s="87"/>
      <c r="B1385" s="101">
        <f t="shared" si="23"/>
        <v>1353</v>
      </c>
      <c r="C1385" s="108"/>
      <c r="D1385" s="109"/>
      <c r="E1385" s="109"/>
      <c r="F1385" s="109"/>
      <c r="G1385" s="109"/>
      <c r="H1385" s="109"/>
      <c r="I1385" s="109"/>
      <c r="J1385" s="109"/>
      <c r="K1385" s="109"/>
      <c r="L1385" s="110"/>
      <c r="M1385" s="350"/>
      <c r="N1385" s="350"/>
      <c r="O1385" s="350"/>
      <c r="P1385" s="350"/>
      <c r="Q1385" s="350"/>
      <c r="R1385" s="351"/>
      <c r="S1385" s="352"/>
      <c r="T1385" s="352"/>
      <c r="U1385" s="352"/>
      <c r="V1385" s="353"/>
      <c r="W1385" s="112"/>
      <c r="X1385" s="117"/>
      <c r="Y1385" s="117"/>
      <c r="Z1385" s="118"/>
      <c r="AA1385" s="122"/>
      <c r="AB1385" s="123"/>
    </row>
    <row r="1386" spans="1:28" ht="37.5" customHeight="1">
      <c r="A1386" s="87"/>
      <c r="B1386" s="101">
        <f t="shared" si="23"/>
        <v>1354</v>
      </c>
      <c r="C1386" s="108"/>
      <c r="D1386" s="109"/>
      <c r="E1386" s="109"/>
      <c r="F1386" s="109"/>
      <c r="G1386" s="109"/>
      <c r="H1386" s="109"/>
      <c r="I1386" s="109"/>
      <c r="J1386" s="109"/>
      <c r="K1386" s="109"/>
      <c r="L1386" s="110"/>
      <c r="M1386" s="350"/>
      <c r="N1386" s="350"/>
      <c r="O1386" s="350"/>
      <c r="P1386" s="350"/>
      <c r="Q1386" s="350"/>
      <c r="R1386" s="351"/>
      <c r="S1386" s="352"/>
      <c r="T1386" s="352"/>
      <c r="U1386" s="352"/>
      <c r="V1386" s="353"/>
      <c r="W1386" s="112"/>
      <c r="X1386" s="117"/>
      <c r="Y1386" s="117"/>
      <c r="Z1386" s="118"/>
      <c r="AA1386" s="122"/>
      <c r="AB1386" s="123"/>
    </row>
    <row r="1387" spans="1:28" ht="37.5" customHeight="1">
      <c r="A1387" s="87"/>
      <c r="B1387" s="101">
        <f t="shared" si="23"/>
        <v>1355</v>
      </c>
      <c r="C1387" s="108"/>
      <c r="D1387" s="109"/>
      <c r="E1387" s="109"/>
      <c r="F1387" s="109"/>
      <c r="G1387" s="109"/>
      <c r="H1387" s="109"/>
      <c r="I1387" s="109"/>
      <c r="J1387" s="109"/>
      <c r="K1387" s="109"/>
      <c r="L1387" s="110"/>
      <c r="M1387" s="350"/>
      <c r="N1387" s="350"/>
      <c r="O1387" s="350"/>
      <c r="P1387" s="350"/>
      <c r="Q1387" s="350"/>
      <c r="R1387" s="351"/>
      <c r="S1387" s="352"/>
      <c r="T1387" s="352"/>
      <c r="U1387" s="352"/>
      <c r="V1387" s="353"/>
      <c r="W1387" s="112"/>
      <c r="X1387" s="117"/>
      <c r="Y1387" s="117"/>
      <c r="Z1387" s="118"/>
      <c r="AA1387" s="122"/>
      <c r="AB1387" s="123"/>
    </row>
    <row r="1388" spans="1:28" ht="37.5" customHeight="1">
      <c r="A1388" s="87"/>
      <c r="B1388" s="101">
        <f t="shared" si="23"/>
        <v>1356</v>
      </c>
      <c r="C1388" s="108"/>
      <c r="D1388" s="109"/>
      <c r="E1388" s="109"/>
      <c r="F1388" s="109"/>
      <c r="G1388" s="109"/>
      <c r="H1388" s="109"/>
      <c r="I1388" s="109"/>
      <c r="J1388" s="109"/>
      <c r="K1388" s="109"/>
      <c r="L1388" s="110"/>
      <c r="M1388" s="350"/>
      <c r="N1388" s="350"/>
      <c r="O1388" s="350"/>
      <c r="P1388" s="350"/>
      <c r="Q1388" s="350"/>
      <c r="R1388" s="351"/>
      <c r="S1388" s="352"/>
      <c r="T1388" s="352"/>
      <c r="U1388" s="352"/>
      <c r="V1388" s="353"/>
      <c r="W1388" s="112"/>
      <c r="X1388" s="117"/>
      <c r="Y1388" s="117"/>
      <c r="Z1388" s="118"/>
      <c r="AA1388" s="122"/>
      <c r="AB1388" s="123"/>
    </row>
    <row r="1389" spans="1:28" ht="37.5" customHeight="1">
      <c r="A1389" s="87"/>
      <c r="B1389" s="101">
        <f t="shared" si="23"/>
        <v>1357</v>
      </c>
      <c r="C1389" s="108"/>
      <c r="D1389" s="109"/>
      <c r="E1389" s="109"/>
      <c r="F1389" s="109"/>
      <c r="G1389" s="109"/>
      <c r="H1389" s="109"/>
      <c r="I1389" s="109"/>
      <c r="J1389" s="109"/>
      <c r="K1389" s="109"/>
      <c r="L1389" s="110"/>
      <c r="M1389" s="350"/>
      <c r="N1389" s="350"/>
      <c r="O1389" s="350"/>
      <c r="P1389" s="350"/>
      <c r="Q1389" s="350"/>
      <c r="R1389" s="351"/>
      <c r="S1389" s="352"/>
      <c r="T1389" s="352"/>
      <c r="U1389" s="352"/>
      <c r="V1389" s="353"/>
      <c r="W1389" s="112"/>
      <c r="X1389" s="117"/>
      <c r="Y1389" s="117"/>
      <c r="Z1389" s="118"/>
      <c r="AA1389" s="122"/>
      <c r="AB1389" s="123"/>
    </row>
    <row r="1390" spans="1:28" ht="37.5" customHeight="1">
      <c r="A1390" s="87"/>
      <c r="B1390" s="101">
        <f t="shared" si="23"/>
        <v>1358</v>
      </c>
      <c r="C1390" s="108"/>
      <c r="D1390" s="109"/>
      <c r="E1390" s="109"/>
      <c r="F1390" s="109"/>
      <c r="G1390" s="109"/>
      <c r="H1390" s="109"/>
      <c r="I1390" s="109"/>
      <c r="J1390" s="109"/>
      <c r="K1390" s="109"/>
      <c r="L1390" s="110"/>
      <c r="M1390" s="350"/>
      <c r="N1390" s="350"/>
      <c r="O1390" s="350"/>
      <c r="P1390" s="350"/>
      <c r="Q1390" s="350"/>
      <c r="R1390" s="351"/>
      <c r="S1390" s="352"/>
      <c r="T1390" s="352"/>
      <c r="U1390" s="352"/>
      <c r="V1390" s="353"/>
      <c r="W1390" s="112"/>
      <c r="X1390" s="117"/>
      <c r="Y1390" s="117"/>
      <c r="Z1390" s="118"/>
      <c r="AA1390" s="122"/>
      <c r="AB1390" s="123"/>
    </row>
    <row r="1391" spans="1:28" ht="37.5" customHeight="1">
      <c r="A1391" s="87"/>
      <c r="B1391" s="101">
        <f t="shared" si="23"/>
        <v>1359</v>
      </c>
      <c r="C1391" s="108"/>
      <c r="D1391" s="109"/>
      <c r="E1391" s="109"/>
      <c r="F1391" s="109"/>
      <c r="G1391" s="109"/>
      <c r="H1391" s="109"/>
      <c r="I1391" s="109"/>
      <c r="J1391" s="109"/>
      <c r="K1391" s="109"/>
      <c r="L1391" s="110"/>
      <c r="M1391" s="350"/>
      <c r="N1391" s="350"/>
      <c r="O1391" s="350"/>
      <c r="P1391" s="350"/>
      <c r="Q1391" s="350"/>
      <c r="R1391" s="351"/>
      <c r="S1391" s="352"/>
      <c r="T1391" s="352"/>
      <c r="U1391" s="352"/>
      <c r="V1391" s="353"/>
      <c r="W1391" s="112"/>
      <c r="X1391" s="117"/>
      <c r="Y1391" s="117"/>
      <c r="Z1391" s="118"/>
      <c r="AA1391" s="122"/>
      <c r="AB1391" s="123"/>
    </row>
    <row r="1392" spans="1:28" ht="37.5" customHeight="1">
      <c r="A1392" s="87"/>
      <c r="B1392" s="101">
        <f t="shared" si="23"/>
        <v>1360</v>
      </c>
      <c r="C1392" s="108"/>
      <c r="D1392" s="109"/>
      <c r="E1392" s="109"/>
      <c r="F1392" s="109"/>
      <c r="G1392" s="109"/>
      <c r="H1392" s="109"/>
      <c r="I1392" s="109"/>
      <c r="J1392" s="109"/>
      <c r="K1392" s="109"/>
      <c r="L1392" s="110"/>
      <c r="M1392" s="350"/>
      <c r="N1392" s="350"/>
      <c r="O1392" s="350"/>
      <c r="P1392" s="350"/>
      <c r="Q1392" s="350"/>
      <c r="R1392" s="351"/>
      <c r="S1392" s="352"/>
      <c r="T1392" s="352"/>
      <c r="U1392" s="352"/>
      <c r="V1392" s="353"/>
      <c r="W1392" s="112"/>
      <c r="X1392" s="117"/>
      <c r="Y1392" s="117"/>
      <c r="Z1392" s="118"/>
      <c r="AA1392" s="122"/>
      <c r="AB1392" s="123"/>
    </row>
    <row r="1393" spans="1:28" ht="37.5" customHeight="1">
      <c r="A1393" s="87"/>
      <c r="B1393" s="101">
        <f t="shared" si="23"/>
        <v>1361</v>
      </c>
      <c r="C1393" s="108"/>
      <c r="D1393" s="109"/>
      <c r="E1393" s="109"/>
      <c r="F1393" s="109"/>
      <c r="G1393" s="109"/>
      <c r="H1393" s="109"/>
      <c r="I1393" s="109"/>
      <c r="J1393" s="109"/>
      <c r="K1393" s="109"/>
      <c r="L1393" s="110"/>
      <c r="M1393" s="350"/>
      <c r="N1393" s="350"/>
      <c r="O1393" s="350"/>
      <c r="P1393" s="350"/>
      <c r="Q1393" s="350"/>
      <c r="R1393" s="351"/>
      <c r="S1393" s="352"/>
      <c r="T1393" s="352"/>
      <c r="U1393" s="352"/>
      <c r="V1393" s="353"/>
      <c r="W1393" s="112"/>
      <c r="X1393" s="117"/>
      <c r="Y1393" s="117"/>
      <c r="Z1393" s="118"/>
      <c r="AA1393" s="122"/>
      <c r="AB1393" s="123"/>
    </row>
    <row r="1394" spans="1:28" ht="37.5" customHeight="1">
      <c r="A1394" s="87"/>
      <c r="B1394" s="101">
        <f t="shared" si="23"/>
        <v>1362</v>
      </c>
      <c r="C1394" s="108"/>
      <c r="D1394" s="109"/>
      <c r="E1394" s="109"/>
      <c r="F1394" s="109"/>
      <c r="G1394" s="109"/>
      <c r="H1394" s="109"/>
      <c r="I1394" s="109"/>
      <c r="J1394" s="109"/>
      <c r="K1394" s="109"/>
      <c r="L1394" s="110"/>
      <c r="M1394" s="350"/>
      <c r="N1394" s="350"/>
      <c r="O1394" s="350"/>
      <c r="P1394" s="350"/>
      <c r="Q1394" s="350"/>
      <c r="R1394" s="351"/>
      <c r="S1394" s="352"/>
      <c r="T1394" s="352"/>
      <c r="U1394" s="352"/>
      <c r="V1394" s="353"/>
      <c r="W1394" s="112"/>
      <c r="X1394" s="117"/>
      <c r="Y1394" s="117"/>
      <c r="Z1394" s="118"/>
      <c r="AA1394" s="122"/>
      <c r="AB1394" s="123"/>
    </row>
    <row r="1395" spans="1:28" ht="37.5" customHeight="1">
      <c r="A1395" s="87"/>
      <c r="B1395" s="101">
        <f t="shared" si="23"/>
        <v>1363</v>
      </c>
      <c r="C1395" s="108"/>
      <c r="D1395" s="109"/>
      <c r="E1395" s="109"/>
      <c r="F1395" s="109"/>
      <c r="G1395" s="109"/>
      <c r="H1395" s="109"/>
      <c r="I1395" s="109"/>
      <c r="J1395" s="109"/>
      <c r="K1395" s="109"/>
      <c r="L1395" s="110"/>
      <c r="M1395" s="350"/>
      <c r="N1395" s="350"/>
      <c r="O1395" s="350"/>
      <c r="P1395" s="350"/>
      <c r="Q1395" s="350"/>
      <c r="R1395" s="351"/>
      <c r="S1395" s="352"/>
      <c r="T1395" s="352"/>
      <c r="U1395" s="352"/>
      <c r="V1395" s="353"/>
      <c r="W1395" s="112"/>
      <c r="X1395" s="117"/>
      <c r="Y1395" s="117"/>
      <c r="Z1395" s="118"/>
      <c r="AA1395" s="122"/>
      <c r="AB1395" s="123"/>
    </row>
    <row r="1396" spans="1:28" ht="37.5" customHeight="1">
      <c r="A1396" s="87"/>
      <c r="B1396" s="101">
        <f t="shared" si="23"/>
        <v>1364</v>
      </c>
      <c r="C1396" s="108"/>
      <c r="D1396" s="109"/>
      <c r="E1396" s="109"/>
      <c r="F1396" s="109"/>
      <c r="G1396" s="109"/>
      <c r="H1396" s="109"/>
      <c r="I1396" s="109"/>
      <c r="J1396" s="109"/>
      <c r="K1396" s="109"/>
      <c r="L1396" s="110"/>
      <c r="M1396" s="350"/>
      <c r="N1396" s="350"/>
      <c r="O1396" s="350"/>
      <c r="P1396" s="350"/>
      <c r="Q1396" s="350"/>
      <c r="R1396" s="351"/>
      <c r="S1396" s="352"/>
      <c r="T1396" s="352"/>
      <c r="U1396" s="352"/>
      <c r="V1396" s="353"/>
      <c r="W1396" s="112"/>
      <c r="X1396" s="117"/>
      <c r="Y1396" s="117"/>
      <c r="Z1396" s="118"/>
      <c r="AA1396" s="122"/>
      <c r="AB1396" s="123"/>
    </row>
    <row r="1397" spans="1:28" ht="37.5" customHeight="1">
      <c r="A1397" s="87"/>
      <c r="B1397" s="101">
        <f t="shared" si="23"/>
        <v>1365</v>
      </c>
      <c r="C1397" s="108"/>
      <c r="D1397" s="109"/>
      <c r="E1397" s="109"/>
      <c r="F1397" s="109"/>
      <c r="G1397" s="109"/>
      <c r="H1397" s="109"/>
      <c r="I1397" s="109"/>
      <c r="J1397" s="109"/>
      <c r="K1397" s="109"/>
      <c r="L1397" s="110"/>
      <c r="M1397" s="350"/>
      <c r="N1397" s="350"/>
      <c r="O1397" s="350"/>
      <c r="P1397" s="350"/>
      <c r="Q1397" s="350"/>
      <c r="R1397" s="351"/>
      <c r="S1397" s="352"/>
      <c r="T1397" s="352"/>
      <c r="U1397" s="352"/>
      <c r="V1397" s="353"/>
      <c r="W1397" s="112"/>
      <c r="X1397" s="117"/>
      <c r="Y1397" s="117"/>
      <c r="Z1397" s="118"/>
      <c r="AA1397" s="122"/>
      <c r="AB1397" s="123"/>
    </row>
    <row r="1398" spans="1:28" ht="37.5" customHeight="1">
      <c r="A1398" s="87"/>
      <c r="B1398" s="101">
        <f t="shared" si="23"/>
        <v>1366</v>
      </c>
      <c r="C1398" s="108"/>
      <c r="D1398" s="109"/>
      <c r="E1398" s="109"/>
      <c r="F1398" s="109"/>
      <c r="G1398" s="109"/>
      <c r="H1398" s="109"/>
      <c r="I1398" s="109"/>
      <c r="J1398" s="109"/>
      <c r="K1398" s="109"/>
      <c r="L1398" s="110"/>
      <c r="M1398" s="350"/>
      <c r="N1398" s="350"/>
      <c r="O1398" s="350"/>
      <c r="P1398" s="350"/>
      <c r="Q1398" s="350"/>
      <c r="R1398" s="351"/>
      <c r="S1398" s="352"/>
      <c r="T1398" s="352"/>
      <c r="U1398" s="352"/>
      <c r="V1398" s="353"/>
      <c r="W1398" s="112"/>
      <c r="X1398" s="117"/>
      <c r="Y1398" s="117"/>
      <c r="Z1398" s="118"/>
      <c r="AA1398" s="122"/>
      <c r="AB1398" s="123"/>
    </row>
    <row r="1399" spans="1:28" ht="37.5" customHeight="1">
      <c r="A1399" s="87"/>
      <c r="B1399" s="101">
        <f t="shared" si="23"/>
        <v>1367</v>
      </c>
      <c r="C1399" s="108"/>
      <c r="D1399" s="109"/>
      <c r="E1399" s="109"/>
      <c r="F1399" s="109"/>
      <c r="G1399" s="109"/>
      <c r="H1399" s="109"/>
      <c r="I1399" s="109"/>
      <c r="J1399" s="109"/>
      <c r="K1399" s="109"/>
      <c r="L1399" s="110"/>
      <c r="M1399" s="350"/>
      <c r="N1399" s="350"/>
      <c r="O1399" s="350"/>
      <c r="P1399" s="350"/>
      <c r="Q1399" s="350"/>
      <c r="R1399" s="351"/>
      <c r="S1399" s="352"/>
      <c r="T1399" s="352"/>
      <c r="U1399" s="352"/>
      <c r="V1399" s="353"/>
      <c r="W1399" s="112"/>
      <c r="X1399" s="117"/>
      <c r="Y1399" s="117"/>
      <c r="Z1399" s="118"/>
      <c r="AA1399" s="122"/>
      <c r="AB1399" s="123"/>
    </row>
    <row r="1400" spans="1:28" ht="37.5" customHeight="1">
      <c r="A1400" s="87"/>
      <c r="B1400" s="101">
        <f t="shared" si="23"/>
        <v>1368</v>
      </c>
      <c r="C1400" s="108"/>
      <c r="D1400" s="109"/>
      <c r="E1400" s="109"/>
      <c r="F1400" s="109"/>
      <c r="G1400" s="109"/>
      <c r="H1400" s="109"/>
      <c r="I1400" s="109"/>
      <c r="J1400" s="109"/>
      <c r="K1400" s="109"/>
      <c r="L1400" s="110"/>
      <c r="M1400" s="350"/>
      <c r="N1400" s="350"/>
      <c r="O1400" s="350"/>
      <c r="P1400" s="350"/>
      <c r="Q1400" s="350"/>
      <c r="R1400" s="351"/>
      <c r="S1400" s="352"/>
      <c r="T1400" s="352"/>
      <c r="U1400" s="352"/>
      <c r="V1400" s="353"/>
      <c r="W1400" s="112"/>
      <c r="X1400" s="117"/>
      <c r="Y1400" s="117"/>
      <c r="Z1400" s="118"/>
      <c r="AA1400" s="122"/>
      <c r="AB1400" s="123"/>
    </row>
    <row r="1401" spans="1:28" ht="37.5" customHeight="1">
      <c r="A1401" s="87"/>
      <c r="B1401" s="101">
        <f t="shared" si="23"/>
        <v>1369</v>
      </c>
      <c r="C1401" s="108"/>
      <c r="D1401" s="109"/>
      <c r="E1401" s="109"/>
      <c r="F1401" s="109"/>
      <c r="G1401" s="109"/>
      <c r="H1401" s="109"/>
      <c r="I1401" s="109"/>
      <c r="J1401" s="109"/>
      <c r="K1401" s="109"/>
      <c r="L1401" s="110"/>
      <c r="M1401" s="350"/>
      <c r="N1401" s="350"/>
      <c r="O1401" s="350"/>
      <c r="P1401" s="350"/>
      <c r="Q1401" s="350"/>
      <c r="R1401" s="351"/>
      <c r="S1401" s="352"/>
      <c r="T1401" s="352"/>
      <c r="U1401" s="352"/>
      <c r="V1401" s="353"/>
      <c r="W1401" s="112"/>
      <c r="X1401" s="117"/>
      <c r="Y1401" s="117"/>
      <c r="Z1401" s="118"/>
      <c r="AA1401" s="122"/>
      <c r="AB1401" s="123"/>
    </row>
    <row r="1402" spans="1:28" ht="37.5" customHeight="1">
      <c r="A1402" s="87"/>
      <c r="B1402" s="101">
        <f t="shared" si="23"/>
        <v>1370</v>
      </c>
      <c r="C1402" s="108"/>
      <c r="D1402" s="109"/>
      <c r="E1402" s="109"/>
      <c r="F1402" s="109"/>
      <c r="G1402" s="109"/>
      <c r="H1402" s="109"/>
      <c r="I1402" s="109"/>
      <c r="J1402" s="109"/>
      <c r="K1402" s="109"/>
      <c r="L1402" s="110"/>
      <c r="M1402" s="350"/>
      <c r="N1402" s="350"/>
      <c r="O1402" s="350"/>
      <c r="P1402" s="350"/>
      <c r="Q1402" s="350"/>
      <c r="R1402" s="351"/>
      <c r="S1402" s="352"/>
      <c r="T1402" s="352"/>
      <c r="U1402" s="352"/>
      <c r="V1402" s="353"/>
      <c r="W1402" s="112"/>
      <c r="X1402" s="117"/>
      <c r="Y1402" s="117"/>
      <c r="Z1402" s="118"/>
      <c r="AA1402" s="122"/>
      <c r="AB1402" s="123"/>
    </row>
    <row r="1403" spans="1:28" ht="37.5" customHeight="1">
      <c r="A1403" s="87"/>
      <c r="B1403" s="101">
        <f t="shared" si="23"/>
        <v>1371</v>
      </c>
      <c r="C1403" s="108"/>
      <c r="D1403" s="109"/>
      <c r="E1403" s="109"/>
      <c r="F1403" s="109"/>
      <c r="G1403" s="109"/>
      <c r="H1403" s="109"/>
      <c r="I1403" s="109"/>
      <c r="J1403" s="109"/>
      <c r="K1403" s="109"/>
      <c r="L1403" s="110"/>
      <c r="M1403" s="350"/>
      <c r="N1403" s="350"/>
      <c r="O1403" s="350"/>
      <c r="P1403" s="350"/>
      <c r="Q1403" s="350"/>
      <c r="R1403" s="351"/>
      <c r="S1403" s="352"/>
      <c r="T1403" s="352"/>
      <c r="U1403" s="352"/>
      <c r="V1403" s="353"/>
      <c r="W1403" s="112"/>
      <c r="X1403" s="117"/>
      <c r="Y1403" s="117"/>
      <c r="Z1403" s="118"/>
      <c r="AA1403" s="122"/>
      <c r="AB1403" s="123"/>
    </row>
    <row r="1404" spans="1:28" ht="37.5" customHeight="1">
      <c r="A1404" s="87"/>
      <c r="B1404" s="101">
        <f t="shared" si="23"/>
        <v>1372</v>
      </c>
      <c r="C1404" s="108"/>
      <c r="D1404" s="109"/>
      <c r="E1404" s="109"/>
      <c r="F1404" s="109"/>
      <c r="G1404" s="109"/>
      <c r="H1404" s="109"/>
      <c r="I1404" s="109"/>
      <c r="J1404" s="109"/>
      <c r="K1404" s="109"/>
      <c r="L1404" s="110"/>
      <c r="M1404" s="350"/>
      <c r="N1404" s="350"/>
      <c r="O1404" s="350"/>
      <c r="P1404" s="350"/>
      <c r="Q1404" s="350"/>
      <c r="R1404" s="351"/>
      <c r="S1404" s="352"/>
      <c r="T1404" s="352"/>
      <c r="U1404" s="352"/>
      <c r="V1404" s="353"/>
      <c r="W1404" s="112"/>
      <c r="X1404" s="117"/>
      <c r="Y1404" s="117"/>
      <c r="Z1404" s="118"/>
      <c r="AA1404" s="122"/>
      <c r="AB1404" s="123"/>
    </row>
    <row r="1405" spans="1:28" ht="37.5" customHeight="1">
      <c r="A1405" s="87"/>
      <c r="B1405" s="101">
        <f t="shared" si="23"/>
        <v>1373</v>
      </c>
      <c r="C1405" s="108"/>
      <c r="D1405" s="109"/>
      <c r="E1405" s="109"/>
      <c r="F1405" s="109"/>
      <c r="G1405" s="109"/>
      <c r="H1405" s="109"/>
      <c r="I1405" s="109"/>
      <c r="J1405" s="109"/>
      <c r="K1405" s="109"/>
      <c r="L1405" s="110"/>
      <c r="M1405" s="350"/>
      <c r="N1405" s="350"/>
      <c r="O1405" s="350"/>
      <c r="P1405" s="350"/>
      <c r="Q1405" s="350"/>
      <c r="R1405" s="351"/>
      <c r="S1405" s="352"/>
      <c r="T1405" s="352"/>
      <c r="U1405" s="352"/>
      <c r="V1405" s="353"/>
      <c r="W1405" s="112"/>
      <c r="X1405" s="117"/>
      <c r="Y1405" s="117"/>
      <c r="Z1405" s="118"/>
      <c r="AA1405" s="122"/>
      <c r="AB1405" s="123"/>
    </row>
    <row r="1406" spans="1:28" ht="37.5" customHeight="1">
      <c r="A1406" s="87"/>
      <c r="B1406" s="101">
        <f t="shared" si="23"/>
        <v>1374</v>
      </c>
      <c r="C1406" s="108"/>
      <c r="D1406" s="109"/>
      <c r="E1406" s="109"/>
      <c r="F1406" s="109"/>
      <c r="G1406" s="109"/>
      <c r="H1406" s="109"/>
      <c r="I1406" s="109"/>
      <c r="J1406" s="109"/>
      <c r="K1406" s="109"/>
      <c r="L1406" s="110"/>
      <c r="M1406" s="350"/>
      <c r="N1406" s="350"/>
      <c r="O1406" s="350"/>
      <c r="P1406" s="350"/>
      <c r="Q1406" s="350"/>
      <c r="R1406" s="351"/>
      <c r="S1406" s="352"/>
      <c r="T1406" s="352"/>
      <c r="U1406" s="352"/>
      <c r="V1406" s="353"/>
      <c r="W1406" s="112"/>
      <c r="X1406" s="117"/>
      <c r="Y1406" s="117"/>
      <c r="Z1406" s="118"/>
      <c r="AA1406" s="122"/>
      <c r="AB1406" s="123"/>
    </row>
    <row r="1407" spans="1:28" ht="37.5" customHeight="1">
      <c r="A1407" s="87"/>
      <c r="B1407" s="101">
        <f t="shared" si="23"/>
        <v>1375</v>
      </c>
      <c r="C1407" s="108"/>
      <c r="D1407" s="109"/>
      <c r="E1407" s="109"/>
      <c r="F1407" s="109"/>
      <c r="G1407" s="109"/>
      <c r="H1407" s="109"/>
      <c r="I1407" s="109"/>
      <c r="J1407" s="109"/>
      <c r="K1407" s="109"/>
      <c r="L1407" s="110"/>
      <c r="M1407" s="350"/>
      <c r="N1407" s="350"/>
      <c r="O1407" s="350"/>
      <c r="P1407" s="350"/>
      <c r="Q1407" s="350"/>
      <c r="R1407" s="351"/>
      <c r="S1407" s="352"/>
      <c r="T1407" s="352"/>
      <c r="U1407" s="352"/>
      <c r="V1407" s="353"/>
      <c r="W1407" s="112"/>
      <c r="X1407" s="117"/>
      <c r="Y1407" s="117"/>
      <c r="Z1407" s="118"/>
      <c r="AA1407" s="122"/>
      <c r="AB1407" s="123"/>
    </row>
    <row r="1408" spans="1:28" ht="37.5" customHeight="1">
      <c r="A1408" s="87"/>
      <c r="B1408" s="101">
        <f t="shared" si="23"/>
        <v>1376</v>
      </c>
      <c r="C1408" s="108"/>
      <c r="D1408" s="109"/>
      <c r="E1408" s="109"/>
      <c r="F1408" s="109"/>
      <c r="G1408" s="109"/>
      <c r="H1408" s="109"/>
      <c r="I1408" s="109"/>
      <c r="J1408" s="109"/>
      <c r="K1408" s="109"/>
      <c r="L1408" s="110"/>
      <c r="M1408" s="350"/>
      <c r="N1408" s="350"/>
      <c r="O1408" s="350"/>
      <c r="P1408" s="350"/>
      <c r="Q1408" s="350"/>
      <c r="R1408" s="351"/>
      <c r="S1408" s="352"/>
      <c r="T1408" s="352"/>
      <c r="U1408" s="352"/>
      <c r="V1408" s="353"/>
      <c r="W1408" s="112"/>
      <c r="X1408" s="117"/>
      <c r="Y1408" s="117"/>
      <c r="Z1408" s="118"/>
      <c r="AA1408" s="122"/>
      <c r="AB1408" s="123"/>
    </row>
    <row r="1409" spans="1:28" ht="37.5" customHeight="1">
      <c r="A1409" s="87"/>
      <c r="B1409" s="101">
        <f t="shared" si="23"/>
        <v>1377</v>
      </c>
      <c r="C1409" s="108"/>
      <c r="D1409" s="109"/>
      <c r="E1409" s="109"/>
      <c r="F1409" s="109"/>
      <c r="G1409" s="109"/>
      <c r="H1409" s="109"/>
      <c r="I1409" s="109"/>
      <c r="J1409" s="109"/>
      <c r="K1409" s="109"/>
      <c r="L1409" s="110"/>
      <c r="M1409" s="350"/>
      <c r="N1409" s="350"/>
      <c r="O1409" s="350"/>
      <c r="P1409" s="350"/>
      <c r="Q1409" s="350"/>
      <c r="R1409" s="351"/>
      <c r="S1409" s="352"/>
      <c r="T1409" s="352"/>
      <c r="U1409" s="352"/>
      <c r="V1409" s="353"/>
      <c r="W1409" s="112"/>
      <c r="X1409" s="117"/>
      <c r="Y1409" s="117"/>
      <c r="Z1409" s="118"/>
      <c r="AA1409" s="122"/>
      <c r="AB1409" s="123"/>
    </row>
    <row r="1410" spans="1:28" ht="37.5" customHeight="1">
      <c r="A1410" s="87"/>
      <c r="B1410" s="101">
        <f t="shared" si="23"/>
        <v>1378</v>
      </c>
      <c r="C1410" s="108"/>
      <c r="D1410" s="109"/>
      <c r="E1410" s="109"/>
      <c r="F1410" s="109"/>
      <c r="G1410" s="109"/>
      <c r="H1410" s="109"/>
      <c r="I1410" s="109"/>
      <c r="J1410" s="109"/>
      <c r="K1410" s="109"/>
      <c r="L1410" s="110"/>
      <c r="M1410" s="350"/>
      <c r="N1410" s="350"/>
      <c r="O1410" s="350"/>
      <c r="P1410" s="350"/>
      <c r="Q1410" s="350"/>
      <c r="R1410" s="351"/>
      <c r="S1410" s="352"/>
      <c r="T1410" s="352"/>
      <c r="U1410" s="352"/>
      <c r="V1410" s="353"/>
      <c r="W1410" s="112"/>
      <c r="X1410" s="117"/>
      <c r="Y1410" s="117"/>
      <c r="Z1410" s="118"/>
      <c r="AA1410" s="122"/>
      <c r="AB1410" s="123"/>
    </row>
    <row r="1411" spans="1:28" ht="37.5" customHeight="1">
      <c r="A1411" s="87"/>
      <c r="B1411" s="101">
        <f t="shared" ref="B1411:B1474" si="24">B1410+1</f>
        <v>1379</v>
      </c>
      <c r="C1411" s="108"/>
      <c r="D1411" s="109"/>
      <c r="E1411" s="109"/>
      <c r="F1411" s="109"/>
      <c r="G1411" s="109"/>
      <c r="H1411" s="109"/>
      <c r="I1411" s="109"/>
      <c r="J1411" s="109"/>
      <c r="K1411" s="109"/>
      <c r="L1411" s="110"/>
      <c r="M1411" s="350"/>
      <c r="N1411" s="350"/>
      <c r="O1411" s="350"/>
      <c r="P1411" s="350"/>
      <c r="Q1411" s="350"/>
      <c r="R1411" s="351"/>
      <c r="S1411" s="352"/>
      <c r="T1411" s="352"/>
      <c r="U1411" s="352"/>
      <c r="V1411" s="353"/>
      <c r="W1411" s="112"/>
      <c r="X1411" s="117"/>
      <c r="Y1411" s="117"/>
      <c r="Z1411" s="118"/>
      <c r="AA1411" s="122"/>
      <c r="AB1411" s="123"/>
    </row>
    <row r="1412" spans="1:28" ht="37.5" customHeight="1">
      <c r="A1412" s="87"/>
      <c r="B1412" s="101">
        <f t="shared" si="24"/>
        <v>1380</v>
      </c>
      <c r="C1412" s="108"/>
      <c r="D1412" s="109"/>
      <c r="E1412" s="109"/>
      <c r="F1412" s="109"/>
      <c r="G1412" s="109"/>
      <c r="H1412" s="109"/>
      <c r="I1412" s="109"/>
      <c r="J1412" s="109"/>
      <c r="K1412" s="109"/>
      <c r="L1412" s="110"/>
      <c r="M1412" s="350"/>
      <c r="N1412" s="350"/>
      <c r="O1412" s="350"/>
      <c r="P1412" s="350"/>
      <c r="Q1412" s="350"/>
      <c r="R1412" s="351"/>
      <c r="S1412" s="352"/>
      <c r="T1412" s="352"/>
      <c r="U1412" s="352"/>
      <c r="V1412" s="353"/>
      <c r="W1412" s="112"/>
      <c r="X1412" s="117"/>
      <c r="Y1412" s="117"/>
      <c r="Z1412" s="118"/>
      <c r="AA1412" s="122"/>
      <c r="AB1412" s="123"/>
    </row>
    <row r="1413" spans="1:28" ht="37.5" customHeight="1">
      <c r="A1413" s="87"/>
      <c r="B1413" s="101">
        <f t="shared" si="24"/>
        <v>1381</v>
      </c>
      <c r="C1413" s="108"/>
      <c r="D1413" s="109"/>
      <c r="E1413" s="109"/>
      <c r="F1413" s="109"/>
      <c r="G1413" s="109"/>
      <c r="H1413" s="109"/>
      <c r="I1413" s="109"/>
      <c r="J1413" s="109"/>
      <c r="K1413" s="109"/>
      <c r="L1413" s="110"/>
      <c r="M1413" s="350"/>
      <c r="N1413" s="350"/>
      <c r="O1413" s="350"/>
      <c r="P1413" s="350"/>
      <c r="Q1413" s="350"/>
      <c r="R1413" s="351"/>
      <c r="S1413" s="352"/>
      <c r="T1413" s="352"/>
      <c r="U1413" s="352"/>
      <c r="V1413" s="353"/>
      <c r="W1413" s="112"/>
      <c r="X1413" s="117"/>
      <c r="Y1413" s="117"/>
      <c r="Z1413" s="118"/>
      <c r="AA1413" s="122"/>
      <c r="AB1413" s="123"/>
    </row>
    <row r="1414" spans="1:28" ht="37.5" customHeight="1">
      <c r="A1414" s="87"/>
      <c r="B1414" s="101">
        <f t="shared" si="24"/>
        <v>1382</v>
      </c>
      <c r="C1414" s="108"/>
      <c r="D1414" s="109"/>
      <c r="E1414" s="109"/>
      <c r="F1414" s="109"/>
      <c r="G1414" s="109"/>
      <c r="H1414" s="109"/>
      <c r="I1414" s="109"/>
      <c r="J1414" s="109"/>
      <c r="K1414" s="109"/>
      <c r="L1414" s="110"/>
      <c r="M1414" s="350"/>
      <c r="N1414" s="350"/>
      <c r="O1414" s="350"/>
      <c r="P1414" s="350"/>
      <c r="Q1414" s="350"/>
      <c r="R1414" s="351"/>
      <c r="S1414" s="352"/>
      <c r="T1414" s="352"/>
      <c r="U1414" s="352"/>
      <c r="V1414" s="353"/>
      <c r="W1414" s="112"/>
      <c r="X1414" s="117"/>
      <c r="Y1414" s="117"/>
      <c r="Z1414" s="118"/>
      <c r="AA1414" s="122"/>
      <c r="AB1414" s="123"/>
    </row>
    <row r="1415" spans="1:28" ht="37.5" customHeight="1">
      <c r="A1415" s="87"/>
      <c r="B1415" s="101">
        <f t="shared" si="24"/>
        <v>1383</v>
      </c>
      <c r="C1415" s="108"/>
      <c r="D1415" s="109"/>
      <c r="E1415" s="109"/>
      <c r="F1415" s="109"/>
      <c r="G1415" s="109"/>
      <c r="H1415" s="109"/>
      <c r="I1415" s="109"/>
      <c r="J1415" s="109"/>
      <c r="K1415" s="109"/>
      <c r="L1415" s="110"/>
      <c r="M1415" s="350"/>
      <c r="N1415" s="350"/>
      <c r="O1415" s="350"/>
      <c r="P1415" s="350"/>
      <c r="Q1415" s="350"/>
      <c r="R1415" s="351"/>
      <c r="S1415" s="352"/>
      <c r="T1415" s="352"/>
      <c r="U1415" s="352"/>
      <c r="V1415" s="353"/>
      <c r="W1415" s="112"/>
      <c r="X1415" s="117"/>
      <c r="Y1415" s="117"/>
      <c r="Z1415" s="118"/>
      <c r="AA1415" s="122"/>
      <c r="AB1415" s="123"/>
    </row>
    <row r="1416" spans="1:28" ht="37.5" customHeight="1">
      <c r="A1416" s="87"/>
      <c r="B1416" s="101">
        <f t="shared" si="24"/>
        <v>1384</v>
      </c>
      <c r="C1416" s="108"/>
      <c r="D1416" s="109"/>
      <c r="E1416" s="109"/>
      <c r="F1416" s="109"/>
      <c r="G1416" s="109"/>
      <c r="H1416" s="109"/>
      <c r="I1416" s="109"/>
      <c r="J1416" s="109"/>
      <c r="K1416" s="109"/>
      <c r="L1416" s="110"/>
      <c r="M1416" s="350"/>
      <c r="N1416" s="350"/>
      <c r="O1416" s="350"/>
      <c r="P1416" s="350"/>
      <c r="Q1416" s="350"/>
      <c r="R1416" s="351"/>
      <c r="S1416" s="352"/>
      <c r="T1416" s="352"/>
      <c r="U1416" s="352"/>
      <c r="V1416" s="353"/>
      <c r="W1416" s="112"/>
      <c r="X1416" s="117"/>
      <c r="Y1416" s="117"/>
      <c r="Z1416" s="118"/>
      <c r="AA1416" s="122"/>
      <c r="AB1416" s="123"/>
    </row>
    <row r="1417" spans="1:28" ht="37.5" customHeight="1">
      <c r="A1417" s="87"/>
      <c r="B1417" s="101">
        <f t="shared" si="24"/>
        <v>1385</v>
      </c>
      <c r="C1417" s="108"/>
      <c r="D1417" s="109"/>
      <c r="E1417" s="109"/>
      <c r="F1417" s="109"/>
      <c r="G1417" s="109"/>
      <c r="H1417" s="109"/>
      <c r="I1417" s="109"/>
      <c r="J1417" s="109"/>
      <c r="K1417" s="109"/>
      <c r="L1417" s="110"/>
      <c r="M1417" s="350"/>
      <c r="N1417" s="350"/>
      <c r="O1417" s="350"/>
      <c r="P1417" s="350"/>
      <c r="Q1417" s="350"/>
      <c r="R1417" s="351"/>
      <c r="S1417" s="352"/>
      <c r="T1417" s="352"/>
      <c r="U1417" s="352"/>
      <c r="V1417" s="353"/>
      <c r="W1417" s="112"/>
      <c r="X1417" s="117"/>
      <c r="Y1417" s="117"/>
      <c r="Z1417" s="118"/>
      <c r="AA1417" s="122"/>
      <c r="AB1417" s="123"/>
    </row>
    <row r="1418" spans="1:28" ht="37.5" customHeight="1">
      <c r="A1418" s="87"/>
      <c r="B1418" s="101">
        <f t="shared" si="24"/>
        <v>1386</v>
      </c>
      <c r="C1418" s="108"/>
      <c r="D1418" s="109"/>
      <c r="E1418" s="109"/>
      <c r="F1418" s="109"/>
      <c r="G1418" s="109"/>
      <c r="H1418" s="109"/>
      <c r="I1418" s="109"/>
      <c r="J1418" s="109"/>
      <c r="K1418" s="109"/>
      <c r="L1418" s="110"/>
      <c r="M1418" s="350"/>
      <c r="N1418" s="350"/>
      <c r="O1418" s="350"/>
      <c r="P1418" s="350"/>
      <c r="Q1418" s="350"/>
      <c r="R1418" s="351"/>
      <c r="S1418" s="352"/>
      <c r="T1418" s="352"/>
      <c r="U1418" s="352"/>
      <c r="V1418" s="353"/>
      <c r="W1418" s="112"/>
      <c r="X1418" s="117"/>
      <c r="Y1418" s="117"/>
      <c r="Z1418" s="118"/>
      <c r="AA1418" s="122"/>
      <c r="AB1418" s="123"/>
    </row>
    <row r="1419" spans="1:28" ht="37.5" customHeight="1">
      <c r="A1419" s="87"/>
      <c r="B1419" s="101">
        <f t="shared" si="24"/>
        <v>1387</v>
      </c>
      <c r="C1419" s="108"/>
      <c r="D1419" s="109"/>
      <c r="E1419" s="109"/>
      <c r="F1419" s="109"/>
      <c r="G1419" s="109"/>
      <c r="H1419" s="109"/>
      <c r="I1419" s="109"/>
      <c r="J1419" s="109"/>
      <c r="K1419" s="109"/>
      <c r="L1419" s="110"/>
      <c r="M1419" s="350"/>
      <c r="N1419" s="350"/>
      <c r="O1419" s="350"/>
      <c r="P1419" s="350"/>
      <c r="Q1419" s="350"/>
      <c r="R1419" s="351"/>
      <c r="S1419" s="352"/>
      <c r="T1419" s="352"/>
      <c r="U1419" s="352"/>
      <c r="V1419" s="353"/>
      <c r="W1419" s="112"/>
      <c r="X1419" s="117"/>
      <c r="Y1419" s="117"/>
      <c r="Z1419" s="118"/>
      <c r="AA1419" s="122"/>
      <c r="AB1419" s="123"/>
    </row>
    <row r="1420" spans="1:28" ht="37.5" customHeight="1">
      <c r="A1420" s="87"/>
      <c r="B1420" s="101">
        <f t="shared" si="24"/>
        <v>1388</v>
      </c>
      <c r="C1420" s="108"/>
      <c r="D1420" s="109"/>
      <c r="E1420" s="109"/>
      <c r="F1420" s="109"/>
      <c r="G1420" s="109"/>
      <c r="H1420" s="109"/>
      <c r="I1420" s="109"/>
      <c r="J1420" s="109"/>
      <c r="K1420" s="109"/>
      <c r="L1420" s="110"/>
      <c r="M1420" s="350"/>
      <c r="N1420" s="350"/>
      <c r="O1420" s="350"/>
      <c r="P1420" s="350"/>
      <c r="Q1420" s="350"/>
      <c r="R1420" s="351"/>
      <c r="S1420" s="352"/>
      <c r="T1420" s="352"/>
      <c r="U1420" s="352"/>
      <c r="V1420" s="353"/>
      <c r="W1420" s="112"/>
      <c r="X1420" s="117"/>
      <c r="Y1420" s="117"/>
      <c r="Z1420" s="118"/>
      <c r="AA1420" s="122"/>
      <c r="AB1420" s="123"/>
    </row>
    <row r="1421" spans="1:28" ht="37.5" customHeight="1">
      <c r="A1421" s="87"/>
      <c r="B1421" s="101">
        <f t="shared" si="24"/>
        <v>1389</v>
      </c>
      <c r="C1421" s="108"/>
      <c r="D1421" s="109"/>
      <c r="E1421" s="109"/>
      <c r="F1421" s="109"/>
      <c r="G1421" s="109"/>
      <c r="H1421" s="109"/>
      <c r="I1421" s="109"/>
      <c r="J1421" s="109"/>
      <c r="K1421" s="109"/>
      <c r="L1421" s="110"/>
      <c r="M1421" s="350"/>
      <c r="N1421" s="350"/>
      <c r="O1421" s="350"/>
      <c r="P1421" s="350"/>
      <c r="Q1421" s="350"/>
      <c r="R1421" s="351"/>
      <c r="S1421" s="352"/>
      <c r="T1421" s="352"/>
      <c r="U1421" s="352"/>
      <c r="V1421" s="353"/>
      <c r="W1421" s="112"/>
      <c r="X1421" s="117"/>
      <c r="Y1421" s="117"/>
      <c r="Z1421" s="118"/>
      <c r="AA1421" s="122"/>
      <c r="AB1421" s="123"/>
    </row>
    <row r="1422" spans="1:28" ht="37.5" customHeight="1">
      <c r="A1422" s="87"/>
      <c r="B1422" s="101">
        <f t="shared" si="24"/>
        <v>1390</v>
      </c>
      <c r="C1422" s="108"/>
      <c r="D1422" s="109"/>
      <c r="E1422" s="109"/>
      <c r="F1422" s="109"/>
      <c r="G1422" s="109"/>
      <c r="H1422" s="109"/>
      <c r="I1422" s="109"/>
      <c r="J1422" s="109"/>
      <c r="K1422" s="109"/>
      <c r="L1422" s="110"/>
      <c r="M1422" s="350"/>
      <c r="N1422" s="350"/>
      <c r="O1422" s="350"/>
      <c r="P1422" s="350"/>
      <c r="Q1422" s="350"/>
      <c r="R1422" s="351"/>
      <c r="S1422" s="352"/>
      <c r="T1422" s="352"/>
      <c r="U1422" s="352"/>
      <c r="V1422" s="353"/>
      <c r="W1422" s="112"/>
      <c r="X1422" s="117"/>
      <c r="Y1422" s="117"/>
      <c r="Z1422" s="118"/>
      <c r="AA1422" s="122"/>
      <c r="AB1422" s="123"/>
    </row>
    <row r="1423" spans="1:28" ht="37.5" customHeight="1">
      <c r="A1423" s="87"/>
      <c r="B1423" s="101">
        <f t="shared" si="24"/>
        <v>1391</v>
      </c>
      <c r="C1423" s="108"/>
      <c r="D1423" s="109"/>
      <c r="E1423" s="109"/>
      <c r="F1423" s="109"/>
      <c r="G1423" s="109"/>
      <c r="H1423" s="109"/>
      <c r="I1423" s="109"/>
      <c r="J1423" s="109"/>
      <c r="K1423" s="109"/>
      <c r="L1423" s="110"/>
      <c r="M1423" s="350"/>
      <c r="N1423" s="350"/>
      <c r="O1423" s="350"/>
      <c r="P1423" s="350"/>
      <c r="Q1423" s="350"/>
      <c r="R1423" s="351"/>
      <c r="S1423" s="352"/>
      <c r="T1423" s="352"/>
      <c r="U1423" s="352"/>
      <c r="V1423" s="353"/>
      <c r="W1423" s="112"/>
      <c r="X1423" s="117"/>
      <c r="Y1423" s="117"/>
      <c r="Z1423" s="118"/>
      <c r="AA1423" s="122"/>
      <c r="AB1423" s="123"/>
    </row>
    <row r="1424" spans="1:28" ht="37.5" customHeight="1">
      <c r="A1424" s="87"/>
      <c r="B1424" s="101">
        <f t="shared" si="24"/>
        <v>1392</v>
      </c>
      <c r="C1424" s="108"/>
      <c r="D1424" s="109"/>
      <c r="E1424" s="109"/>
      <c r="F1424" s="109"/>
      <c r="G1424" s="109"/>
      <c r="H1424" s="109"/>
      <c r="I1424" s="109"/>
      <c r="J1424" s="109"/>
      <c r="K1424" s="109"/>
      <c r="L1424" s="110"/>
      <c r="M1424" s="350"/>
      <c r="N1424" s="350"/>
      <c r="O1424" s="350"/>
      <c r="P1424" s="350"/>
      <c r="Q1424" s="350"/>
      <c r="R1424" s="351"/>
      <c r="S1424" s="352"/>
      <c r="T1424" s="352"/>
      <c r="U1424" s="352"/>
      <c r="V1424" s="353"/>
      <c r="W1424" s="112"/>
      <c r="X1424" s="117"/>
      <c r="Y1424" s="117"/>
      <c r="Z1424" s="118"/>
      <c r="AA1424" s="122"/>
      <c r="AB1424" s="123"/>
    </row>
    <row r="1425" spans="1:28" ht="37.5" customHeight="1">
      <c r="A1425" s="87"/>
      <c r="B1425" s="101">
        <f t="shared" si="24"/>
        <v>1393</v>
      </c>
      <c r="C1425" s="108"/>
      <c r="D1425" s="109"/>
      <c r="E1425" s="109"/>
      <c r="F1425" s="109"/>
      <c r="G1425" s="109"/>
      <c r="H1425" s="109"/>
      <c r="I1425" s="109"/>
      <c r="J1425" s="109"/>
      <c r="K1425" s="109"/>
      <c r="L1425" s="110"/>
      <c r="M1425" s="350"/>
      <c r="N1425" s="350"/>
      <c r="O1425" s="350"/>
      <c r="P1425" s="350"/>
      <c r="Q1425" s="350"/>
      <c r="R1425" s="351"/>
      <c r="S1425" s="352"/>
      <c r="T1425" s="352"/>
      <c r="U1425" s="352"/>
      <c r="V1425" s="353"/>
      <c r="W1425" s="112"/>
      <c r="X1425" s="117"/>
      <c r="Y1425" s="117"/>
      <c r="Z1425" s="118"/>
      <c r="AA1425" s="122"/>
      <c r="AB1425" s="123"/>
    </row>
    <row r="1426" spans="1:28" ht="37.5" customHeight="1">
      <c r="A1426" s="87"/>
      <c r="B1426" s="101">
        <f t="shared" si="24"/>
        <v>1394</v>
      </c>
      <c r="C1426" s="108"/>
      <c r="D1426" s="109"/>
      <c r="E1426" s="109"/>
      <c r="F1426" s="109"/>
      <c r="G1426" s="109"/>
      <c r="H1426" s="109"/>
      <c r="I1426" s="109"/>
      <c r="J1426" s="109"/>
      <c r="K1426" s="109"/>
      <c r="L1426" s="110"/>
      <c r="M1426" s="350"/>
      <c r="N1426" s="350"/>
      <c r="O1426" s="350"/>
      <c r="P1426" s="350"/>
      <c r="Q1426" s="350"/>
      <c r="R1426" s="351"/>
      <c r="S1426" s="352"/>
      <c r="T1426" s="352"/>
      <c r="U1426" s="352"/>
      <c r="V1426" s="353"/>
      <c r="W1426" s="112"/>
      <c r="X1426" s="117"/>
      <c r="Y1426" s="117"/>
      <c r="Z1426" s="118"/>
      <c r="AA1426" s="122"/>
      <c r="AB1426" s="123"/>
    </row>
    <row r="1427" spans="1:28" ht="37.5" customHeight="1">
      <c r="A1427" s="87"/>
      <c r="B1427" s="101">
        <f t="shared" si="24"/>
        <v>1395</v>
      </c>
      <c r="C1427" s="108"/>
      <c r="D1427" s="109"/>
      <c r="E1427" s="109"/>
      <c r="F1427" s="109"/>
      <c r="G1427" s="109"/>
      <c r="H1427" s="109"/>
      <c r="I1427" s="109"/>
      <c r="J1427" s="109"/>
      <c r="K1427" s="109"/>
      <c r="L1427" s="110"/>
      <c r="M1427" s="350"/>
      <c r="N1427" s="350"/>
      <c r="O1427" s="350"/>
      <c r="P1427" s="350"/>
      <c r="Q1427" s="350"/>
      <c r="R1427" s="351"/>
      <c r="S1427" s="352"/>
      <c r="T1427" s="352"/>
      <c r="U1427" s="352"/>
      <c r="V1427" s="353"/>
      <c r="W1427" s="112"/>
      <c r="X1427" s="117"/>
      <c r="Y1427" s="117"/>
      <c r="Z1427" s="118"/>
      <c r="AA1427" s="122"/>
      <c r="AB1427" s="123"/>
    </row>
    <row r="1428" spans="1:28" ht="37.5" customHeight="1">
      <c r="A1428" s="87"/>
      <c r="B1428" s="101">
        <f t="shared" si="24"/>
        <v>1396</v>
      </c>
      <c r="C1428" s="108"/>
      <c r="D1428" s="109"/>
      <c r="E1428" s="109"/>
      <c r="F1428" s="109"/>
      <c r="G1428" s="109"/>
      <c r="H1428" s="109"/>
      <c r="I1428" s="109"/>
      <c r="J1428" s="109"/>
      <c r="K1428" s="109"/>
      <c r="L1428" s="110"/>
      <c r="M1428" s="350"/>
      <c r="N1428" s="350"/>
      <c r="O1428" s="350"/>
      <c r="P1428" s="350"/>
      <c r="Q1428" s="350"/>
      <c r="R1428" s="351"/>
      <c r="S1428" s="352"/>
      <c r="T1428" s="352"/>
      <c r="U1428" s="352"/>
      <c r="V1428" s="353"/>
      <c r="W1428" s="112"/>
      <c r="X1428" s="117"/>
      <c r="Y1428" s="117"/>
      <c r="Z1428" s="118"/>
      <c r="AA1428" s="122"/>
      <c r="AB1428" s="123"/>
    </row>
    <row r="1429" spans="1:28" ht="37.5" customHeight="1">
      <c r="A1429" s="87"/>
      <c r="B1429" s="101">
        <f t="shared" si="24"/>
        <v>1397</v>
      </c>
      <c r="C1429" s="108"/>
      <c r="D1429" s="109"/>
      <c r="E1429" s="109"/>
      <c r="F1429" s="109"/>
      <c r="G1429" s="109"/>
      <c r="H1429" s="109"/>
      <c r="I1429" s="109"/>
      <c r="J1429" s="109"/>
      <c r="K1429" s="109"/>
      <c r="L1429" s="110"/>
      <c r="M1429" s="350"/>
      <c r="N1429" s="350"/>
      <c r="O1429" s="350"/>
      <c r="P1429" s="350"/>
      <c r="Q1429" s="350"/>
      <c r="R1429" s="351"/>
      <c r="S1429" s="352"/>
      <c r="T1429" s="352"/>
      <c r="U1429" s="352"/>
      <c r="V1429" s="353"/>
      <c r="W1429" s="112"/>
      <c r="X1429" s="117"/>
      <c r="Y1429" s="117"/>
      <c r="Z1429" s="118"/>
      <c r="AA1429" s="122"/>
      <c r="AB1429" s="123"/>
    </row>
    <row r="1430" spans="1:28" ht="37.5" customHeight="1">
      <c r="A1430" s="87"/>
      <c r="B1430" s="101">
        <f t="shared" si="24"/>
        <v>1398</v>
      </c>
      <c r="C1430" s="108"/>
      <c r="D1430" s="109"/>
      <c r="E1430" s="109"/>
      <c r="F1430" s="109"/>
      <c r="G1430" s="109"/>
      <c r="H1430" s="109"/>
      <c r="I1430" s="109"/>
      <c r="J1430" s="109"/>
      <c r="K1430" s="109"/>
      <c r="L1430" s="110"/>
      <c r="M1430" s="350"/>
      <c r="N1430" s="350"/>
      <c r="O1430" s="350"/>
      <c r="P1430" s="350"/>
      <c r="Q1430" s="350"/>
      <c r="R1430" s="351"/>
      <c r="S1430" s="352"/>
      <c r="T1430" s="352"/>
      <c r="U1430" s="352"/>
      <c r="V1430" s="353"/>
      <c r="W1430" s="112"/>
      <c r="X1430" s="117"/>
      <c r="Y1430" s="117"/>
      <c r="Z1430" s="118"/>
      <c r="AA1430" s="122"/>
      <c r="AB1430" s="123"/>
    </row>
    <row r="1431" spans="1:28" ht="37.5" customHeight="1">
      <c r="A1431" s="87"/>
      <c r="B1431" s="101">
        <f t="shared" si="24"/>
        <v>1399</v>
      </c>
      <c r="C1431" s="108"/>
      <c r="D1431" s="109"/>
      <c r="E1431" s="109"/>
      <c r="F1431" s="109"/>
      <c r="G1431" s="109"/>
      <c r="H1431" s="109"/>
      <c r="I1431" s="109"/>
      <c r="J1431" s="109"/>
      <c r="K1431" s="109"/>
      <c r="L1431" s="110"/>
      <c r="M1431" s="350"/>
      <c r="N1431" s="350"/>
      <c r="O1431" s="350"/>
      <c r="P1431" s="350"/>
      <c r="Q1431" s="350"/>
      <c r="R1431" s="351"/>
      <c r="S1431" s="352"/>
      <c r="T1431" s="352"/>
      <c r="U1431" s="352"/>
      <c r="V1431" s="353"/>
      <c r="W1431" s="112"/>
      <c r="X1431" s="117"/>
      <c r="Y1431" s="117"/>
      <c r="Z1431" s="118"/>
      <c r="AA1431" s="122"/>
      <c r="AB1431" s="123"/>
    </row>
    <row r="1432" spans="1:28" ht="37.5" customHeight="1">
      <c r="A1432" s="87"/>
      <c r="B1432" s="101">
        <f t="shared" si="24"/>
        <v>1400</v>
      </c>
      <c r="C1432" s="108"/>
      <c r="D1432" s="109"/>
      <c r="E1432" s="109"/>
      <c r="F1432" s="109"/>
      <c r="G1432" s="109"/>
      <c r="H1432" s="109"/>
      <c r="I1432" s="109"/>
      <c r="J1432" s="109"/>
      <c r="K1432" s="109"/>
      <c r="L1432" s="110"/>
      <c r="M1432" s="350"/>
      <c r="N1432" s="350"/>
      <c r="O1432" s="350"/>
      <c r="P1432" s="350"/>
      <c r="Q1432" s="350"/>
      <c r="R1432" s="351"/>
      <c r="S1432" s="352"/>
      <c r="T1432" s="352"/>
      <c r="U1432" s="352"/>
      <c r="V1432" s="353"/>
      <c r="W1432" s="112"/>
      <c r="X1432" s="117"/>
      <c r="Y1432" s="117"/>
      <c r="Z1432" s="118"/>
      <c r="AA1432" s="122"/>
      <c r="AB1432" s="123"/>
    </row>
    <row r="1433" spans="1:28" ht="37.5" customHeight="1">
      <c r="A1433" s="87"/>
      <c r="B1433" s="101">
        <f t="shared" si="24"/>
        <v>1401</v>
      </c>
      <c r="C1433" s="108"/>
      <c r="D1433" s="109"/>
      <c r="E1433" s="109"/>
      <c r="F1433" s="109"/>
      <c r="G1433" s="109"/>
      <c r="H1433" s="109"/>
      <c r="I1433" s="109"/>
      <c r="J1433" s="109"/>
      <c r="K1433" s="109"/>
      <c r="L1433" s="110"/>
      <c r="M1433" s="350"/>
      <c r="N1433" s="350"/>
      <c r="O1433" s="350"/>
      <c r="P1433" s="350"/>
      <c r="Q1433" s="350"/>
      <c r="R1433" s="351"/>
      <c r="S1433" s="352"/>
      <c r="T1433" s="352"/>
      <c r="U1433" s="352"/>
      <c r="V1433" s="353"/>
      <c r="W1433" s="112"/>
      <c r="X1433" s="117"/>
      <c r="Y1433" s="117"/>
      <c r="Z1433" s="118"/>
      <c r="AA1433" s="122"/>
      <c r="AB1433" s="123"/>
    </row>
    <row r="1434" spans="1:28" ht="37.5" customHeight="1">
      <c r="A1434" s="87"/>
      <c r="B1434" s="101">
        <f t="shared" si="24"/>
        <v>1402</v>
      </c>
      <c r="C1434" s="108"/>
      <c r="D1434" s="109"/>
      <c r="E1434" s="109"/>
      <c r="F1434" s="109"/>
      <c r="G1434" s="109"/>
      <c r="H1434" s="109"/>
      <c r="I1434" s="109"/>
      <c r="J1434" s="109"/>
      <c r="K1434" s="109"/>
      <c r="L1434" s="110"/>
      <c r="M1434" s="350"/>
      <c r="N1434" s="350"/>
      <c r="O1434" s="350"/>
      <c r="P1434" s="350"/>
      <c r="Q1434" s="350"/>
      <c r="R1434" s="351"/>
      <c r="S1434" s="352"/>
      <c r="T1434" s="352"/>
      <c r="U1434" s="352"/>
      <c r="V1434" s="353"/>
      <c r="W1434" s="112"/>
      <c r="X1434" s="117"/>
      <c r="Y1434" s="117"/>
      <c r="Z1434" s="118"/>
      <c r="AA1434" s="122"/>
      <c r="AB1434" s="123"/>
    </row>
    <row r="1435" spans="1:28" ht="37.5" customHeight="1">
      <c r="A1435" s="87"/>
      <c r="B1435" s="101">
        <f t="shared" si="24"/>
        <v>1403</v>
      </c>
      <c r="C1435" s="108"/>
      <c r="D1435" s="109"/>
      <c r="E1435" s="109"/>
      <c r="F1435" s="109"/>
      <c r="G1435" s="109"/>
      <c r="H1435" s="109"/>
      <c r="I1435" s="109"/>
      <c r="J1435" s="109"/>
      <c r="K1435" s="109"/>
      <c r="L1435" s="110"/>
      <c r="M1435" s="350"/>
      <c r="N1435" s="350"/>
      <c r="O1435" s="350"/>
      <c r="P1435" s="350"/>
      <c r="Q1435" s="350"/>
      <c r="R1435" s="351"/>
      <c r="S1435" s="352"/>
      <c r="T1435" s="352"/>
      <c r="U1435" s="352"/>
      <c r="V1435" s="353"/>
      <c r="W1435" s="112"/>
      <c r="X1435" s="117"/>
      <c r="Y1435" s="117"/>
      <c r="Z1435" s="118"/>
      <c r="AA1435" s="122"/>
      <c r="AB1435" s="123"/>
    </row>
    <row r="1436" spans="1:28" ht="37.5" customHeight="1">
      <c r="A1436" s="87"/>
      <c r="B1436" s="101">
        <f t="shared" si="24"/>
        <v>1404</v>
      </c>
      <c r="C1436" s="108"/>
      <c r="D1436" s="109"/>
      <c r="E1436" s="109"/>
      <c r="F1436" s="109"/>
      <c r="G1436" s="109"/>
      <c r="H1436" s="109"/>
      <c r="I1436" s="109"/>
      <c r="J1436" s="109"/>
      <c r="K1436" s="109"/>
      <c r="L1436" s="110"/>
      <c r="M1436" s="350"/>
      <c r="N1436" s="350"/>
      <c r="O1436" s="350"/>
      <c r="P1436" s="350"/>
      <c r="Q1436" s="350"/>
      <c r="R1436" s="351"/>
      <c r="S1436" s="352"/>
      <c r="T1436" s="352"/>
      <c r="U1436" s="352"/>
      <c r="V1436" s="353"/>
      <c r="W1436" s="112"/>
      <c r="X1436" s="117"/>
      <c r="Y1436" s="117"/>
      <c r="Z1436" s="118"/>
      <c r="AA1436" s="122"/>
      <c r="AB1436" s="123"/>
    </row>
    <row r="1437" spans="1:28" ht="37.5" customHeight="1">
      <c r="A1437" s="87"/>
      <c r="B1437" s="101">
        <f t="shared" si="24"/>
        <v>1405</v>
      </c>
      <c r="C1437" s="108"/>
      <c r="D1437" s="109"/>
      <c r="E1437" s="109"/>
      <c r="F1437" s="109"/>
      <c r="G1437" s="109"/>
      <c r="H1437" s="109"/>
      <c r="I1437" s="109"/>
      <c r="J1437" s="109"/>
      <c r="K1437" s="109"/>
      <c r="L1437" s="110"/>
      <c r="M1437" s="350"/>
      <c r="N1437" s="350"/>
      <c r="O1437" s="350"/>
      <c r="P1437" s="350"/>
      <c r="Q1437" s="350"/>
      <c r="R1437" s="351"/>
      <c r="S1437" s="352"/>
      <c r="T1437" s="352"/>
      <c r="U1437" s="352"/>
      <c r="V1437" s="353"/>
      <c r="W1437" s="112"/>
      <c r="X1437" s="117"/>
      <c r="Y1437" s="117"/>
      <c r="Z1437" s="118"/>
      <c r="AA1437" s="122"/>
      <c r="AB1437" s="123"/>
    </row>
    <row r="1438" spans="1:28" ht="37.5" customHeight="1">
      <c r="A1438" s="87"/>
      <c r="B1438" s="101">
        <f t="shared" si="24"/>
        <v>1406</v>
      </c>
      <c r="C1438" s="108"/>
      <c r="D1438" s="109"/>
      <c r="E1438" s="109"/>
      <c r="F1438" s="109"/>
      <c r="G1438" s="109"/>
      <c r="H1438" s="109"/>
      <c r="I1438" s="109"/>
      <c r="J1438" s="109"/>
      <c r="K1438" s="109"/>
      <c r="L1438" s="110"/>
      <c r="M1438" s="350"/>
      <c r="N1438" s="350"/>
      <c r="O1438" s="350"/>
      <c r="P1438" s="350"/>
      <c r="Q1438" s="350"/>
      <c r="R1438" s="351"/>
      <c r="S1438" s="352"/>
      <c r="T1438" s="352"/>
      <c r="U1438" s="352"/>
      <c r="V1438" s="353"/>
      <c r="W1438" s="112"/>
      <c r="X1438" s="117"/>
      <c r="Y1438" s="117"/>
      <c r="Z1438" s="118"/>
      <c r="AA1438" s="122"/>
      <c r="AB1438" s="123"/>
    </row>
    <row r="1439" spans="1:28" ht="37.5" customHeight="1">
      <c r="A1439" s="87"/>
      <c r="B1439" s="101">
        <f t="shared" si="24"/>
        <v>1407</v>
      </c>
      <c r="C1439" s="108"/>
      <c r="D1439" s="109"/>
      <c r="E1439" s="109"/>
      <c r="F1439" s="109"/>
      <c r="G1439" s="109"/>
      <c r="H1439" s="109"/>
      <c r="I1439" s="109"/>
      <c r="J1439" s="109"/>
      <c r="K1439" s="109"/>
      <c r="L1439" s="110"/>
      <c r="M1439" s="350"/>
      <c r="N1439" s="350"/>
      <c r="O1439" s="350"/>
      <c r="P1439" s="350"/>
      <c r="Q1439" s="350"/>
      <c r="R1439" s="351"/>
      <c r="S1439" s="352"/>
      <c r="T1439" s="352"/>
      <c r="U1439" s="352"/>
      <c r="V1439" s="353"/>
      <c r="W1439" s="112"/>
      <c r="X1439" s="117"/>
      <c r="Y1439" s="117"/>
      <c r="Z1439" s="118"/>
      <c r="AA1439" s="122"/>
      <c r="AB1439" s="123"/>
    </row>
    <row r="1440" spans="1:28" ht="37.5" customHeight="1">
      <c r="A1440" s="87"/>
      <c r="B1440" s="101">
        <f t="shared" si="24"/>
        <v>1408</v>
      </c>
      <c r="C1440" s="108"/>
      <c r="D1440" s="109"/>
      <c r="E1440" s="109"/>
      <c r="F1440" s="109"/>
      <c r="G1440" s="109"/>
      <c r="H1440" s="109"/>
      <c r="I1440" s="109"/>
      <c r="J1440" s="109"/>
      <c r="K1440" s="109"/>
      <c r="L1440" s="110"/>
      <c r="M1440" s="350"/>
      <c r="N1440" s="350"/>
      <c r="O1440" s="350"/>
      <c r="P1440" s="350"/>
      <c r="Q1440" s="350"/>
      <c r="R1440" s="351"/>
      <c r="S1440" s="352"/>
      <c r="T1440" s="352"/>
      <c r="U1440" s="352"/>
      <c r="V1440" s="353"/>
      <c r="W1440" s="112"/>
      <c r="X1440" s="117"/>
      <c r="Y1440" s="117"/>
      <c r="Z1440" s="118"/>
      <c r="AA1440" s="122"/>
      <c r="AB1440" s="123"/>
    </row>
    <row r="1441" spans="1:28" ht="37.5" customHeight="1">
      <c r="A1441" s="87"/>
      <c r="B1441" s="101">
        <f t="shared" si="24"/>
        <v>1409</v>
      </c>
      <c r="C1441" s="108"/>
      <c r="D1441" s="109"/>
      <c r="E1441" s="109"/>
      <c r="F1441" s="109"/>
      <c r="G1441" s="109"/>
      <c r="H1441" s="109"/>
      <c r="I1441" s="109"/>
      <c r="J1441" s="109"/>
      <c r="K1441" s="109"/>
      <c r="L1441" s="110"/>
      <c r="M1441" s="350"/>
      <c r="N1441" s="350"/>
      <c r="O1441" s="350"/>
      <c r="P1441" s="350"/>
      <c r="Q1441" s="350"/>
      <c r="R1441" s="351"/>
      <c r="S1441" s="352"/>
      <c r="T1441" s="352"/>
      <c r="U1441" s="352"/>
      <c r="V1441" s="353"/>
      <c r="W1441" s="112"/>
      <c r="X1441" s="117"/>
      <c r="Y1441" s="117"/>
      <c r="Z1441" s="118"/>
      <c r="AA1441" s="122"/>
      <c r="AB1441" s="123"/>
    </row>
    <row r="1442" spans="1:28" ht="37.5" customHeight="1">
      <c r="A1442" s="87"/>
      <c r="B1442" s="101">
        <f t="shared" si="24"/>
        <v>1410</v>
      </c>
      <c r="C1442" s="108"/>
      <c r="D1442" s="109"/>
      <c r="E1442" s="109"/>
      <c r="F1442" s="109"/>
      <c r="G1442" s="109"/>
      <c r="H1442" s="109"/>
      <c r="I1442" s="109"/>
      <c r="J1442" s="109"/>
      <c r="K1442" s="109"/>
      <c r="L1442" s="110"/>
      <c r="M1442" s="350"/>
      <c r="N1442" s="350"/>
      <c r="O1442" s="350"/>
      <c r="P1442" s="350"/>
      <c r="Q1442" s="350"/>
      <c r="R1442" s="351"/>
      <c r="S1442" s="352"/>
      <c r="T1442" s="352"/>
      <c r="U1442" s="352"/>
      <c r="V1442" s="353"/>
      <c r="W1442" s="112"/>
      <c r="X1442" s="117"/>
      <c r="Y1442" s="117"/>
      <c r="Z1442" s="118"/>
      <c r="AA1442" s="122"/>
      <c r="AB1442" s="123"/>
    </row>
    <row r="1443" spans="1:28" ht="37.5" customHeight="1">
      <c r="A1443" s="87"/>
      <c r="B1443" s="101">
        <f t="shared" si="24"/>
        <v>1411</v>
      </c>
      <c r="C1443" s="108"/>
      <c r="D1443" s="109"/>
      <c r="E1443" s="109"/>
      <c r="F1443" s="109"/>
      <c r="G1443" s="109"/>
      <c r="H1443" s="109"/>
      <c r="I1443" s="109"/>
      <c r="J1443" s="109"/>
      <c r="K1443" s="109"/>
      <c r="L1443" s="110"/>
      <c r="M1443" s="350"/>
      <c r="N1443" s="350"/>
      <c r="O1443" s="350"/>
      <c r="P1443" s="350"/>
      <c r="Q1443" s="350"/>
      <c r="R1443" s="351"/>
      <c r="S1443" s="352"/>
      <c r="T1443" s="352"/>
      <c r="U1443" s="352"/>
      <c r="V1443" s="353"/>
      <c r="W1443" s="112"/>
      <c r="X1443" s="117"/>
      <c r="Y1443" s="117"/>
      <c r="Z1443" s="118"/>
      <c r="AA1443" s="122"/>
      <c r="AB1443" s="123"/>
    </row>
    <row r="1444" spans="1:28" ht="37.5" customHeight="1">
      <c r="A1444" s="87"/>
      <c r="B1444" s="101">
        <f t="shared" si="24"/>
        <v>1412</v>
      </c>
      <c r="C1444" s="108"/>
      <c r="D1444" s="109"/>
      <c r="E1444" s="109"/>
      <c r="F1444" s="109"/>
      <c r="G1444" s="109"/>
      <c r="H1444" s="109"/>
      <c r="I1444" s="109"/>
      <c r="J1444" s="109"/>
      <c r="K1444" s="109"/>
      <c r="L1444" s="110"/>
      <c r="M1444" s="350"/>
      <c r="N1444" s="350"/>
      <c r="O1444" s="350"/>
      <c r="P1444" s="350"/>
      <c r="Q1444" s="350"/>
      <c r="R1444" s="351"/>
      <c r="S1444" s="352"/>
      <c r="T1444" s="352"/>
      <c r="U1444" s="352"/>
      <c r="V1444" s="353"/>
      <c r="W1444" s="112"/>
      <c r="X1444" s="117"/>
      <c r="Y1444" s="117"/>
      <c r="Z1444" s="118"/>
      <c r="AA1444" s="122"/>
      <c r="AB1444" s="123"/>
    </row>
    <row r="1445" spans="1:28" ht="37.5" customHeight="1">
      <c r="A1445" s="87"/>
      <c r="B1445" s="101">
        <f t="shared" si="24"/>
        <v>1413</v>
      </c>
      <c r="C1445" s="108"/>
      <c r="D1445" s="109"/>
      <c r="E1445" s="109"/>
      <c r="F1445" s="109"/>
      <c r="G1445" s="109"/>
      <c r="H1445" s="109"/>
      <c r="I1445" s="109"/>
      <c r="J1445" s="109"/>
      <c r="K1445" s="109"/>
      <c r="L1445" s="110"/>
      <c r="M1445" s="350"/>
      <c r="N1445" s="350"/>
      <c r="O1445" s="350"/>
      <c r="P1445" s="350"/>
      <c r="Q1445" s="350"/>
      <c r="R1445" s="351"/>
      <c r="S1445" s="352"/>
      <c r="T1445" s="352"/>
      <c r="U1445" s="352"/>
      <c r="V1445" s="353"/>
      <c r="W1445" s="112"/>
      <c r="X1445" s="117"/>
      <c r="Y1445" s="117"/>
      <c r="Z1445" s="118"/>
      <c r="AA1445" s="122"/>
      <c r="AB1445" s="123"/>
    </row>
    <row r="1446" spans="1:28" ht="37.5" customHeight="1">
      <c r="A1446" s="87"/>
      <c r="B1446" s="101">
        <f t="shared" si="24"/>
        <v>1414</v>
      </c>
      <c r="C1446" s="108"/>
      <c r="D1446" s="109"/>
      <c r="E1446" s="109"/>
      <c r="F1446" s="109"/>
      <c r="G1446" s="109"/>
      <c r="H1446" s="109"/>
      <c r="I1446" s="109"/>
      <c r="J1446" s="109"/>
      <c r="K1446" s="109"/>
      <c r="L1446" s="110"/>
      <c r="M1446" s="350"/>
      <c r="N1446" s="350"/>
      <c r="O1446" s="350"/>
      <c r="P1446" s="350"/>
      <c r="Q1446" s="350"/>
      <c r="R1446" s="351"/>
      <c r="S1446" s="352"/>
      <c r="T1446" s="352"/>
      <c r="U1446" s="352"/>
      <c r="V1446" s="353"/>
      <c r="W1446" s="112"/>
      <c r="X1446" s="117"/>
      <c r="Y1446" s="117"/>
      <c r="Z1446" s="118"/>
      <c r="AA1446" s="122"/>
      <c r="AB1446" s="123"/>
    </row>
    <row r="1447" spans="1:28" ht="37.5" customHeight="1">
      <c r="A1447" s="87"/>
      <c r="B1447" s="101">
        <f t="shared" si="24"/>
        <v>1415</v>
      </c>
      <c r="C1447" s="108"/>
      <c r="D1447" s="109"/>
      <c r="E1447" s="109"/>
      <c r="F1447" s="109"/>
      <c r="G1447" s="109"/>
      <c r="H1447" s="109"/>
      <c r="I1447" s="109"/>
      <c r="J1447" s="109"/>
      <c r="K1447" s="109"/>
      <c r="L1447" s="110"/>
      <c r="M1447" s="350"/>
      <c r="N1447" s="350"/>
      <c r="O1447" s="350"/>
      <c r="P1447" s="350"/>
      <c r="Q1447" s="350"/>
      <c r="R1447" s="351"/>
      <c r="S1447" s="352"/>
      <c r="T1447" s="352"/>
      <c r="U1447" s="352"/>
      <c r="V1447" s="353"/>
      <c r="W1447" s="112"/>
      <c r="X1447" s="117"/>
      <c r="Y1447" s="117"/>
      <c r="Z1447" s="118"/>
      <c r="AA1447" s="122"/>
      <c r="AB1447" s="123"/>
    </row>
    <row r="1448" spans="1:28" ht="37.5" customHeight="1">
      <c r="A1448" s="87"/>
      <c r="B1448" s="101">
        <f t="shared" si="24"/>
        <v>1416</v>
      </c>
      <c r="C1448" s="108"/>
      <c r="D1448" s="109"/>
      <c r="E1448" s="109"/>
      <c r="F1448" s="109"/>
      <c r="G1448" s="109"/>
      <c r="H1448" s="109"/>
      <c r="I1448" s="109"/>
      <c r="J1448" s="109"/>
      <c r="K1448" s="109"/>
      <c r="L1448" s="110"/>
      <c r="M1448" s="350"/>
      <c r="N1448" s="350"/>
      <c r="O1448" s="350"/>
      <c r="P1448" s="350"/>
      <c r="Q1448" s="350"/>
      <c r="R1448" s="351"/>
      <c r="S1448" s="352"/>
      <c r="T1448" s="352"/>
      <c r="U1448" s="352"/>
      <c r="V1448" s="353"/>
      <c r="W1448" s="112"/>
      <c r="X1448" s="117"/>
      <c r="Y1448" s="117"/>
      <c r="Z1448" s="118"/>
      <c r="AA1448" s="122"/>
      <c r="AB1448" s="123"/>
    </row>
    <row r="1449" spans="1:28" ht="37.5" customHeight="1">
      <c r="A1449" s="87"/>
      <c r="B1449" s="101">
        <f t="shared" si="24"/>
        <v>1417</v>
      </c>
      <c r="C1449" s="108"/>
      <c r="D1449" s="109"/>
      <c r="E1449" s="109"/>
      <c r="F1449" s="109"/>
      <c r="G1449" s="109"/>
      <c r="H1449" s="109"/>
      <c r="I1449" s="109"/>
      <c r="J1449" s="109"/>
      <c r="K1449" s="109"/>
      <c r="L1449" s="110"/>
      <c r="M1449" s="350"/>
      <c r="N1449" s="350"/>
      <c r="O1449" s="350"/>
      <c r="P1449" s="350"/>
      <c r="Q1449" s="350"/>
      <c r="R1449" s="351"/>
      <c r="S1449" s="352"/>
      <c r="T1449" s="352"/>
      <c r="U1449" s="352"/>
      <c r="V1449" s="353"/>
      <c r="W1449" s="112"/>
      <c r="X1449" s="117"/>
      <c r="Y1449" s="117"/>
      <c r="Z1449" s="118"/>
      <c r="AA1449" s="122"/>
      <c r="AB1449" s="123"/>
    </row>
    <row r="1450" spans="1:28" ht="37.5" customHeight="1">
      <c r="A1450" s="87"/>
      <c r="B1450" s="101">
        <f t="shared" si="24"/>
        <v>1418</v>
      </c>
      <c r="C1450" s="108"/>
      <c r="D1450" s="109"/>
      <c r="E1450" s="109"/>
      <c r="F1450" s="109"/>
      <c r="G1450" s="109"/>
      <c r="H1450" s="109"/>
      <c r="I1450" s="109"/>
      <c r="J1450" s="109"/>
      <c r="K1450" s="109"/>
      <c r="L1450" s="110"/>
      <c r="M1450" s="350"/>
      <c r="N1450" s="350"/>
      <c r="O1450" s="350"/>
      <c r="P1450" s="350"/>
      <c r="Q1450" s="350"/>
      <c r="R1450" s="351"/>
      <c r="S1450" s="352"/>
      <c r="T1450" s="352"/>
      <c r="U1450" s="352"/>
      <c r="V1450" s="353"/>
      <c r="W1450" s="112"/>
      <c r="X1450" s="117"/>
      <c r="Y1450" s="117"/>
      <c r="Z1450" s="118"/>
      <c r="AA1450" s="122"/>
      <c r="AB1450" s="123"/>
    </row>
    <row r="1451" spans="1:28" ht="37.5" customHeight="1">
      <c r="A1451" s="87"/>
      <c r="B1451" s="101">
        <f t="shared" si="24"/>
        <v>1419</v>
      </c>
      <c r="C1451" s="108"/>
      <c r="D1451" s="109"/>
      <c r="E1451" s="109"/>
      <c r="F1451" s="109"/>
      <c r="G1451" s="109"/>
      <c r="H1451" s="109"/>
      <c r="I1451" s="109"/>
      <c r="J1451" s="109"/>
      <c r="K1451" s="109"/>
      <c r="L1451" s="110"/>
      <c r="M1451" s="350"/>
      <c r="N1451" s="350"/>
      <c r="O1451" s="350"/>
      <c r="P1451" s="350"/>
      <c r="Q1451" s="350"/>
      <c r="R1451" s="351"/>
      <c r="S1451" s="352"/>
      <c r="T1451" s="352"/>
      <c r="U1451" s="352"/>
      <c r="V1451" s="353"/>
      <c r="W1451" s="112"/>
      <c r="X1451" s="117"/>
      <c r="Y1451" s="117"/>
      <c r="Z1451" s="118"/>
      <c r="AA1451" s="122"/>
      <c r="AB1451" s="123"/>
    </row>
    <row r="1452" spans="1:28" ht="37.5" customHeight="1">
      <c r="A1452" s="87"/>
      <c r="B1452" s="101">
        <f t="shared" si="24"/>
        <v>1420</v>
      </c>
      <c r="C1452" s="108"/>
      <c r="D1452" s="109"/>
      <c r="E1452" s="109"/>
      <c r="F1452" s="109"/>
      <c r="G1452" s="109"/>
      <c r="H1452" s="109"/>
      <c r="I1452" s="109"/>
      <c r="J1452" s="109"/>
      <c r="K1452" s="109"/>
      <c r="L1452" s="110"/>
      <c r="M1452" s="350"/>
      <c r="N1452" s="350"/>
      <c r="O1452" s="350"/>
      <c r="P1452" s="350"/>
      <c r="Q1452" s="350"/>
      <c r="R1452" s="351"/>
      <c r="S1452" s="352"/>
      <c r="T1452" s="352"/>
      <c r="U1452" s="352"/>
      <c r="V1452" s="353"/>
      <c r="W1452" s="112"/>
      <c r="X1452" s="117"/>
      <c r="Y1452" s="117"/>
      <c r="Z1452" s="118"/>
      <c r="AA1452" s="122"/>
      <c r="AB1452" s="123"/>
    </row>
    <row r="1453" spans="1:28" ht="37.5" customHeight="1">
      <c r="A1453" s="87"/>
      <c r="B1453" s="101">
        <f t="shared" si="24"/>
        <v>1421</v>
      </c>
      <c r="C1453" s="108"/>
      <c r="D1453" s="109"/>
      <c r="E1453" s="109"/>
      <c r="F1453" s="109"/>
      <c r="G1453" s="109"/>
      <c r="H1453" s="109"/>
      <c r="I1453" s="109"/>
      <c r="J1453" s="109"/>
      <c r="K1453" s="109"/>
      <c r="L1453" s="110"/>
      <c r="M1453" s="350"/>
      <c r="N1453" s="350"/>
      <c r="O1453" s="350"/>
      <c r="P1453" s="350"/>
      <c r="Q1453" s="350"/>
      <c r="R1453" s="351"/>
      <c r="S1453" s="352"/>
      <c r="T1453" s="352"/>
      <c r="U1453" s="352"/>
      <c r="V1453" s="353"/>
      <c r="W1453" s="112"/>
      <c r="X1453" s="117"/>
      <c r="Y1453" s="117"/>
      <c r="Z1453" s="118"/>
      <c r="AA1453" s="122"/>
      <c r="AB1453" s="123"/>
    </row>
    <row r="1454" spans="1:28" ht="37.5" customHeight="1">
      <c r="A1454" s="87"/>
      <c r="B1454" s="101">
        <f t="shared" si="24"/>
        <v>1422</v>
      </c>
      <c r="C1454" s="108"/>
      <c r="D1454" s="109"/>
      <c r="E1454" s="109"/>
      <c r="F1454" s="109"/>
      <c r="G1454" s="109"/>
      <c r="H1454" s="109"/>
      <c r="I1454" s="109"/>
      <c r="J1454" s="109"/>
      <c r="K1454" s="109"/>
      <c r="L1454" s="110"/>
      <c r="M1454" s="350"/>
      <c r="N1454" s="350"/>
      <c r="O1454" s="350"/>
      <c r="P1454" s="350"/>
      <c r="Q1454" s="350"/>
      <c r="R1454" s="351"/>
      <c r="S1454" s="352"/>
      <c r="T1454" s="352"/>
      <c r="U1454" s="352"/>
      <c r="V1454" s="353"/>
      <c r="W1454" s="112"/>
      <c r="X1454" s="117"/>
      <c r="Y1454" s="117"/>
      <c r="Z1454" s="118"/>
      <c r="AA1454" s="122"/>
      <c r="AB1454" s="123"/>
    </row>
    <row r="1455" spans="1:28" ht="37.5" customHeight="1">
      <c r="A1455" s="87"/>
      <c r="B1455" s="101">
        <f t="shared" si="24"/>
        <v>1423</v>
      </c>
      <c r="C1455" s="108"/>
      <c r="D1455" s="109"/>
      <c r="E1455" s="109"/>
      <c r="F1455" s="109"/>
      <c r="G1455" s="109"/>
      <c r="H1455" s="109"/>
      <c r="I1455" s="109"/>
      <c r="J1455" s="109"/>
      <c r="K1455" s="109"/>
      <c r="L1455" s="110"/>
      <c r="M1455" s="350"/>
      <c r="N1455" s="350"/>
      <c r="O1455" s="350"/>
      <c r="P1455" s="350"/>
      <c r="Q1455" s="350"/>
      <c r="R1455" s="351"/>
      <c r="S1455" s="352"/>
      <c r="T1455" s="352"/>
      <c r="U1455" s="352"/>
      <c r="V1455" s="353"/>
      <c r="W1455" s="112"/>
      <c r="X1455" s="117"/>
      <c r="Y1455" s="117"/>
      <c r="Z1455" s="118"/>
      <c r="AA1455" s="122"/>
      <c r="AB1455" s="123"/>
    </row>
    <row r="1456" spans="1:28" ht="37.5" customHeight="1">
      <c r="A1456" s="87"/>
      <c r="B1456" s="101">
        <f t="shared" si="24"/>
        <v>1424</v>
      </c>
      <c r="C1456" s="108"/>
      <c r="D1456" s="109"/>
      <c r="E1456" s="109"/>
      <c r="F1456" s="109"/>
      <c r="G1456" s="109"/>
      <c r="H1456" s="109"/>
      <c r="I1456" s="109"/>
      <c r="J1456" s="109"/>
      <c r="K1456" s="109"/>
      <c r="L1456" s="110"/>
      <c r="M1456" s="350"/>
      <c r="N1456" s="350"/>
      <c r="O1456" s="350"/>
      <c r="P1456" s="350"/>
      <c r="Q1456" s="350"/>
      <c r="R1456" s="351"/>
      <c r="S1456" s="352"/>
      <c r="T1456" s="352"/>
      <c r="U1456" s="352"/>
      <c r="V1456" s="353"/>
      <c r="W1456" s="112"/>
      <c r="X1456" s="117"/>
      <c r="Y1456" s="117"/>
      <c r="Z1456" s="118"/>
      <c r="AA1456" s="122"/>
      <c r="AB1456" s="123"/>
    </row>
    <row r="1457" spans="1:28" ht="37.5" customHeight="1">
      <c r="A1457" s="87"/>
      <c r="B1457" s="101">
        <f t="shared" si="24"/>
        <v>1425</v>
      </c>
      <c r="C1457" s="108"/>
      <c r="D1457" s="109"/>
      <c r="E1457" s="109"/>
      <c r="F1457" s="109"/>
      <c r="G1457" s="109"/>
      <c r="H1457" s="109"/>
      <c r="I1457" s="109"/>
      <c r="J1457" s="109"/>
      <c r="K1457" s="109"/>
      <c r="L1457" s="110"/>
      <c r="M1457" s="350"/>
      <c r="N1457" s="350"/>
      <c r="O1457" s="350"/>
      <c r="P1457" s="350"/>
      <c r="Q1457" s="350"/>
      <c r="R1457" s="351"/>
      <c r="S1457" s="352"/>
      <c r="T1457" s="352"/>
      <c r="U1457" s="352"/>
      <c r="V1457" s="353"/>
      <c r="W1457" s="112"/>
      <c r="X1457" s="117"/>
      <c r="Y1457" s="117"/>
      <c r="Z1457" s="118"/>
      <c r="AA1457" s="122"/>
      <c r="AB1457" s="123"/>
    </row>
    <row r="1458" spans="1:28" ht="37.5" customHeight="1">
      <c r="A1458" s="87"/>
      <c r="B1458" s="101">
        <f t="shared" si="24"/>
        <v>1426</v>
      </c>
      <c r="C1458" s="108"/>
      <c r="D1458" s="109"/>
      <c r="E1458" s="109"/>
      <c r="F1458" s="109"/>
      <c r="G1458" s="109"/>
      <c r="H1458" s="109"/>
      <c r="I1458" s="109"/>
      <c r="J1458" s="109"/>
      <c r="K1458" s="109"/>
      <c r="L1458" s="110"/>
      <c r="M1458" s="350"/>
      <c r="N1458" s="350"/>
      <c r="O1458" s="350"/>
      <c r="P1458" s="350"/>
      <c r="Q1458" s="350"/>
      <c r="R1458" s="351"/>
      <c r="S1458" s="352"/>
      <c r="T1458" s="352"/>
      <c r="U1458" s="352"/>
      <c r="V1458" s="353"/>
      <c r="W1458" s="112"/>
      <c r="X1458" s="117"/>
      <c r="Y1458" s="117"/>
      <c r="Z1458" s="118"/>
      <c r="AA1458" s="122"/>
      <c r="AB1458" s="123"/>
    </row>
    <row r="1459" spans="1:28" ht="37.5" customHeight="1">
      <c r="A1459" s="87"/>
      <c r="B1459" s="101">
        <f t="shared" si="24"/>
        <v>1427</v>
      </c>
      <c r="C1459" s="108"/>
      <c r="D1459" s="109"/>
      <c r="E1459" s="109"/>
      <c r="F1459" s="109"/>
      <c r="G1459" s="109"/>
      <c r="H1459" s="109"/>
      <c r="I1459" s="109"/>
      <c r="J1459" s="109"/>
      <c r="K1459" s="109"/>
      <c r="L1459" s="110"/>
      <c r="M1459" s="350"/>
      <c r="N1459" s="350"/>
      <c r="O1459" s="350"/>
      <c r="P1459" s="350"/>
      <c r="Q1459" s="350"/>
      <c r="R1459" s="351"/>
      <c r="S1459" s="352"/>
      <c r="T1459" s="352"/>
      <c r="U1459" s="352"/>
      <c r="V1459" s="353"/>
      <c r="W1459" s="112"/>
      <c r="X1459" s="117"/>
      <c r="Y1459" s="117"/>
      <c r="Z1459" s="118"/>
      <c r="AA1459" s="122"/>
      <c r="AB1459" s="123"/>
    </row>
    <row r="1460" spans="1:28" ht="37.5" customHeight="1">
      <c r="A1460" s="87"/>
      <c r="B1460" s="101">
        <f t="shared" si="24"/>
        <v>1428</v>
      </c>
      <c r="C1460" s="108"/>
      <c r="D1460" s="109"/>
      <c r="E1460" s="109"/>
      <c r="F1460" s="109"/>
      <c r="G1460" s="109"/>
      <c r="H1460" s="109"/>
      <c r="I1460" s="109"/>
      <c r="J1460" s="109"/>
      <c r="K1460" s="109"/>
      <c r="L1460" s="110"/>
      <c r="M1460" s="350"/>
      <c r="N1460" s="350"/>
      <c r="O1460" s="350"/>
      <c r="P1460" s="350"/>
      <c r="Q1460" s="350"/>
      <c r="R1460" s="351"/>
      <c r="S1460" s="352"/>
      <c r="T1460" s="352"/>
      <c r="U1460" s="352"/>
      <c r="V1460" s="353"/>
      <c r="W1460" s="112"/>
      <c r="X1460" s="117"/>
      <c r="Y1460" s="117"/>
      <c r="Z1460" s="118"/>
      <c r="AA1460" s="122"/>
      <c r="AB1460" s="123"/>
    </row>
    <row r="1461" spans="1:28" ht="37.5" customHeight="1">
      <c r="A1461" s="87"/>
      <c r="B1461" s="101">
        <f t="shared" si="24"/>
        <v>1429</v>
      </c>
      <c r="C1461" s="108"/>
      <c r="D1461" s="109"/>
      <c r="E1461" s="109"/>
      <c r="F1461" s="109"/>
      <c r="G1461" s="109"/>
      <c r="H1461" s="109"/>
      <c r="I1461" s="109"/>
      <c r="J1461" s="109"/>
      <c r="K1461" s="109"/>
      <c r="L1461" s="110"/>
      <c r="M1461" s="350"/>
      <c r="N1461" s="350"/>
      <c r="O1461" s="350"/>
      <c r="P1461" s="350"/>
      <c r="Q1461" s="350"/>
      <c r="R1461" s="351"/>
      <c r="S1461" s="352"/>
      <c r="T1461" s="352"/>
      <c r="U1461" s="352"/>
      <c r="V1461" s="353"/>
      <c r="W1461" s="112"/>
      <c r="X1461" s="117"/>
      <c r="Y1461" s="117"/>
      <c r="Z1461" s="118"/>
      <c r="AA1461" s="122"/>
      <c r="AB1461" s="123"/>
    </row>
    <row r="1462" spans="1:28" ht="37.5" customHeight="1">
      <c r="A1462" s="87"/>
      <c r="B1462" s="101">
        <f t="shared" si="24"/>
        <v>1430</v>
      </c>
      <c r="C1462" s="108"/>
      <c r="D1462" s="109"/>
      <c r="E1462" s="109"/>
      <c r="F1462" s="109"/>
      <c r="G1462" s="109"/>
      <c r="H1462" s="109"/>
      <c r="I1462" s="109"/>
      <c r="J1462" s="109"/>
      <c r="K1462" s="109"/>
      <c r="L1462" s="110"/>
      <c r="M1462" s="350"/>
      <c r="N1462" s="350"/>
      <c r="O1462" s="350"/>
      <c r="P1462" s="350"/>
      <c r="Q1462" s="350"/>
      <c r="R1462" s="351"/>
      <c r="S1462" s="352"/>
      <c r="T1462" s="352"/>
      <c r="U1462" s="352"/>
      <c r="V1462" s="353"/>
      <c r="W1462" s="112"/>
      <c r="X1462" s="117"/>
      <c r="Y1462" s="117"/>
      <c r="Z1462" s="118"/>
      <c r="AA1462" s="122"/>
      <c r="AB1462" s="123"/>
    </row>
    <row r="1463" spans="1:28" ht="37.5" customHeight="1">
      <c r="A1463" s="87"/>
      <c r="B1463" s="101">
        <f t="shared" si="24"/>
        <v>1431</v>
      </c>
      <c r="C1463" s="108"/>
      <c r="D1463" s="109"/>
      <c r="E1463" s="109"/>
      <c r="F1463" s="109"/>
      <c r="G1463" s="109"/>
      <c r="H1463" s="109"/>
      <c r="I1463" s="109"/>
      <c r="J1463" s="109"/>
      <c r="K1463" s="109"/>
      <c r="L1463" s="110"/>
      <c r="M1463" s="350"/>
      <c r="N1463" s="350"/>
      <c r="O1463" s="350"/>
      <c r="P1463" s="350"/>
      <c r="Q1463" s="350"/>
      <c r="R1463" s="351"/>
      <c r="S1463" s="352"/>
      <c r="T1463" s="352"/>
      <c r="U1463" s="352"/>
      <c r="V1463" s="353"/>
      <c r="W1463" s="112"/>
      <c r="X1463" s="117"/>
      <c r="Y1463" s="117"/>
      <c r="Z1463" s="118"/>
      <c r="AA1463" s="122"/>
      <c r="AB1463" s="123"/>
    </row>
    <row r="1464" spans="1:28" ht="37.5" customHeight="1">
      <c r="A1464" s="87"/>
      <c r="B1464" s="101">
        <f t="shared" si="24"/>
        <v>1432</v>
      </c>
      <c r="C1464" s="108"/>
      <c r="D1464" s="109"/>
      <c r="E1464" s="109"/>
      <c r="F1464" s="109"/>
      <c r="G1464" s="109"/>
      <c r="H1464" s="109"/>
      <c r="I1464" s="109"/>
      <c r="J1464" s="109"/>
      <c r="K1464" s="109"/>
      <c r="L1464" s="110"/>
      <c r="M1464" s="350"/>
      <c r="N1464" s="350"/>
      <c r="O1464" s="350"/>
      <c r="P1464" s="350"/>
      <c r="Q1464" s="350"/>
      <c r="R1464" s="351"/>
      <c r="S1464" s="352"/>
      <c r="T1464" s="352"/>
      <c r="U1464" s="352"/>
      <c r="V1464" s="353"/>
      <c r="W1464" s="112"/>
      <c r="X1464" s="117"/>
      <c r="Y1464" s="117"/>
      <c r="Z1464" s="118"/>
      <c r="AA1464" s="122"/>
      <c r="AB1464" s="123"/>
    </row>
    <row r="1465" spans="1:28" ht="37.5" customHeight="1">
      <c r="A1465" s="87"/>
      <c r="B1465" s="101">
        <f t="shared" si="24"/>
        <v>1433</v>
      </c>
      <c r="C1465" s="108"/>
      <c r="D1465" s="109"/>
      <c r="E1465" s="109"/>
      <c r="F1465" s="109"/>
      <c r="G1465" s="109"/>
      <c r="H1465" s="109"/>
      <c r="I1465" s="109"/>
      <c r="J1465" s="109"/>
      <c r="K1465" s="109"/>
      <c r="L1465" s="110"/>
      <c r="M1465" s="350"/>
      <c r="N1465" s="350"/>
      <c r="O1465" s="350"/>
      <c r="P1465" s="350"/>
      <c r="Q1465" s="350"/>
      <c r="R1465" s="351"/>
      <c r="S1465" s="352"/>
      <c r="T1465" s="352"/>
      <c r="U1465" s="352"/>
      <c r="V1465" s="353"/>
      <c r="W1465" s="112"/>
      <c r="X1465" s="117"/>
      <c r="Y1465" s="117"/>
      <c r="Z1465" s="118"/>
      <c r="AA1465" s="122"/>
      <c r="AB1465" s="123"/>
    </row>
    <row r="1466" spans="1:28" ht="37.5" customHeight="1">
      <c r="A1466" s="87"/>
      <c r="B1466" s="101">
        <f t="shared" si="24"/>
        <v>1434</v>
      </c>
      <c r="C1466" s="108"/>
      <c r="D1466" s="109"/>
      <c r="E1466" s="109"/>
      <c r="F1466" s="109"/>
      <c r="G1466" s="109"/>
      <c r="H1466" s="109"/>
      <c r="I1466" s="109"/>
      <c r="J1466" s="109"/>
      <c r="K1466" s="109"/>
      <c r="L1466" s="110"/>
      <c r="M1466" s="350"/>
      <c r="N1466" s="350"/>
      <c r="O1466" s="350"/>
      <c r="P1466" s="350"/>
      <c r="Q1466" s="350"/>
      <c r="R1466" s="351"/>
      <c r="S1466" s="352"/>
      <c r="T1466" s="352"/>
      <c r="U1466" s="352"/>
      <c r="V1466" s="353"/>
      <c r="W1466" s="112"/>
      <c r="X1466" s="117"/>
      <c r="Y1466" s="117"/>
      <c r="Z1466" s="118"/>
      <c r="AA1466" s="122"/>
      <c r="AB1466" s="123"/>
    </row>
    <row r="1467" spans="1:28" ht="37.5" customHeight="1">
      <c r="A1467" s="87"/>
      <c r="B1467" s="101">
        <f t="shared" si="24"/>
        <v>1435</v>
      </c>
      <c r="C1467" s="108"/>
      <c r="D1467" s="109"/>
      <c r="E1467" s="109"/>
      <c r="F1467" s="109"/>
      <c r="G1467" s="109"/>
      <c r="H1467" s="109"/>
      <c r="I1467" s="109"/>
      <c r="J1467" s="109"/>
      <c r="K1467" s="109"/>
      <c r="L1467" s="110"/>
      <c r="M1467" s="350"/>
      <c r="N1467" s="350"/>
      <c r="O1467" s="350"/>
      <c r="P1467" s="350"/>
      <c r="Q1467" s="350"/>
      <c r="R1467" s="351"/>
      <c r="S1467" s="352"/>
      <c r="T1467" s="352"/>
      <c r="U1467" s="352"/>
      <c r="V1467" s="353"/>
      <c r="W1467" s="112"/>
      <c r="X1467" s="117"/>
      <c r="Y1467" s="117"/>
      <c r="Z1467" s="118"/>
      <c r="AA1467" s="122"/>
      <c r="AB1467" s="123"/>
    </row>
    <row r="1468" spans="1:28" ht="37.5" customHeight="1">
      <c r="A1468" s="87"/>
      <c r="B1468" s="101">
        <f t="shared" si="24"/>
        <v>1436</v>
      </c>
      <c r="C1468" s="108"/>
      <c r="D1468" s="109"/>
      <c r="E1468" s="109"/>
      <c r="F1468" s="109"/>
      <c r="G1468" s="109"/>
      <c r="H1468" s="109"/>
      <c r="I1468" s="109"/>
      <c r="J1468" s="109"/>
      <c r="K1468" s="109"/>
      <c r="L1468" s="110"/>
      <c r="M1468" s="350"/>
      <c r="N1468" s="350"/>
      <c r="O1468" s="350"/>
      <c r="P1468" s="350"/>
      <c r="Q1468" s="350"/>
      <c r="R1468" s="351"/>
      <c r="S1468" s="352"/>
      <c r="T1468" s="352"/>
      <c r="U1468" s="352"/>
      <c r="V1468" s="353"/>
      <c r="W1468" s="112"/>
      <c r="X1468" s="117"/>
      <c r="Y1468" s="117"/>
      <c r="Z1468" s="118"/>
      <c r="AA1468" s="122"/>
      <c r="AB1468" s="123"/>
    </row>
    <row r="1469" spans="1:28" ht="37.5" customHeight="1">
      <c r="A1469" s="87"/>
      <c r="B1469" s="101">
        <f t="shared" si="24"/>
        <v>1437</v>
      </c>
      <c r="C1469" s="108"/>
      <c r="D1469" s="109"/>
      <c r="E1469" s="109"/>
      <c r="F1469" s="109"/>
      <c r="G1469" s="109"/>
      <c r="H1469" s="109"/>
      <c r="I1469" s="109"/>
      <c r="J1469" s="109"/>
      <c r="K1469" s="109"/>
      <c r="L1469" s="110"/>
      <c r="M1469" s="350"/>
      <c r="N1469" s="350"/>
      <c r="O1469" s="350"/>
      <c r="P1469" s="350"/>
      <c r="Q1469" s="350"/>
      <c r="R1469" s="351"/>
      <c r="S1469" s="352"/>
      <c r="T1469" s="352"/>
      <c r="U1469" s="352"/>
      <c r="V1469" s="353"/>
      <c r="W1469" s="112"/>
      <c r="X1469" s="117"/>
      <c r="Y1469" s="117"/>
      <c r="Z1469" s="118"/>
      <c r="AA1469" s="122"/>
      <c r="AB1469" s="123"/>
    </row>
    <row r="1470" spans="1:28" ht="37.5" customHeight="1">
      <c r="A1470" s="87"/>
      <c r="B1470" s="101">
        <f t="shared" si="24"/>
        <v>1438</v>
      </c>
      <c r="C1470" s="108"/>
      <c r="D1470" s="109"/>
      <c r="E1470" s="109"/>
      <c r="F1470" s="109"/>
      <c r="G1470" s="109"/>
      <c r="H1470" s="109"/>
      <c r="I1470" s="109"/>
      <c r="J1470" s="109"/>
      <c r="K1470" s="109"/>
      <c r="L1470" s="110"/>
      <c r="M1470" s="350"/>
      <c r="N1470" s="350"/>
      <c r="O1470" s="350"/>
      <c r="P1470" s="350"/>
      <c r="Q1470" s="350"/>
      <c r="R1470" s="351"/>
      <c r="S1470" s="352"/>
      <c r="T1470" s="352"/>
      <c r="U1470" s="352"/>
      <c r="V1470" s="353"/>
      <c r="W1470" s="112"/>
      <c r="X1470" s="117"/>
      <c r="Y1470" s="117"/>
      <c r="Z1470" s="118"/>
      <c r="AA1470" s="122"/>
      <c r="AB1470" s="123"/>
    </row>
    <row r="1471" spans="1:28" ht="37.5" customHeight="1">
      <c r="A1471" s="87"/>
      <c r="B1471" s="101">
        <f t="shared" si="24"/>
        <v>1439</v>
      </c>
      <c r="C1471" s="108"/>
      <c r="D1471" s="109"/>
      <c r="E1471" s="109"/>
      <c r="F1471" s="109"/>
      <c r="G1471" s="109"/>
      <c r="H1471" s="109"/>
      <c r="I1471" s="109"/>
      <c r="J1471" s="109"/>
      <c r="K1471" s="109"/>
      <c r="L1471" s="110"/>
      <c r="M1471" s="350"/>
      <c r="N1471" s="350"/>
      <c r="O1471" s="350"/>
      <c r="P1471" s="350"/>
      <c r="Q1471" s="350"/>
      <c r="R1471" s="351"/>
      <c r="S1471" s="352"/>
      <c r="T1471" s="352"/>
      <c r="U1471" s="352"/>
      <c r="V1471" s="353"/>
      <c r="W1471" s="112"/>
      <c r="X1471" s="117"/>
      <c r="Y1471" s="117"/>
      <c r="Z1471" s="118"/>
      <c r="AA1471" s="122"/>
      <c r="AB1471" s="123"/>
    </row>
    <row r="1472" spans="1:28" ht="37.5" customHeight="1">
      <c r="A1472" s="87"/>
      <c r="B1472" s="101">
        <f t="shared" si="24"/>
        <v>1440</v>
      </c>
      <c r="C1472" s="108"/>
      <c r="D1472" s="109"/>
      <c r="E1472" s="109"/>
      <c r="F1472" s="109"/>
      <c r="G1472" s="109"/>
      <c r="H1472" s="109"/>
      <c r="I1472" s="109"/>
      <c r="J1472" s="109"/>
      <c r="K1472" s="109"/>
      <c r="L1472" s="110"/>
      <c r="M1472" s="350"/>
      <c r="N1472" s="350"/>
      <c r="O1472" s="350"/>
      <c r="P1472" s="350"/>
      <c r="Q1472" s="350"/>
      <c r="R1472" s="351"/>
      <c r="S1472" s="352"/>
      <c r="T1472" s="352"/>
      <c r="U1472" s="352"/>
      <c r="V1472" s="353"/>
      <c r="W1472" s="112"/>
      <c r="X1472" s="117"/>
      <c r="Y1472" s="117"/>
      <c r="Z1472" s="118"/>
      <c r="AA1472" s="122"/>
      <c r="AB1472" s="123"/>
    </row>
    <row r="1473" spans="1:28" ht="37.5" customHeight="1">
      <c r="A1473" s="87"/>
      <c r="B1473" s="101">
        <f t="shared" si="24"/>
        <v>1441</v>
      </c>
      <c r="C1473" s="108"/>
      <c r="D1473" s="109"/>
      <c r="E1473" s="109"/>
      <c r="F1473" s="109"/>
      <c r="G1473" s="109"/>
      <c r="H1473" s="109"/>
      <c r="I1473" s="109"/>
      <c r="J1473" s="109"/>
      <c r="K1473" s="109"/>
      <c r="L1473" s="110"/>
      <c r="M1473" s="350"/>
      <c r="N1473" s="350"/>
      <c r="O1473" s="350"/>
      <c r="P1473" s="350"/>
      <c r="Q1473" s="350"/>
      <c r="R1473" s="351"/>
      <c r="S1473" s="352"/>
      <c r="T1473" s="352"/>
      <c r="U1473" s="352"/>
      <c r="V1473" s="353"/>
      <c r="W1473" s="112"/>
      <c r="X1473" s="117"/>
      <c r="Y1473" s="117"/>
      <c r="Z1473" s="118"/>
      <c r="AA1473" s="122"/>
      <c r="AB1473" s="123"/>
    </row>
    <row r="1474" spans="1:28" ht="37.5" customHeight="1">
      <c r="A1474" s="87"/>
      <c r="B1474" s="101">
        <f t="shared" si="24"/>
        <v>1442</v>
      </c>
      <c r="C1474" s="108"/>
      <c r="D1474" s="109"/>
      <c r="E1474" s="109"/>
      <c r="F1474" s="109"/>
      <c r="G1474" s="109"/>
      <c r="H1474" s="109"/>
      <c r="I1474" s="109"/>
      <c r="J1474" s="109"/>
      <c r="K1474" s="109"/>
      <c r="L1474" s="110"/>
      <c r="M1474" s="350"/>
      <c r="N1474" s="350"/>
      <c r="O1474" s="350"/>
      <c r="P1474" s="350"/>
      <c r="Q1474" s="350"/>
      <c r="R1474" s="351"/>
      <c r="S1474" s="352"/>
      <c r="T1474" s="352"/>
      <c r="U1474" s="352"/>
      <c r="V1474" s="353"/>
      <c r="W1474" s="112"/>
      <c r="X1474" s="117"/>
      <c r="Y1474" s="117"/>
      <c r="Z1474" s="118"/>
      <c r="AA1474" s="122"/>
      <c r="AB1474" s="123"/>
    </row>
    <row r="1475" spans="1:28" ht="37.5" customHeight="1">
      <c r="A1475" s="87"/>
      <c r="B1475" s="101">
        <f t="shared" ref="B1475:B1532" si="25">B1474+1</f>
        <v>1443</v>
      </c>
      <c r="C1475" s="108"/>
      <c r="D1475" s="109"/>
      <c r="E1475" s="109"/>
      <c r="F1475" s="109"/>
      <c r="G1475" s="109"/>
      <c r="H1475" s="109"/>
      <c r="I1475" s="109"/>
      <c r="J1475" s="109"/>
      <c r="K1475" s="109"/>
      <c r="L1475" s="110"/>
      <c r="M1475" s="350"/>
      <c r="N1475" s="350"/>
      <c r="O1475" s="350"/>
      <c r="P1475" s="350"/>
      <c r="Q1475" s="350"/>
      <c r="R1475" s="351"/>
      <c r="S1475" s="352"/>
      <c r="T1475" s="352"/>
      <c r="U1475" s="352"/>
      <c r="V1475" s="353"/>
      <c r="W1475" s="112"/>
      <c r="X1475" s="117"/>
      <c r="Y1475" s="117"/>
      <c r="Z1475" s="118"/>
      <c r="AA1475" s="122"/>
      <c r="AB1475" s="123"/>
    </row>
    <row r="1476" spans="1:28" ht="37.5" customHeight="1">
      <c r="A1476" s="87"/>
      <c r="B1476" s="101">
        <f t="shared" si="25"/>
        <v>1444</v>
      </c>
      <c r="C1476" s="108"/>
      <c r="D1476" s="109"/>
      <c r="E1476" s="109"/>
      <c r="F1476" s="109"/>
      <c r="G1476" s="109"/>
      <c r="H1476" s="109"/>
      <c r="I1476" s="109"/>
      <c r="J1476" s="109"/>
      <c r="K1476" s="109"/>
      <c r="L1476" s="110"/>
      <c r="M1476" s="350"/>
      <c r="N1476" s="350"/>
      <c r="O1476" s="350"/>
      <c r="P1476" s="350"/>
      <c r="Q1476" s="350"/>
      <c r="R1476" s="351"/>
      <c r="S1476" s="352"/>
      <c r="T1476" s="352"/>
      <c r="U1476" s="352"/>
      <c r="V1476" s="353"/>
      <c r="W1476" s="112"/>
      <c r="X1476" s="117"/>
      <c r="Y1476" s="117"/>
      <c r="Z1476" s="118"/>
      <c r="AA1476" s="122"/>
      <c r="AB1476" s="123"/>
    </row>
    <row r="1477" spans="1:28" ht="37.5" customHeight="1">
      <c r="A1477" s="87"/>
      <c r="B1477" s="101">
        <f t="shared" si="25"/>
        <v>1445</v>
      </c>
      <c r="C1477" s="108"/>
      <c r="D1477" s="109"/>
      <c r="E1477" s="109"/>
      <c r="F1477" s="109"/>
      <c r="G1477" s="109"/>
      <c r="H1477" s="109"/>
      <c r="I1477" s="109"/>
      <c r="J1477" s="109"/>
      <c r="K1477" s="109"/>
      <c r="L1477" s="110"/>
      <c r="M1477" s="350"/>
      <c r="N1477" s="350"/>
      <c r="O1477" s="350"/>
      <c r="P1477" s="350"/>
      <c r="Q1477" s="350"/>
      <c r="R1477" s="351"/>
      <c r="S1477" s="352"/>
      <c r="T1477" s="352"/>
      <c r="U1477" s="352"/>
      <c r="V1477" s="353"/>
      <c r="W1477" s="112"/>
      <c r="X1477" s="117"/>
      <c r="Y1477" s="117"/>
      <c r="Z1477" s="118"/>
      <c r="AA1477" s="122"/>
      <c r="AB1477" s="123"/>
    </row>
    <row r="1478" spans="1:28" ht="37.5" customHeight="1">
      <c r="A1478" s="87"/>
      <c r="B1478" s="101">
        <f t="shared" si="25"/>
        <v>1446</v>
      </c>
      <c r="C1478" s="108"/>
      <c r="D1478" s="109"/>
      <c r="E1478" s="109"/>
      <c r="F1478" s="109"/>
      <c r="G1478" s="109"/>
      <c r="H1478" s="109"/>
      <c r="I1478" s="109"/>
      <c r="J1478" s="109"/>
      <c r="K1478" s="109"/>
      <c r="L1478" s="110"/>
      <c r="M1478" s="350"/>
      <c r="N1478" s="350"/>
      <c r="O1478" s="350"/>
      <c r="P1478" s="350"/>
      <c r="Q1478" s="350"/>
      <c r="R1478" s="351"/>
      <c r="S1478" s="352"/>
      <c r="T1478" s="352"/>
      <c r="U1478" s="352"/>
      <c r="V1478" s="353"/>
      <c r="W1478" s="112"/>
      <c r="X1478" s="117"/>
      <c r="Y1478" s="117"/>
      <c r="Z1478" s="118"/>
      <c r="AA1478" s="122"/>
      <c r="AB1478" s="123"/>
    </row>
    <row r="1479" spans="1:28" ht="37.5" customHeight="1">
      <c r="A1479" s="87"/>
      <c r="B1479" s="101">
        <f t="shared" si="25"/>
        <v>1447</v>
      </c>
      <c r="C1479" s="108"/>
      <c r="D1479" s="109"/>
      <c r="E1479" s="109"/>
      <c r="F1479" s="109"/>
      <c r="G1479" s="109"/>
      <c r="H1479" s="109"/>
      <c r="I1479" s="109"/>
      <c r="J1479" s="109"/>
      <c r="K1479" s="109"/>
      <c r="L1479" s="110"/>
      <c r="M1479" s="350"/>
      <c r="N1479" s="350"/>
      <c r="O1479" s="350"/>
      <c r="P1479" s="350"/>
      <c r="Q1479" s="350"/>
      <c r="R1479" s="351"/>
      <c r="S1479" s="352"/>
      <c r="T1479" s="352"/>
      <c r="U1479" s="352"/>
      <c r="V1479" s="353"/>
      <c r="W1479" s="112"/>
      <c r="X1479" s="117"/>
      <c r="Y1479" s="117"/>
      <c r="Z1479" s="118"/>
      <c r="AA1479" s="122"/>
      <c r="AB1479" s="123"/>
    </row>
    <row r="1480" spans="1:28" ht="37.5" customHeight="1">
      <c r="A1480" s="87"/>
      <c r="B1480" s="101">
        <f t="shared" si="25"/>
        <v>1448</v>
      </c>
      <c r="C1480" s="108"/>
      <c r="D1480" s="109"/>
      <c r="E1480" s="109"/>
      <c r="F1480" s="109"/>
      <c r="G1480" s="109"/>
      <c r="H1480" s="109"/>
      <c r="I1480" s="109"/>
      <c r="J1480" s="109"/>
      <c r="K1480" s="109"/>
      <c r="L1480" s="110"/>
      <c r="M1480" s="350"/>
      <c r="N1480" s="350"/>
      <c r="O1480" s="350"/>
      <c r="P1480" s="350"/>
      <c r="Q1480" s="350"/>
      <c r="R1480" s="351"/>
      <c r="S1480" s="352"/>
      <c r="T1480" s="352"/>
      <c r="U1480" s="352"/>
      <c r="V1480" s="353"/>
      <c r="W1480" s="112"/>
      <c r="X1480" s="117"/>
      <c r="Y1480" s="117"/>
      <c r="Z1480" s="118"/>
      <c r="AA1480" s="122"/>
      <c r="AB1480" s="123"/>
    </row>
    <row r="1481" spans="1:28" ht="37.5" customHeight="1">
      <c r="A1481" s="87"/>
      <c r="B1481" s="101">
        <f t="shared" si="25"/>
        <v>1449</v>
      </c>
      <c r="C1481" s="108"/>
      <c r="D1481" s="109"/>
      <c r="E1481" s="109"/>
      <c r="F1481" s="109"/>
      <c r="G1481" s="109"/>
      <c r="H1481" s="109"/>
      <c r="I1481" s="109"/>
      <c r="J1481" s="109"/>
      <c r="K1481" s="109"/>
      <c r="L1481" s="110"/>
      <c r="M1481" s="350"/>
      <c r="N1481" s="350"/>
      <c r="O1481" s="350"/>
      <c r="P1481" s="350"/>
      <c r="Q1481" s="350"/>
      <c r="R1481" s="351"/>
      <c r="S1481" s="352"/>
      <c r="T1481" s="352"/>
      <c r="U1481" s="352"/>
      <c r="V1481" s="353"/>
      <c r="W1481" s="112"/>
      <c r="X1481" s="117"/>
      <c r="Y1481" s="117"/>
      <c r="Z1481" s="118"/>
      <c r="AA1481" s="122"/>
      <c r="AB1481" s="123"/>
    </row>
    <row r="1482" spans="1:28" ht="37.5" customHeight="1">
      <c r="A1482" s="87"/>
      <c r="B1482" s="101">
        <f t="shared" si="25"/>
        <v>1450</v>
      </c>
      <c r="C1482" s="108"/>
      <c r="D1482" s="109"/>
      <c r="E1482" s="109"/>
      <c r="F1482" s="109"/>
      <c r="G1482" s="109"/>
      <c r="H1482" s="109"/>
      <c r="I1482" s="109"/>
      <c r="J1482" s="109"/>
      <c r="K1482" s="109"/>
      <c r="L1482" s="110"/>
      <c r="M1482" s="350"/>
      <c r="N1482" s="350"/>
      <c r="O1482" s="350"/>
      <c r="P1482" s="350"/>
      <c r="Q1482" s="350"/>
      <c r="R1482" s="351"/>
      <c r="S1482" s="352"/>
      <c r="T1482" s="352"/>
      <c r="U1482" s="352"/>
      <c r="V1482" s="353"/>
      <c r="W1482" s="112"/>
      <c r="X1482" s="117"/>
      <c r="Y1482" s="117"/>
      <c r="Z1482" s="118"/>
      <c r="AA1482" s="122"/>
      <c r="AB1482" s="123"/>
    </row>
    <row r="1483" spans="1:28" ht="37.5" customHeight="1">
      <c r="A1483" s="87"/>
      <c r="B1483" s="101">
        <f t="shared" si="25"/>
        <v>1451</v>
      </c>
      <c r="C1483" s="108"/>
      <c r="D1483" s="109"/>
      <c r="E1483" s="109"/>
      <c r="F1483" s="109"/>
      <c r="G1483" s="109"/>
      <c r="H1483" s="109"/>
      <c r="I1483" s="109"/>
      <c r="J1483" s="109"/>
      <c r="K1483" s="109"/>
      <c r="L1483" s="110"/>
      <c r="M1483" s="350"/>
      <c r="N1483" s="350"/>
      <c r="O1483" s="350"/>
      <c r="P1483" s="350"/>
      <c r="Q1483" s="350"/>
      <c r="R1483" s="351"/>
      <c r="S1483" s="352"/>
      <c r="T1483" s="352"/>
      <c r="U1483" s="352"/>
      <c r="V1483" s="353"/>
      <c r="W1483" s="112"/>
      <c r="X1483" s="117"/>
      <c r="Y1483" s="117"/>
      <c r="Z1483" s="118"/>
      <c r="AA1483" s="122"/>
      <c r="AB1483" s="123"/>
    </row>
    <row r="1484" spans="1:28" ht="37.5" customHeight="1">
      <c r="A1484" s="87"/>
      <c r="B1484" s="101">
        <f t="shared" si="25"/>
        <v>1452</v>
      </c>
      <c r="C1484" s="108"/>
      <c r="D1484" s="109"/>
      <c r="E1484" s="109"/>
      <c r="F1484" s="109"/>
      <c r="G1484" s="109"/>
      <c r="H1484" s="109"/>
      <c r="I1484" s="109"/>
      <c r="J1484" s="109"/>
      <c r="K1484" s="109"/>
      <c r="L1484" s="110"/>
      <c r="M1484" s="350"/>
      <c r="N1484" s="350"/>
      <c r="O1484" s="350"/>
      <c r="P1484" s="350"/>
      <c r="Q1484" s="350"/>
      <c r="R1484" s="351"/>
      <c r="S1484" s="352"/>
      <c r="T1484" s="352"/>
      <c r="U1484" s="352"/>
      <c r="V1484" s="353"/>
      <c r="W1484" s="112"/>
      <c r="X1484" s="117"/>
      <c r="Y1484" s="117"/>
      <c r="Z1484" s="118"/>
      <c r="AA1484" s="122"/>
      <c r="AB1484" s="123"/>
    </row>
    <row r="1485" spans="1:28" ht="37.5" customHeight="1">
      <c r="A1485" s="87"/>
      <c r="B1485" s="101">
        <f t="shared" si="25"/>
        <v>1453</v>
      </c>
      <c r="C1485" s="108"/>
      <c r="D1485" s="109"/>
      <c r="E1485" s="109"/>
      <c r="F1485" s="109"/>
      <c r="G1485" s="109"/>
      <c r="H1485" s="109"/>
      <c r="I1485" s="109"/>
      <c r="J1485" s="109"/>
      <c r="K1485" s="109"/>
      <c r="L1485" s="110"/>
      <c r="M1485" s="350"/>
      <c r="N1485" s="350"/>
      <c r="O1485" s="350"/>
      <c r="P1485" s="350"/>
      <c r="Q1485" s="350"/>
      <c r="R1485" s="351"/>
      <c r="S1485" s="352"/>
      <c r="T1485" s="352"/>
      <c r="U1485" s="352"/>
      <c r="V1485" s="353"/>
      <c r="W1485" s="112"/>
      <c r="X1485" s="117"/>
      <c r="Y1485" s="117"/>
      <c r="Z1485" s="118"/>
      <c r="AA1485" s="122"/>
      <c r="AB1485" s="123"/>
    </row>
    <row r="1486" spans="1:28" ht="37.5" customHeight="1">
      <c r="A1486" s="87"/>
      <c r="B1486" s="101">
        <f t="shared" si="25"/>
        <v>1454</v>
      </c>
      <c r="C1486" s="108"/>
      <c r="D1486" s="109"/>
      <c r="E1486" s="109"/>
      <c r="F1486" s="109"/>
      <c r="G1486" s="109"/>
      <c r="H1486" s="109"/>
      <c r="I1486" s="109"/>
      <c r="J1486" s="109"/>
      <c r="K1486" s="109"/>
      <c r="L1486" s="110"/>
      <c r="M1486" s="350"/>
      <c r="N1486" s="350"/>
      <c r="O1486" s="350"/>
      <c r="P1486" s="350"/>
      <c r="Q1486" s="350"/>
      <c r="R1486" s="351"/>
      <c r="S1486" s="352"/>
      <c r="T1486" s="352"/>
      <c r="U1486" s="352"/>
      <c r="V1486" s="353"/>
      <c r="W1486" s="112"/>
      <c r="X1486" s="117"/>
      <c r="Y1486" s="117"/>
      <c r="Z1486" s="118"/>
      <c r="AA1486" s="122"/>
      <c r="AB1486" s="123"/>
    </row>
    <row r="1487" spans="1:28" ht="37.5" customHeight="1">
      <c r="A1487" s="87"/>
      <c r="B1487" s="101">
        <f t="shared" si="25"/>
        <v>1455</v>
      </c>
      <c r="C1487" s="108"/>
      <c r="D1487" s="109"/>
      <c r="E1487" s="109"/>
      <c r="F1487" s="109"/>
      <c r="G1487" s="109"/>
      <c r="H1487" s="109"/>
      <c r="I1487" s="109"/>
      <c r="J1487" s="109"/>
      <c r="K1487" s="109"/>
      <c r="L1487" s="110"/>
      <c r="M1487" s="350"/>
      <c r="N1487" s="350"/>
      <c r="O1487" s="350"/>
      <c r="P1487" s="350"/>
      <c r="Q1487" s="350"/>
      <c r="R1487" s="351"/>
      <c r="S1487" s="352"/>
      <c r="T1487" s="352"/>
      <c r="U1487" s="352"/>
      <c r="V1487" s="353"/>
      <c r="W1487" s="112"/>
      <c r="X1487" s="117"/>
      <c r="Y1487" s="117"/>
      <c r="Z1487" s="118"/>
      <c r="AA1487" s="122"/>
      <c r="AB1487" s="123"/>
    </row>
    <row r="1488" spans="1:28" ht="37.5" customHeight="1">
      <c r="A1488" s="87"/>
      <c r="B1488" s="101">
        <f t="shared" si="25"/>
        <v>1456</v>
      </c>
      <c r="C1488" s="108"/>
      <c r="D1488" s="109"/>
      <c r="E1488" s="109"/>
      <c r="F1488" s="109"/>
      <c r="G1488" s="109"/>
      <c r="H1488" s="109"/>
      <c r="I1488" s="109"/>
      <c r="J1488" s="109"/>
      <c r="K1488" s="109"/>
      <c r="L1488" s="110"/>
      <c r="M1488" s="350"/>
      <c r="N1488" s="350"/>
      <c r="O1488" s="350"/>
      <c r="P1488" s="350"/>
      <c r="Q1488" s="350"/>
      <c r="R1488" s="351"/>
      <c r="S1488" s="352"/>
      <c r="T1488" s="352"/>
      <c r="U1488" s="352"/>
      <c r="V1488" s="353"/>
      <c r="W1488" s="112"/>
      <c r="X1488" s="117"/>
      <c r="Y1488" s="117"/>
      <c r="Z1488" s="118"/>
      <c r="AA1488" s="122"/>
      <c r="AB1488" s="123"/>
    </row>
    <row r="1489" spans="1:28" ht="37.5" customHeight="1">
      <c r="A1489" s="87"/>
      <c r="B1489" s="101">
        <f t="shared" si="25"/>
        <v>1457</v>
      </c>
      <c r="C1489" s="108"/>
      <c r="D1489" s="109"/>
      <c r="E1489" s="109"/>
      <c r="F1489" s="109"/>
      <c r="G1489" s="109"/>
      <c r="H1489" s="109"/>
      <c r="I1489" s="109"/>
      <c r="J1489" s="109"/>
      <c r="K1489" s="109"/>
      <c r="L1489" s="110"/>
      <c r="M1489" s="350"/>
      <c r="N1489" s="350"/>
      <c r="O1489" s="350"/>
      <c r="P1489" s="350"/>
      <c r="Q1489" s="350"/>
      <c r="R1489" s="351"/>
      <c r="S1489" s="352"/>
      <c r="T1489" s="352"/>
      <c r="U1489" s="352"/>
      <c r="V1489" s="353"/>
      <c r="W1489" s="112"/>
      <c r="X1489" s="117"/>
      <c r="Y1489" s="117"/>
      <c r="Z1489" s="118"/>
      <c r="AA1489" s="122"/>
      <c r="AB1489" s="123"/>
    </row>
    <row r="1490" spans="1:28" ht="37.5" customHeight="1">
      <c r="A1490" s="87"/>
      <c r="B1490" s="101">
        <f t="shared" si="25"/>
        <v>1458</v>
      </c>
      <c r="C1490" s="108"/>
      <c r="D1490" s="109"/>
      <c r="E1490" s="109"/>
      <c r="F1490" s="109"/>
      <c r="G1490" s="109"/>
      <c r="H1490" s="109"/>
      <c r="I1490" s="109"/>
      <c r="J1490" s="109"/>
      <c r="K1490" s="109"/>
      <c r="L1490" s="110"/>
      <c r="M1490" s="350"/>
      <c r="N1490" s="350"/>
      <c r="O1490" s="350"/>
      <c r="P1490" s="350"/>
      <c r="Q1490" s="350"/>
      <c r="R1490" s="351"/>
      <c r="S1490" s="352"/>
      <c r="T1490" s="352"/>
      <c r="U1490" s="352"/>
      <c r="V1490" s="353"/>
      <c r="W1490" s="112"/>
      <c r="X1490" s="117"/>
      <c r="Y1490" s="117"/>
      <c r="Z1490" s="118"/>
      <c r="AA1490" s="122"/>
      <c r="AB1490" s="123"/>
    </row>
    <row r="1491" spans="1:28" ht="37.5" customHeight="1">
      <c r="A1491" s="87"/>
      <c r="B1491" s="101">
        <f t="shared" si="25"/>
        <v>1459</v>
      </c>
      <c r="C1491" s="108"/>
      <c r="D1491" s="109"/>
      <c r="E1491" s="109"/>
      <c r="F1491" s="109"/>
      <c r="G1491" s="109"/>
      <c r="H1491" s="109"/>
      <c r="I1491" s="109"/>
      <c r="J1491" s="109"/>
      <c r="K1491" s="109"/>
      <c r="L1491" s="110"/>
      <c r="M1491" s="350"/>
      <c r="N1491" s="350"/>
      <c r="O1491" s="350"/>
      <c r="P1491" s="350"/>
      <c r="Q1491" s="350"/>
      <c r="R1491" s="351"/>
      <c r="S1491" s="352"/>
      <c r="T1491" s="352"/>
      <c r="U1491" s="352"/>
      <c r="V1491" s="353"/>
      <c r="W1491" s="112"/>
      <c r="X1491" s="117"/>
      <c r="Y1491" s="117"/>
      <c r="Z1491" s="118"/>
      <c r="AA1491" s="122"/>
      <c r="AB1491" s="123"/>
    </row>
    <row r="1492" spans="1:28" ht="37.5" customHeight="1">
      <c r="A1492" s="87"/>
      <c r="B1492" s="101">
        <f t="shared" si="25"/>
        <v>1460</v>
      </c>
      <c r="C1492" s="108"/>
      <c r="D1492" s="109"/>
      <c r="E1492" s="109"/>
      <c r="F1492" s="109"/>
      <c r="G1492" s="109"/>
      <c r="H1492" s="109"/>
      <c r="I1492" s="109"/>
      <c r="J1492" s="109"/>
      <c r="K1492" s="109"/>
      <c r="L1492" s="110"/>
      <c r="M1492" s="350"/>
      <c r="N1492" s="350"/>
      <c r="O1492" s="350"/>
      <c r="P1492" s="350"/>
      <c r="Q1492" s="350"/>
      <c r="R1492" s="351"/>
      <c r="S1492" s="352"/>
      <c r="T1492" s="352"/>
      <c r="U1492" s="352"/>
      <c r="V1492" s="353"/>
      <c r="W1492" s="112"/>
      <c r="X1492" s="117"/>
      <c r="Y1492" s="117"/>
      <c r="Z1492" s="118"/>
      <c r="AA1492" s="122"/>
      <c r="AB1492" s="123"/>
    </row>
    <row r="1493" spans="1:28" ht="37.5" customHeight="1">
      <c r="A1493" s="87"/>
      <c r="B1493" s="101">
        <f t="shared" si="25"/>
        <v>1461</v>
      </c>
      <c r="C1493" s="108"/>
      <c r="D1493" s="109"/>
      <c r="E1493" s="109"/>
      <c r="F1493" s="109"/>
      <c r="G1493" s="109"/>
      <c r="H1493" s="109"/>
      <c r="I1493" s="109"/>
      <c r="J1493" s="109"/>
      <c r="K1493" s="109"/>
      <c r="L1493" s="110"/>
      <c r="M1493" s="350"/>
      <c r="N1493" s="350"/>
      <c r="O1493" s="350"/>
      <c r="P1493" s="350"/>
      <c r="Q1493" s="350"/>
      <c r="R1493" s="351"/>
      <c r="S1493" s="352"/>
      <c r="T1493" s="352"/>
      <c r="U1493" s="352"/>
      <c r="V1493" s="353"/>
      <c r="W1493" s="112"/>
      <c r="X1493" s="117"/>
      <c r="Y1493" s="117"/>
      <c r="Z1493" s="118"/>
      <c r="AA1493" s="122"/>
      <c r="AB1493" s="123"/>
    </row>
    <row r="1494" spans="1:28" ht="37.5" customHeight="1">
      <c r="A1494" s="87"/>
      <c r="B1494" s="101">
        <f t="shared" si="25"/>
        <v>1462</v>
      </c>
      <c r="C1494" s="108"/>
      <c r="D1494" s="109"/>
      <c r="E1494" s="109"/>
      <c r="F1494" s="109"/>
      <c r="G1494" s="109"/>
      <c r="H1494" s="109"/>
      <c r="I1494" s="109"/>
      <c r="J1494" s="109"/>
      <c r="K1494" s="109"/>
      <c r="L1494" s="110"/>
      <c r="M1494" s="350"/>
      <c r="N1494" s="350"/>
      <c r="O1494" s="350"/>
      <c r="P1494" s="350"/>
      <c r="Q1494" s="350"/>
      <c r="R1494" s="351"/>
      <c r="S1494" s="352"/>
      <c r="T1494" s="352"/>
      <c r="U1494" s="352"/>
      <c r="V1494" s="353"/>
      <c r="W1494" s="112"/>
      <c r="X1494" s="117"/>
      <c r="Y1494" s="117"/>
      <c r="Z1494" s="118"/>
      <c r="AA1494" s="122"/>
      <c r="AB1494" s="123"/>
    </row>
    <row r="1495" spans="1:28" ht="37.5" customHeight="1">
      <c r="A1495" s="87"/>
      <c r="B1495" s="101">
        <f t="shared" si="25"/>
        <v>1463</v>
      </c>
      <c r="C1495" s="108"/>
      <c r="D1495" s="109"/>
      <c r="E1495" s="109"/>
      <c r="F1495" s="109"/>
      <c r="G1495" s="109"/>
      <c r="H1495" s="109"/>
      <c r="I1495" s="109"/>
      <c r="J1495" s="109"/>
      <c r="K1495" s="109"/>
      <c r="L1495" s="110"/>
      <c r="M1495" s="350"/>
      <c r="N1495" s="350"/>
      <c r="O1495" s="350"/>
      <c r="P1495" s="350"/>
      <c r="Q1495" s="350"/>
      <c r="R1495" s="351"/>
      <c r="S1495" s="352"/>
      <c r="T1495" s="352"/>
      <c r="U1495" s="352"/>
      <c r="V1495" s="353"/>
      <c r="W1495" s="112"/>
      <c r="X1495" s="117"/>
      <c r="Y1495" s="117"/>
      <c r="Z1495" s="118"/>
      <c r="AA1495" s="122"/>
      <c r="AB1495" s="123"/>
    </row>
    <row r="1496" spans="1:28" ht="37.5" customHeight="1">
      <c r="A1496" s="87"/>
      <c r="B1496" s="101">
        <f t="shared" si="25"/>
        <v>1464</v>
      </c>
      <c r="C1496" s="108"/>
      <c r="D1496" s="109"/>
      <c r="E1496" s="109"/>
      <c r="F1496" s="109"/>
      <c r="G1496" s="109"/>
      <c r="H1496" s="109"/>
      <c r="I1496" s="109"/>
      <c r="J1496" s="109"/>
      <c r="K1496" s="109"/>
      <c r="L1496" s="110"/>
      <c r="M1496" s="350"/>
      <c r="N1496" s="350"/>
      <c r="O1496" s="350"/>
      <c r="P1496" s="350"/>
      <c r="Q1496" s="350"/>
      <c r="R1496" s="351"/>
      <c r="S1496" s="352"/>
      <c r="T1496" s="352"/>
      <c r="U1496" s="352"/>
      <c r="V1496" s="353"/>
      <c r="W1496" s="112"/>
      <c r="X1496" s="117"/>
      <c r="Y1496" s="117"/>
      <c r="Z1496" s="118"/>
      <c r="AA1496" s="122"/>
      <c r="AB1496" s="123"/>
    </row>
    <row r="1497" spans="1:28" ht="37.5" customHeight="1">
      <c r="A1497" s="87"/>
      <c r="B1497" s="101">
        <f t="shared" si="25"/>
        <v>1465</v>
      </c>
      <c r="C1497" s="108"/>
      <c r="D1497" s="109"/>
      <c r="E1497" s="109"/>
      <c r="F1497" s="109"/>
      <c r="G1497" s="109"/>
      <c r="H1497" s="109"/>
      <c r="I1497" s="109"/>
      <c r="J1497" s="109"/>
      <c r="K1497" s="109"/>
      <c r="L1497" s="110"/>
      <c r="M1497" s="350"/>
      <c r="N1497" s="350"/>
      <c r="O1497" s="350"/>
      <c r="P1497" s="350"/>
      <c r="Q1497" s="350"/>
      <c r="R1497" s="351"/>
      <c r="S1497" s="352"/>
      <c r="T1497" s="352"/>
      <c r="U1497" s="352"/>
      <c r="V1497" s="353"/>
      <c r="W1497" s="112"/>
      <c r="X1497" s="117"/>
      <c r="Y1497" s="117"/>
      <c r="Z1497" s="118"/>
      <c r="AA1497" s="122"/>
      <c r="AB1497" s="123"/>
    </row>
    <row r="1498" spans="1:28" ht="37.5" customHeight="1">
      <c r="A1498" s="87"/>
      <c r="B1498" s="101">
        <f t="shared" si="25"/>
        <v>1466</v>
      </c>
      <c r="C1498" s="108"/>
      <c r="D1498" s="109"/>
      <c r="E1498" s="109"/>
      <c r="F1498" s="109"/>
      <c r="G1498" s="109"/>
      <c r="H1498" s="109"/>
      <c r="I1498" s="109"/>
      <c r="J1498" s="109"/>
      <c r="K1498" s="109"/>
      <c r="L1498" s="110"/>
      <c r="M1498" s="350"/>
      <c r="N1498" s="350"/>
      <c r="O1498" s="350"/>
      <c r="P1498" s="350"/>
      <c r="Q1498" s="350"/>
      <c r="R1498" s="351"/>
      <c r="S1498" s="352"/>
      <c r="T1498" s="352"/>
      <c r="U1498" s="352"/>
      <c r="V1498" s="353"/>
      <c r="W1498" s="112"/>
      <c r="X1498" s="117"/>
      <c r="Y1498" s="117"/>
      <c r="Z1498" s="118"/>
      <c r="AA1498" s="122"/>
      <c r="AB1498" s="123"/>
    </row>
    <row r="1499" spans="1:28" ht="37.5" customHeight="1">
      <c r="A1499" s="87"/>
      <c r="B1499" s="101">
        <f t="shared" si="25"/>
        <v>1467</v>
      </c>
      <c r="C1499" s="108"/>
      <c r="D1499" s="109"/>
      <c r="E1499" s="109"/>
      <c r="F1499" s="109"/>
      <c r="G1499" s="109"/>
      <c r="H1499" s="109"/>
      <c r="I1499" s="109"/>
      <c r="J1499" s="109"/>
      <c r="K1499" s="109"/>
      <c r="L1499" s="110"/>
      <c r="M1499" s="350"/>
      <c r="N1499" s="350"/>
      <c r="O1499" s="350"/>
      <c r="P1499" s="350"/>
      <c r="Q1499" s="350"/>
      <c r="R1499" s="351"/>
      <c r="S1499" s="352"/>
      <c r="T1499" s="352"/>
      <c r="U1499" s="352"/>
      <c r="V1499" s="353"/>
      <c r="W1499" s="112"/>
      <c r="X1499" s="117"/>
      <c r="Y1499" s="117"/>
      <c r="Z1499" s="118"/>
      <c r="AA1499" s="122"/>
      <c r="AB1499" s="123"/>
    </row>
    <row r="1500" spans="1:28" ht="37.5" customHeight="1">
      <c r="A1500" s="87"/>
      <c r="B1500" s="101">
        <f t="shared" si="25"/>
        <v>1468</v>
      </c>
      <c r="C1500" s="108"/>
      <c r="D1500" s="109"/>
      <c r="E1500" s="109"/>
      <c r="F1500" s="109"/>
      <c r="G1500" s="109"/>
      <c r="H1500" s="109"/>
      <c r="I1500" s="109"/>
      <c r="J1500" s="109"/>
      <c r="K1500" s="109"/>
      <c r="L1500" s="110"/>
      <c r="M1500" s="350"/>
      <c r="N1500" s="350"/>
      <c r="O1500" s="350"/>
      <c r="P1500" s="350"/>
      <c r="Q1500" s="350"/>
      <c r="R1500" s="351"/>
      <c r="S1500" s="352"/>
      <c r="T1500" s="352"/>
      <c r="U1500" s="352"/>
      <c r="V1500" s="353"/>
      <c r="W1500" s="112"/>
      <c r="X1500" s="117"/>
      <c r="Y1500" s="117"/>
      <c r="Z1500" s="118"/>
      <c r="AA1500" s="122"/>
      <c r="AB1500" s="123"/>
    </row>
    <row r="1501" spans="1:28" ht="37.5" customHeight="1">
      <c r="A1501" s="87"/>
      <c r="B1501" s="101">
        <f t="shared" si="25"/>
        <v>1469</v>
      </c>
      <c r="C1501" s="108"/>
      <c r="D1501" s="109"/>
      <c r="E1501" s="109"/>
      <c r="F1501" s="109"/>
      <c r="G1501" s="109"/>
      <c r="H1501" s="109"/>
      <c r="I1501" s="109"/>
      <c r="J1501" s="109"/>
      <c r="K1501" s="109"/>
      <c r="L1501" s="110"/>
      <c r="M1501" s="350"/>
      <c r="N1501" s="350"/>
      <c r="O1501" s="350"/>
      <c r="P1501" s="350"/>
      <c r="Q1501" s="350"/>
      <c r="R1501" s="351"/>
      <c r="S1501" s="352"/>
      <c r="T1501" s="352"/>
      <c r="U1501" s="352"/>
      <c r="V1501" s="353"/>
      <c r="W1501" s="112"/>
      <c r="X1501" s="117"/>
      <c r="Y1501" s="117"/>
      <c r="Z1501" s="118"/>
      <c r="AA1501" s="122"/>
      <c r="AB1501" s="123"/>
    </row>
    <row r="1502" spans="1:28" ht="37.5" customHeight="1">
      <c r="A1502" s="87"/>
      <c r="B1502" s="101">
        <f t="shared" si="25"/>
        <v>1470</v>
      </c>
      <c r="C1502" s="108"/>
      <c r="D1502" s="109"/>
      <c r="E1502" s="109"/>
      <c r="F1502" s="109"/>
      <c r="G1502" s="109"/>
      <c r="H1502" s="109"/>
      <c r="I1502" s="109"/>
      <c r="J1502" s="109"/>
      <c r="K1502" s="109"/>
      <c r="L1502" s="110"/>
      <c r="M1502" s="350"/>
      <c r="N1502" s="350"/>
      <c r="O1502" s="350"/>
      <c r="P1502" s="350"/>
      <c r="Q1502" s="350"/>
      <c r="R1502" s="351"/>
      <c r="S1502" s="352"/>
      <c r="T1502" s="352"/>
      <c r="U1502" s="352"/>
      <c r="V1502" s="353"/>
      <c r="W1502" s="112"/>
      <c r="X1502" s="117"/>
      <c r="Y1502" s="117"/>
      <c r="Z1502" s="118"/>
      <c r="AA1502" s="122"/>
      <c r="AB1502" s="123"/>
    </row>
    <row r="1503" spans="1:28" ht="37.5" customHeight="1">
      <c r="A1503" s="87"/>
      <c r="B1503" s="101">
        <f t="shared" si="25"/>
        <v>1471</v>
      </c>
      <c r="C1503" s="108"/>
      <c r="D1503" s="109"/>
      <c r="E1503" s="109"/>
      <c r="F1503" s="109"/>
      <c r="G1503" s="109"/>
      <c r="H1503" s="109"/>
      <c r="I1503" s="109"/>
      <c r="J1503" s="109"/>
      <c r="K1503" s="109"/>
      <c r="L1503" s="110"/>
      <c r="M1503" s="350"/>
      <c r="N1503" s="350"/>
      <c r="O1503" s="350"/>
      <c r="P1503" s="350"/>
      <c r="Q1503" s="350"/>
      <c r="R1503" s="351"/>
      <c r="S1503" s="352"/>
      <c r="T1503" s="352"/>
      <c r="U1503" s="352"/>
      <c r="V1503" s="353"/>
      <c r="W1503" s="112"/>
      <c r="X1503" s="117"/>
      <c r="Y1503" s="117"/>
      <c r="Z1503" s="118"/>
      <c r="AA1503" s="122"/>
      <c r="AB1503" s="123"/>
    </row>
    <row r="1504" spans="1:28" ht="37.5" customHeight="1">
      <c r="A1504" s="87"/>
      <c r="B1504" s="101">
        <f t="shared" si="25"/>
        <v>1472</v>
      </c>
      <c r="C1504" s="108"/>
      <c r="D1504" s="109"/>
      <c r="E1504" s="109"/>
      <c r="F1504" s="109"/>
      <c r="G1504" s="109"/>
      <c r="H1504" s="109"/>
      <c r="I1504" s="109"/>
      <c r="J1504" s="109"/>
      <c r="K1504" s="109"/>
      <c r="L1504" s="110"/>
      <c r="M1504" s="350"/>
      <c r="N1504" s="350"/>
      <c r="O1504" s="350"/>
      <c r="P1504" s="350"/>
      <c r="Q1504" s="350"/>
      <c r="R1504" s="351"/>
      <c r="S1504" s="352"/>
      <c r="T1504" s="352"/>
      <c r="U1504" s="352"/>
      <c r="V1504" s="353"/>
      <c r="W1504" s="112"/>
      <c r="X1504" s="117"/>
      <c r="Y1504" s="117"/>
      <c r="Z1504" s="118"/>
      <c r="AA1504" s="122"/>
      <c r="AB1504" s="123"/>
    </row>
    <row r="1505" spans="1:28" ht="37.5" customHeight="1">
      <c r="A1505" s="87"/>
      <c r="B1505" s="101">
        <f t="shared" si="25"/>
        <v>1473</v>
      </c>
      <c r="C1505" s="108"/>
      <c r="D1505" s="109"/>
      <c r="E1505" s="109"/>
      <c r="F1505" s="109"/>
      <c r="G1505" s="109"/>
      <c r="H1505" s="109"/>
      <c r="I1505" s="109"/>
      <c r="J1505" s="109"/>
      <c r="K1505" s="109"/>
      <c r="L1505" s="110"/>
      <c r="M1505" s="350"/>
      <c r="N1505" s="350"/>
      <c r="O1505" s="350"/>
      <c r="P1505" s="350"/>
      <c r="Q1505" s="350"/>
      <c r="R1505" s="351"/>
      <c r="S1505" s="352"/>
      <c r="T1505" s="352"/>
      <c r="U1505" s="352"/>
      <c r="V1505" s="353"/>
      <c r="W1505" s="112"/>
      <c r="X1505" s="117"/>
      <c r="Y1505" s="117"/>
      <c r="Z1505" s="118"/>
      <c r="AA1505" s="122"/>
      <c r="AB1505" s="123"/>
    </row>
    <row r="1506" spans="1:28" ht="37.5" customHeight="1">
      <c r="A1506" s="87"/>
      <c r="B1506" s="101">
        <f t="shared" si="25"/>
        <v>1474</v>
      </c>
      <c r="C1506" s="108"/>
      <c r="D1506" s="109"/>
      <c r="E1506" s="109"/>
      <c r="F1506" s="109"/>
      <c r="G1506" s="109"/>
      <c r="H1506" s="109"/>
      <c r="I1506" s="109"/>
      <c r="J1506" s="109"/>
      <c r="K1506" s="109"/>
      <c r="L1506" s="110"/>
      <c r="M1506" s="350"/>
      <c r="N1506" s="350"/>
      <c r="O1506" s="350"/>
      <c r="P1506" s="350"/>
      <c r="Q1506" s="350"/>
      <c r="R1506" s="351"/>
      <c r="S1506" s="352"/>
      <c r="T1506" s="352"/>
      <c r="U1506" s="352"/>
      <c r="V1506" s="353"/>
      <c r="W1506" s="112"/>
      <c r="X1506" s="117"/>
      <c r="Y1506" s="117"/>
      <c r="Z1506" s="118"/>
      <c r="AA1506" s="122"/>
      <c r="AB1506" s="123"/>
    </row>
    <row r="1507" spans="1:28" ht="37.5" customHeight="1">
      <c r="A1507" s="87"/>
      <c r="B1507" s="101">
        <f t="shared" si="25"/>
        <v>1475</v>
      </c>
      <c r="C1507" s="108"/>
      <c r="D1507" s="109"/>
      <c r="E1507" s="109"/>
      <c r="F1507" s="109"/>
      <c r="G1507" s="109"/>
      <c r="H1507" s="109"/>
      <c r="I1507" s="109"/>
      <c r="J1507" s="109"/>
      <c r="K1507" s="109"/>
      <c r="L1507" s="110"/>
      <c r="M1507" s="350"/>
      <c r="N1507" s="350"/>
      <c r="O1507" s="350"/>
      <c r="P1507" s="350"/>
      <c r="Q1507" s="350"/>
      <c r="R1507" s="351"/>
      <c r="S1507" s="352"/>
      <c r="T1507" s="352"/>
      <c r="U1507" s="352"/>
      <c r="V1507" s="353"/>
      <c r="W1507" s="112"/>
      <c r="X1507" s="117"/>
      <c r="Y1507" s="117"/>
      <c r="Z1507" s="118"/>
      <c r="AA1507" s="122"/>
      <c r="AB1507" s="123"/>
    </row>
    <row r="1508" spans="1:28" ht="37.5" customHeight="1">
      <c r="A1508" s="87"/>
      <c r="B1508" s="101">
        <f t="shared" si="25"/>
        <v>1476</v>
      </c>
      <c r="C1508" s="108"/>
      <c r="D1508" s="109"/>
      <c r="E1508" s="109"/>
      <c r="F1508" s="109"/>
      <c r="G1508" s="109"/>
      <c r="H1508" s="109"/>
      <c r="I1508" s="109"/>
      <c r="J1508" s="109"/>
      <c r="K1508" s="109"/>
      <c r="L1508" s="110"/>
      <c r="M1508" s="350"/>
      <c r="N1508" s="350"/>
      <c r="O1508" s="350"/>
      <c r="P1508" s="350"/>
      <c r="Q1508" s="350"/>
      <c r="R1508" s="351"/>
      <c r="S1508" s="352"/>
      <c r="T1508" s="352"/>
      <c r="U1508" s="352"/>
      <c r="V1508" s="353"/>
      <c r="W1508" s="112"/>
      <c r="X1508" s="117"/>
      <c r="Y1508" s="117"/>
      <c r="Z1508" s="118"/>
      <c r="AA1508" s="122"/>
      <c r="AB1508" s="123"/>
    </row>
    <row r="1509" spans="1:28" ht="37.5" customHeight="1">
      <c r="A1509" s="87"/>
      <c r="B1509" s="101">
        <f t="shared" si="25"/>
        <v>1477</v>
      </c>
      <c r="C1509" s="108"/>
      <c r="D1509" s="109"/>
      <c r="E1509" s="109"/>
      <c r="F1509" s="109"/>
      <c r="G1509" s="109"/>
      <c r="H1509" s="109"/>
      <c r="I1509" s="109"/>
      <c r="J1509" s="109"/>
      <c r="K1509" s="109"/>
      <c r="L1509" s="110"/>
      <c r="M1509" s="350"/>
      <c r="N1509" s="350"/>
      <c r="O1509" s="350"/>
      <c r="P1509" s="350"/>
      <c r="Q1509" s="350"/>
      <c r="R1509" s="351"/>
      <c r="S1509" s="352"/>
      <c r="T1509" s="352"/>
      <c r="U1509" s="352"/>
      <c r="V1509" s="353"/>
      <c r="W1509" s="112"/>
      <c r="X1509" s="117"/>
      <c r="Y1509" s="117"/>
      <c r="Z1509" s="118"/>
      <c r="AA1509" s="122"/>
      <c r="AB1509" s="123"/>
    </row>
    <row r="1510" spans="1:28" ht="37.5" customHeight="1">
      <c r="A1510" s="87"/>
      <c r="B1510" s="101">
        <f t="shared" si="25"/>
        <v>1478</v>
      </c>
      <c r="C1510" s="108"/>
      <c r="D1510" s="109"/>
      <c r="E1510" s="109"/>
      <c r="F1510" s="109"/>
      <c r="G1510" s="109"/>
      <c r="H1510" s="109"/>
      <c r="I1510" s="109"/>
      <c r="J1510" s="109"/>
      <c r="K1510" s="109"/>
      <c r="L1510" s="110"/>
      <c r="M1510" s="350"/>
      <c r="N1510" s="350"/>
      <c r="O1510" s="350"/>
      <c r="P1510" s="350"/>
      <c r="Q1510" s="350"/>
      <c r="R1510" s="351"/>
      <c r="S1510" s="352"/>
      <c r="T1510" s="352"/>
      <c r="U1510" s="352"/>
      <c r="V1510" s="353"/>
      <c r="W1510" s="112"/>
      <c r="X1510" s="117"/>
      <c r="Y1510" s="117"/>
      <c r="Z1510" s="118"/>
      <c r="AA1510" s="122"/>
      <c r="AB1510" s="123"/>
    </row>
    <row r="1511" spans="1:28" ht="37.5" customHeight="1">
      <c r="A1511" s="87"/>
      <c r="B1511" s="101">
        <f t="shared" si="25"/>
        <v>1479</v>
      </c>
      <c r="C1511" s="108"/>
      <c r="D1511" s="109"/>
      <c r="E1511" s="109"/>
      <c r="F1511" s="109"/>
      <c r="G1511" s="109"/>
      <c r="H1511" s="109"/>
      <c r="I1511" s="109"/>
      <c r="J1511" s="109"/>
      <c r="K1511" s="109"/>
      <c r="L1511" s="110"/>
      <c r="M1511" s="350"/>
      <c r="N1511" s="350"/>
      <c r="O1511" s="350"/>
      <c r="P1511" s="350"/>
      <c r="Q1511" s="350"/>
      <c r="R1511" s="351"/>
      <c r="S1511" s="352"/>
      <c r="T1511" s="352"/>
      <c r="U1511" s="352"/>
      <c r="V1511" s="353"/>
      <c r="W1511" s="112"/>
      <c r="X1511" s="117"/>
      <c r="Y1511" s="117"/>
      <c r="Z1511" s="118"/>
      <c r="AA1511" s="122"/>
      <c r="AB1511" s="123"/>
    </row>
    <row r="1512" spans="1:28" ht="37.5" customHeight="1">
      <c r="A1512" s="87"/>
      <c r="B1512" s="101">
        <f t="shared" si="25"/>
        <v>1480</v>
      </c>
      <c r="C1512" s="108"/>
      <c r="D1512" s="109"/>
      <c r="E1512" s="109"/>
      <c r="F1512" s="109"/>
      <c r="G1512" s="109"/>
      <c r="H1512" s="109"/>
      <c r="I1512" s="109"/>
      <c r="J1512" s="109"/>
      <c r="K1512" s="109"/>
      <c r="L1512" s="110"/>
      <c r="M1512" s="350"/>
      <c r="N1512" s="350"/>
      <c r="O1512" s="350"/>
      <c r="P1512" s="350"/>
      <c r="Q1512" s="350"/>
      <c r="R1512" s="351"/>
      <c r="S1512" s="352"/>
      <c r="T1512" s="352"/>
      <c r="U1512" s="352"/>
      <c r="V1512" s="353"/>
      <c r="W1512" s="112"/>
      <c r="X1512" s="117"/>
      <c r="Y1512" s="117"/>
      <c r="Z1512" s="118"/>
      <c r="AA1512" s="122"/>
      <c r="AB1512" s="123"/>
    </row>
    <row r="1513" spans="1:28" ht="37.5" customHeight="1">
      <c r="A1513" s="87"/>
      <c r="B1513" s="101">
        <f t="shared" si="25"/>
        <v>1481</v>
      </c>
      <c r="C1513" s="108"/>
      <c r="D1513" s="109"/>
      <c r="E1513" s="109"/>
      <c r="F1513" s="109"/>
      <c r="G1513" s="109"/>
      <c r="H1513" s="109"/>
      <c r="I1513" s="109"/>
      <c r="J1513" s="109"/>
      <c r="K1513" s="109"/>
      <c r="L1513" s="110"/>
      <c r="M1513" s="350"/>
      <c r="N1513" s="350"/>
      <c r="O1513" s="350"/>
      <c r="P1513" s="350"/>
      <c r="Q1513" s="350"/>
      <c r="R1513" s="351"/>
      <c r="S1513" s="352"/>
      <c r="T1513" s="352"/>
      <c r="U1513" s="352"/>
      <c r="V1513" s="353"/>
      <c r="W1513" s="112"/>
      <c r="X1513" s="117"/>
      <c r="Y1513" s="117"/>
      <c r="Z1513" s="118"/>
      <c r="AA1513" s="122"/>
      <c r="AB1513" s="123"/>
    </row>
    <row r="1514" spans="1:28" ht="37.5" customHeight="1">
      <c r="A1514" s="87"/>
      <c r="B1514" s="101">
        <f t="shared" si="25"/>
        <v>1482</v>
      </c>
      <c r="C1514" s="108"/>
      <c r="D1514" s="109"/>
      <c r="E1514" s="109"/>
      <c r="F1514" s="109"/>
      <c r="G1514" s="109"/>
      <c r="H1514" s="109"/>
      <c r="I1514" s="109"/>
      <c r="J1514" s="109"/>
      <c r="K1514" s="109"/>
      <c r="L1514" s="110"/>
      <c r="M1514" s="350"/>
      <c r="N1514" s="350"/>
      <c r="O1514" s="350"/>
      <c r="P1514" s="350"/>
      <c r="Q1514" s="350"/>
      <c r="R1514" s="351"/>
      <c r="S1514" s="352"/>
      <c r="T1514" s="352"/>
      <c r="U1514" s="352"/>
      <c r="V1514" s="353"/>
      <c r="W1514" s="112"/>
      <c r="X1514" s="117"/>
      <c r="Y1514" s="117"/>
      <c r="Z1514" s="118"/>
      <c r="AA1514" s="122"/>
      <c r="AB1514" s="123"/>
    </row>
    <row r="1515" spans="1:28" ht="37.5" customHeight="1">
      <c r="A1515" s="87"/>
      <c r="B1515" s="101">
        <f t="shared" si="25"/>
        <v>1483</v>
      </c>
      <c r="C1515" s="108"/>
      <c r="D1515" s="109"/>
      <c r="E1515" s="109"/>
      <c r="F1515" s="109"/>
      <c r="G1515" s="109"/>
      <c r="H1515" s="109"/>
      <c r="I1515" s="109"/>
      <c r="J1515" s="109"/>
      <c r="K1515" s="109"/>
      <c r="L1515" s="110"/>
      <c r="M1515" s="350"/>
      <c r="N1515" s="350"/>
      <c r="O1515" s="350"/>
      <c r="P1515" s="350"/>
      <c r="Q1515" s="350"/>
      <c r="R1515" s="351"/>
      <c r="S1515" s="352"/>
      <c r="T1515" s="352"/>
      <c r="U1515" s="352"/>
      <c r="V1515" s="353"/>
      <c r="W1515" s="112"/>
      <c r="X1515" s="117"/>
      <c r="Y1515" s="117"/>
      <c r="Z1515" s="118"/>
      <c r="AA1515" s="122"/>
      <c r="AB1515" s="123"/>
    </row>
    <row r="1516" spans="1:28" ht="37.5" customHeight="1">
      <c r="A1516" s="87"/>
      <c r="B1516" s="101">
        <f t="shared" si="25"/>
        <v>1484</v>
      </c>
      <c r="C1516" s="108"/>
      <c r="D1516" s="109"/>
      <c r="E1516" s="109"/>
      <c r="F1516" s="109"/>
      <c r="G1516" s="109"/>
      <c r="H1516" s="109"/>
      <c r="I1516" s="109"/>
      <c r="J1516" s="109"/>
      <c r="K1516" s="109"/>
      <c r="L1516" s="110"/>
      <c r="M1516" s="350"/>
      <c r="N1516" s="350"/>
      <c r="O1516" s="350"/>
      <c r="P1516" s="350"/>
      <c r="Q1516" s="350"/>
      <c r="R1516" s="351"/>
      <c r="S1516" s="352"/>
      <c r="T1516" s="352"/>
      <c r="U1516" s="352"/>
      <c r="V1516" s="353"/>
      <c r="W1516" s="112"/>
      <c r="X1516" s="117"/>
      <c r="Y1516" s="117"/>
      <c r="Z1516" s="118"/>
      <c r="AA1516" s="122"/>
      <c r="AB1516" s="123"/>
    </row>
    <row r="1517" spans="1:28" ht="37.5" customHeight="1">
      <c r="A1517" s="87"/>
      <c r="B1517" s="101">
        <f t="shared" si="25"/>
        <v>1485</v>
      </c>
      <c r="C1517" s="108"/>
      <c r="D1517" s="109"/>
      <c r="E1517" s="109"/>
      <c r="F1517" s="109"/>
      <c r="G1517" s="109"/>
      <c r="H1517" s="109"/>
      <c r="I1517" s="109"/>
      <c r="J1517" s="109"/>
      <c r="K1517" s="109"/>
      <c r="L1517" s="110"/>
      <c r="M1517" s="350"/>
      <c r="N1517" s="350"/>
      <c r="O1517" s="350"/>
      <c r="P1517" s="350"/>
      <c r="Q1517" s="350"/>
      <c r="R1517" s="351"/>
      <c r="S1517" s="352"/>
      <c r="T1517" s="352"/>
      <c r="U1517" s="352"/>
      <c r="V1517" s="353"/>
      <c r="W1517" s="112"/>
      <c r="X1517" s="117"/>
      <c r="Y1517" s="117"/>
      <c r="Z1517" s="118"/>
      <c r="AA1517" s="122"/>
      <c r="AB1517" s="123"/>
    </row>
    <row r="1518" spans="1:28" ht="37.5" customHeight="1">
      <c r="A1518" s="87"/>
      <c r="B1518" s="101">
        <f t="shared" si="25"/>
        <v>1486</v>
      </c>
      <c r="C1518" s="108"/>
      <c r="D1518" s="109"/>
      <c r="E1518" s="109"/>
      <c r="F1518" s="109"/>
      <c r="G1518" s="109"/>
      <c r="H1518" s="109"/>
      <c r="I1518" s="109"/>
      <c r="J1518" s="109"/>
      <c r="K1518" s="109"/>
      <c r="L1518" s="110"/>
      <c r="M1518" s="350"/>
      <c r="N1518" s="350"/>
      <c r="O1518" s="350"/>
      <c r="P1518" s="350"/>
      <c r="Q1518" s="350"/>
      <c r="R1518" s="351"/>
      <c r="S1518" s="352"/>
      <c r="T1518" s="352"/>
      <c r="U1518" s="352"/>
      <c r="V1518" s="353"/>
      <c r="W1518" s="112"/>
      <c r="X1518" s="117"/>
      <c r="Y1518" s="117"/>
      <c r="Z1518" s="118"/>
      <c r="AA1518" s="122"/>
      <c r="AB1518" s="123"/>
    </row>
    <row r="1519" spans="1:28" ht="37.5" customHeight="1">
      <c r="A1519" s="87"/>
      <c r="B1519" s="101">
        <f t="shared" si="25"/>
        <v>1487</v>
      </c>
      <c r="C1519" s="108"/>
      <c r="D1519" s="109"/>
      <c r="E1519" s="109"/>
      <c r="F1519" s="109"/>
      <c r="G1519" s="109"/>
      <c r="H1519" s="109"/>
      <c r="I1519" s="109"/>
      <c r="J1519" s="109"/>
      <c r="K1519" s="109"/>
      <c r="L1519" s="110"/>
      <c r="M1519" s="350"/>
      <c r="N1519" s="350"/>
      <c r="O1519" s="350"/>
      <c r="P1519" s="350"/>
      <c r="Q1519" s="350"/>
      <c r="R1519" s="351"/>
      <c r="S1519" s="352"/>
      <c r="T1519" s="352"/>
      <c r="U1519" s="352"/>
      <c r="V1519" s="353"/>
      <c r="W1519" s="112"/>
      <c r="X1519" s="117"/>
      <c r="Y1519" s="117"/>
      <c r="Z1519" s="118"/>
      <c r="AA1519" s="122"/>
      <c r="AB1519" s="123"/>
    </row>
    <row r="1520" spans="1:28" ht="37.5" customHeight="1">
      <c r="A1520" s="87"/>
      <c r="B1520" s="101">
        <f t="shared" si="25"/>
        <v>1488</v>
      </c>
      <c r="C1520" s="108"/>
      <c r="D1520" s="109"/>
      <c r="E1520" s="109"/>
      <c r="F1520" s="109"/>
      <c r="G1520" s="109"/>
      <c r="H1520" s="109"/>
      <c r="I1520" s="109"/>
      <c r="J1520" s="109"/>
      <c r="K1520" s="109"/>
      <c r="L1520" s="110"/>
      <c r="M1520" s="350"/>
      <c r="N1520" s="350"/>
      <c r="O1520" s="350"/>
      <c r="P1520" s="350"/>
      <c r="Q1520" s="350"/>
      <c r="R1520" s="351"/>
      <c r="S1520" s="352"/>
      <c r="T1520" s="352"/>
      <c r="U1520" s="352"/>
      <c r="V1520" s="353"/>
      <c r="W1520" s="112"/>
      <c r="X1520" s="117"/>
      <c r="Y1520" s="117"/>
      <c r="Z1520" s="118"/>
      <c r="AA1520" s="122"/>
      <c r="AB1520" s="123"/>
    </row>
    <row r="1521" spans="1:28" ht="37.5" customHeight="1">
      <c r="A1521" s="87"/>
      <c r="B1521" s="101">
        <f t="shared" si="25"/>
        <v>1489</v>
      </c>
      <c r="C1521" s="108"/>
      <c r="D1521" s="109"/>
      <c r="E1521" s="109"/>
      <c r="F1521" s="109"/>
      <c r="G1521" s="109"/>
      <c r="H1521" s="109"/>
      <c r="I1521" s="109"/>
      <c r="J1521" s="109"/>
      <c r="K1521" s="109"/>
      <c r="L1521" s="110"/>
      <c r="M1521" s="350"/>
      <c r="N1521" s="350"/>
      <c r="O1521" s="350"/>
      <c r="P1521" s="350"/>
      <c r="Q1521" s="350"/>
      <c r="R1521" s="351"/>
      <c r="S1521" s="352"/>
      <c r="T1521" s="352"/>
      <c r="U1521" s="352"/>
      <c r="V1521" s="353"/>
      <c r="W1521" s="112"/>
      <c r="X1521" s="117"/>
      <c r="Y1521" s="117"/>
      <c r="Z1521" s="118"/>
      <c r="AA1521" s="122"/>
      <c r="AB1521" s="123"/>
    </row>
    <row r="1522" spans="1:28" ht="37.5" customHeight="1">
      <c r="A1522" s="87"/>
      <c r="B1522" s="101">
        <f t="shared" si="25"/>
        <v>1490</v>
      </c>
      <c r="C1522" s="108"/>
      <c r="D1522" s="109"/>
      <c r="E1522" s="109"/>
      <c r="F1522" s="109"/>
      <c r="G1522" s="109"/>
      <c r="H1522" s="109"/>
      <c r="I1522" s="109"/>
      <c r="J1522" s="109"/>
      <c r="K1522" s="109"/>
      <c r="L1522" s="110"/>
      <c r="M1522" s="350"/>
      <c r="N1522" s="350"/>
      <c r="O1522" s="350"/>
      <c r="P1522" s="350"/>
      <c r="Q1522" s="350"/>
      <c r="R1522" s="351"/>
      <c r="S1522" s="352"/>
      <c r="T1522" s="352"/>
      <c r="U1522" s="352"/>
      <c r="V1522" s="353"/>
      <c r="W1522" s="112"/>
      <c r="X1522" s="117"/>
      <c r="Y1522" s="117"/>
      <c r="Z1522" s="118"/>
      <c r="AA1522" s="122"/>
      <c r="AB1522" s="123"/>
    </row>
    <row r="1523" spans="1:28" ht="37.5" customHeight="1">
      <c r="A1523" s="87"/>
      <c r="B1523" s="101">
        <f t="shared" si="25"/>
        <v>1491</v>
      </c>
      <c r="C1523" s="108"/>
      <c r="D1523" s="109"/>
      <c r="E1523" s="109"/>
      <c r="F1523" s="109"/>
      <c r="G1523" s="109"/>
      <c r="H1523" s="109"/>
      <c r="I1523" s="109"/>
      <c r="J1523" s="109"/>
      <c r="K1523" s="109"/>
      <c r="L1523" s="110"/>
      <c r="M1523" s="350"/>
      <c r="N1523" s="350"/>
      <c r="O1523" s="350"/>
      <c r="P1523" s="350"/>
      <c r="Q1523" s="350"/>
      <c r="R1523" s="351"/>
      <c r="S1523" s="352"/>
      <c r="T1523" s="352"/>
      <c r="U1523" s="352"/>
      <c r="V1523" s="353"/>
      <c r="W1523" s="112"/>
      <c r="X1523" s="117"/>
      <c r="Y1523" s="117"/>
      <c r="Z1523" s="118"/>
      <c r="AA1523" s="122"/>
      <c r="AB1523" s="123"/>
    </row>
    <row r="1524" spans="1:28" ht="37.5" customHeight="1">
      <c r="A1524" s="87"/>
      <c r="B1524" s="101">
        <f t="shared" si="25"/>
        <v>1492</v>
      </c>
      <c r="C1524" s="108"/>
      <c r="D1524" s="109"/>
      <c r="E1524" s="109"/>
      <c r="F1524" s="109"/>
      <c r="G1524" s="109"/>
      <c r="H1524" s="109"/>
      <c r="I1524" s="109"/>
      <c r="J1524" s="109"/>
      <c r="K1524" s="109"/>
      <c r="L1524" s="110"/>
      <c r="M1524" s="350"/>
      <c r="N1524" s="350"/>
      <c r="O1524" s="350"/>
      <c r="P1524" s="350"/>
      <c r="Q1524" s="350"/>
      <c r="R1524" s="351"/>
      <c r="S1524" s="352"/>
      <c r="T1524" s="352"/>
      <c r="U1524" s="352"/>
      <c r="V1524" s="353"/>
      <c r="W1524" s="112"/>
      <c r="X1524" s="117"/>
      <c r="Y1524" s="117"/>
      <c r="Z1524" s="118"/>
      <c r="AA1524" s="122"/>
      <c r="AB1524" s="123"/>
    </row>
    <row r="1525" spans="1:28" ht="37.5" customHeight="1">
      <c r="A1525" s="87"/>
      <c r="B1525" s="101">
        <f t="shared" si="25"/>
        <v>1493</v>
      </c>
      <c r="C1525" s="108"/>
      <c r="D1525" s="109"/>
      <c r="E1525" s="109"/>
      <c r="F1525" s="109"/>
      <c r="G1525" s="109"/>
      <c r="H1525" s="109"/>
      <c r="I1525" s="109"/>
      <c r="J1525" s="109"/>
      <c r="K1525" s="109"/>
      <c r="L1525" s="110"/>
      <c r="M1525" s="350"/>
      <c r="N1525" s="350"/>
      <c r="O1525" s="350"/>
      <c r="P1525" s="350"/>
      <c r="Q1525" s="350"/>
      <c r="R1525" s="351"/>
      <c r="S1525" s="352"/>
      <c r="T1525" s="352"/>
      <c r="U1525" s="352"/>
      <c r="V1525" s="353"/>
      <c r="W1525" s="112"/>
      <c r="X1525" s="117"/>
      <c r="Y1525" s="117"/>
      <c r="Z1525" s="118"/>
      <c r="AA1525" s="122"/>
      <c r="AB1525" s="123"/>
    </row>
    <row r="1526" spans="1:28" ht="37.5" customHeight="1">
      <c r="A1526" s="87"/>
      <c r="B1526" s="101">
        <f t="shared" si="25"/>
        <v>1494</v>
      </c>
      <c r="C1526" s="108"/>
      <c r="D1526" s="109"/>
      <c r="E1526" s="109"/>
      <c r="F1526" s="109"/>
      <c r="G1526" s="109"/>
      <c r="H1526" s="109"/>
      <c r="I1526" s="109"/>
      <c r="J1526" s="109"/>
      <c r="K1526" s="109"/>
      <c r="L1526" s="110"/>
      <c r="M1526" s="350"/>
      <c r="N1526" s="350"/>
      <c r="O1526" s="350"/>
      <c r="P1526" s="350"/>
      <c r="Q1526" s="350"/>
      <c r="R1526" s="351"/>
      <c r="S1526" s="352"/>
      <c r="T1526" s="352"/>
      <c r="U1526" s="352"/>
      <c r="V1526" s="353"/>
      <c r="W1526" s="112"/>
      <c r="X1526" s="117"/>
      <c r="Y1526" s="117"/>
      <c r="Z1526" s="118"/>
      <c r="AA1526" s="122"/>
      <c r="AB1526" s="123"/>
    </row>
    <row r="1527" spans="1:28" ht="37.5" customHeight="1">
      <c r="A1527" s="87"/>
      <c r="B1527" s="101">
        <f t="shared" si="25"/>
        <v>1495</v>
      </c>
      <c r="C1527" s="108"/>
      <c r="D1527" s="109"/>
      <c r="E1527" s="109"/>
      <c r="F1527" s="109"/>
      <c r="G1527" s="109"/>
      <c r="H1527" s="109"/>
      <c r="I1527" s="109"/>
      <c r="J1527" s="109"/>
      <c r="K1527" s="109"/>
      <c r="L1527" s="110"/>
      <c r="M1527" s="350"/>
      <c r="N1527" s="350"/>
      <c r="O1527" s="350"/>
      <c r="P1527" s="350"/>
      <c r="Q1527" s="350"/>
      <c r="R1527" s="351"/>
      <c r="S1527" s="352"/>
      <c r="T1527" s="352"/>
      <c r="U1527" s="352"/>
      <c r="V1527" s="353"/>
      <c r="W1527" s="112"/>
      <c r="X1527" s="117"/>
      <c r="Y1527" s="117"/>
      <c r="Z1527" s="118"/>
      <c r="AA1527" s="122"/>
      <c r="AB1527" s="123"/>
    </row>
    <row r="1528" spans="1:28" ht="37.5" customHeight="1">
      <c r="A1528" s="87"/>
      <c r="B1528" s="101">
        <f t="shared" si="25"/>
        <v>1496</v>
      </c>
      <c r="C1528" s="108"/>
      <c r="D1528" s="109"/>
      <c r="E1528" s="109"/>
      <c r="F1528" s="109"/>
      <c r="G1528" s="109"/>
      <c r="H1528" s="109"/>
      <c r="I1528" s="109"/>
      <c r="J1528" s="109"/>
      <c r="K1528" s="109"/>
      <c r="L1528" s="110"/>
      <c r="M1528" s="350"/>
      <c r="N1528" s="350"/>
      <c r="O1528" s="350"/>
      <c r="P1528" s="350"/>
      <c r="Q1528" s="350"/>
      <c r="R1528" s="351"/>
      <c r="S1528" s="352"/>
      <c r="T1528" s="352"/>
      <c r="U1528" s="352"/>
      <c r="V1528" s="353"/>
      <c r="W1528" s="112"/>
      <c r="X1528" s="117"/>
      <c r="Y1528" s="117"/>
      <c r="Z1528" s="118"/>
      <c r="AA1528" s="122"/>
      <c r="AB1528" s="123"/>
    </row>
    <row r="1529" spans="1:28" ht="37.5" customHeight="1">
      <c r="A1529" s="87"/>
      <c r="B1529" s="101">
        <f t="shared" si="25"/>
        <v>1497</v>
      </c>
      <c r="C1529" s="108"/>
      <c r="D1529" s="109"/>
      <c r="E1529" s="109"/>
      <c r="F1529" s="109"/>
      <c r="G1529" s="109"/>
      <c r="H1529" s="109"/>
      <c r="I1529" s="109"/>
      <c r="J1529" s="109"/>
      <c r="K1529" s="109"/>
      <c r="L1529" s="110"/>
      <c r="M1529" s="350"/>
      <c r="N1529" s="350"/>
      <c r="O1529" s="350"/>
      <c r="P1529" s="350"/>
      <c r="Q1529" s="350"/>
      <c r="R1529" s="351"/>
      <c r="S1529" s="352"/>
      <c r="T1529" s="352"/>
      <c r="U1529" s="352"/>
      <c r="V1529" s="353"/>
      <c r="W1529" s="112"/>
      <c r="X1529" s="117"/>
      <c r="Y1529" s="117"/>
      <c r="Z1529" s="118"/>
      <c r="AA1529" s="122"/>
      <c r="AB1529" s="123"/>
    </row>
    <row r="1530" spans="1:28" ht="37.5" customHeight="1">
      <c r="A1530" s="87"/>
      <c r="B1530" s="101">
        <f t="shared" si="25"/>
        <v>1498</v>
      </c>
      <c r="C1530" s="108"/>
      <c r="D1530" s="109"/>
      <c r="E1530" s="109"/>
      <c r="F1530" s="109"/>
      <c r="G1530" s="109"/>
      <c r="H1530" s="109"/>
      <c r="I1530" s="109"/>
      <c r="J1530" s="109"/>
      <c r="K1530" s="109"/>
      <c r="L1530" s="110"/>
      <c r="M1530" s="350"/>
      <c r="N1530" s="350"/>
      <c r="O1530" s="350"/>
      <c r="P1530" s="350"/>
      <c r="Q1530" s="350"/>
      <c r="R1530" s="351"/>
      <c r="S1530" s="352"/>
      <c r="T1530" s="352"/>
      <c r="U1530" s="352"/>
      <c r="V1530" s="353"/>
      <c r="W1530" s="112"/>
      <c r="X1530" s="117"/>
      <c r="Y1530" s="117"/>
      <c r="Z1530" s="118"/>
      <c r="AA1530" s="122"/>
      <c r="AB1530" s="123"/>
    </row>
    <row r="1531" spans="1:28" ht="37.5" customHeight="1">
      <c r="A1531" s="87"/>
      <c r="B1531" s="101">
        <f t="shared" si="25"/>
        <v>1499</v>
      </c>
      <c r="C1531" s="108"/>
      <c r="D1531" s="109"/>
      <c r="E1531" s="109"/>
      <c r="F1531" s="109"/>
      <c r="G1531" s="109"/>
      <c r="H1531" s="109"/>
      <c r="I1531" s="109"/>
      <c r="J1531" s="109"/>
      <c r="K1531" s="109"/>
      <c r="L1531" s="110"/>
      <c r="M1531" s="350"/>
      <c r="N1531" s="350"/>
      <c r="O1531" s="350"/>
      <c r="P1531" s="350"/>
      <c r="Q1531" s="350"/>
      <c r="R1531" s="351"/>
      <c r="S1531" s="352"/>
      <c r="T1531" s="352"/>
      <c r="U1531" s="352"/>
      <c r="V1531" s="353"/>
      <c r="W1531" s="112"/>
      <c r="X1531" s="117"/>
      <c r="Y1531" s="117"/>
      <c r="Z1531" s="118"/>
      <c r="AA1531" s="122"/>
      <c r="AB1531" s="123"/>
    </row>
    <row r="1532" spans="1:28" ht="37.5" customHeight="1">
      <c r="A1532" s="87"/>
      <c r="B1532" s="101">
        <f t="shared" si="25"/>
        <v>1500</v>
      </c>
      <c r="C1532" s="108"/>
      <c r="D1532" s="109"/>
      <c r="E1532" s="109"/>
      <c r="F1532" s="109"/>
      <c r="G1532" s="109"/>
      <c r="H1532" s="109"/>
      <c r="I1532" s="109"/>
      <c r="J1532" s="109"/>
      <c r="K1532" s="109"/>
      <c r="L1532" s="110"/>
      <c r="M1532" s="350"/>
      <c r="N1532" s="350"/>
      <c r="O1532" s="350"/>
      <c r="P1532" s="350"/>
      <c r="Q1532" s="350"/>
      <c r="R1532" s="351"/>
      <c r="S1532" s="352"/>
      <c r="T1532" s="352"/>
      <c r="U1532" s="352"/>
      <c r="V1532" s="353"/>
      <c r="W1532" s="112"/>
      <c r="X1532" s="117"/>
      <c r="Y1532" s="117"/>
      <c r="Z1532" s="118"/>
      <c r="AA1532" s="122"/>
      <c r="AB1532" s="123"/>
    </row>
  </sheetData>
  <sheetProtection password="A341" sheet="1" objects="1" scenarios="1" insertRows="0" deleteRows="0" sort="0" autoFilter="0"/>
  <mergeCells count="3039">
    <mergeCell ref="M1528:Q1528"/>
    <mergeCell ref="R1528:V1528"/>
    <mergeCell ref="M1529:Q1529"/>
    <mergeCell ref="R1529:V1529"/>
    <mergeCell ref="M1530:Q1530"/>
    <mergeCell ref="R1530:V1530"/>
    <mergeCell ref="M1531:Q1531"/>
    <mergeCell ref="R1531:V1531"/>
    <mergeCell ref="M1532:Q1532"/>
    <mergeCell ref="R1532:V1532"/>
    <mergeCell ref="M1523:Q1523"/>
    <mergeCell ref="R1523:V1523"/>
    <mergeCell ref="M1524:Q1524"/>
    <mergeCell ref="R1524:V1524"/>
    <mergeCell ref="M1525:Q1525"/>
    <mergeCell ref="R1525:V1525"/>
    <mergeCell ref="M1526:Q1526"/>
    <mergeCell ref="R1526:V1526"/>
    <mergeCell ref="M1527:Q1527"/>
    <mergeCell ref="R1527:V1527"/>
    <mergeCell ref="M1518:Q1518"/>
    <mergeCell ref="R1518:V1518"/>
    <mergeCell ref="M1519:Q1519"/>
    <mergeCell ref="R1519:V1519"/>
    <mergeCell ref="M1520:Q1520"/>
    <mergeCell ref="R1520:V1520"/>
    <mergeCell ref="M1521:Q1521"/>
    <mergeCell ref="R1521:V1521"/>
    <mergeCell ref="M1522:Q1522"/>
    <mergeCell ref="R1522:V1522"/>
    <mergeCell ref="M1513:Q1513"/>
    <mergeCell ref="R1513:V1513"/>
    <mergeCell ref="M1514:Q1514"/>
    <mergeCell ref="R1514:V1514"/>
    <mergeCell ref="M1515:Q1515"/>
    <mergeCell ref="R1515:V1515"/>
    <mergeCell ref="M1516:Q1516"/>
    <mergeCell ref="R1516:V1516"/>
    <mergeCell ref="M1517:Q1517"/>
    <mergeCell ref="R1517:V1517"/>
    <mergeCell ref="M1508:Q1508"/>
    <mergeCell ref="R1508:V1508"/>
    <mergeCell ref="M1509:Q1509"/>
    <mergeCell ref="R1509:V1509"/>
    <mergeCell ref="M1510:Q1510"/>
    <mergeCell ref="R1510:V1510"/>
    <mergeCell ref="M1511:Q1511"/>
    <mergeCell ref="R1511:V1511"/>
    <mergeCell ref="M1512:Q1512"/>
    <mergeCell ref="R1512:V1512"/>
    <mergeCell ref="M1503:Q1503"/>
    <mergeCell ref="R1503:V1503"/>
    <mergeCell ref="M1504:Q1504"/>
    <mergeCell ref="R1504:V1504"/>
    <mergeCell ref="M1505:Q1505"/>
    <mergeCell ref="R1505:V1505"/>
    <mergeCell ref="M1506:Q1506"/>
    <mergeCell ref="R1506:V1506"/>
    <mergeCell ref="M1507:Q1507"/>
    <mergeCell ref="R1507:V1507"/>
    <mergeCell ref="M1498:Q1498"/>
    <mergeCell ref="R1498:V1498"/>
    <mergeCell ref="M1499:Q1499"/>
    <mergeCell ref="R1499:V1499"/>
    <mergeCell ref="M1500:Q1500"/>
    <mergeCell ref="R1500:V1500"/>
    <mergeCell ref="M1501:Q1501"/>
    <mergeCell ref="R1501:V1501"/>
    <mergeCell ref="M1502:Q1502"/>
    <mergeCell ref="R1502:V1502"/>
    <mergeCell ref="M1493:Q1493"/>
    <mergeCell ref="R1493:V1493"/>
    <mergeCell ref="M1494:Q1494"/>
    <mergeCell ref="R1494:V1494"/>
    <mergeCell ref="M1495:Q1495"/>
    <mergeCell ref="R1495:V1495"/>
    <mergeCell ref="M1496:Q1496"/>
    <mergeCell ref="R1496:V1496"/>
    <mergeCell ref="M1497:Q1497"/>
    <mergeCell ref="R1497:V1497"/>
    <mergeCell ref="M1488:Q1488"/>
    <mergeCell ref="R1488:V1488"/>
    <mergeCell ref="M1489:Q1489"/>
    <mergeCell ref="R1489:V1489"/>
    <mergeCell ref="M1490:Q1490"/>
    <mergeCell ref="R1490:V1490"/>
    <mergeCell ref="M1491:Q1491"/>
    <mergeCell ref="R1491:V1491"/>
    <mergeCell ref="M1492:Q1492"/>
    <mergeCell ref="R1492:V1492"/>
    <mergeCell ref="M1483:Q1483"/>
    <mergeCell ref="R1483:V1483"/>
    <mergeCell ref="M1484:Q1484"/>
    <mergeCell ref="R1484:V1484"/>
    <mergeCell ref="M1485:Q1485"/>
    <mergeCell ref="R1485:V1485"/>
    <mergeCell ref="M1486:Q1486"/>
    <mergeCell ref="R1486:V1486"/>
    <mergeCell ref="M1487:Q1487"/>
    <mergeCell ref="R1487:V1487"/>
    <mergeCell ref="M1478:Q1478"/>
    <mergeCell ref="R1478:V1478"/>
    <mergeCell ref="M1479:Q1479"/>
    <mergeCell ref="R1479:V1479"/>
    <mergeCell ref="M1480:Q1480"/>
    <mergeCell ref="R1480:V1480"/>
    <mergeCell ref="M1481:Q1481"/>
    <mergeCell ref="R1481:V1481"/>
    <mergeCell ref="M1482:Q1482"/>
    <mergeCell ref="R1482:V1482"/>
    <mergeCell ref="M1473:Q1473"/>
    <mergeCell ref="R1473:V1473"/>
    <mergeCell ref="M1474:Q1474"/>
    <mergeCell ref="R1474:V1474"/>
    <mergeCell ref="M1475:Q1475"/>
    <mergeCell ref="R1475:V1475"/>
    <mergeCell ref="M1476:Q1476"/>
    <mergeCell ref="R1476:V1476"/>
    <mergeCell ref="M1477:Q1477"/>
    <mergeCell ref="R1477:V1477"/>
    <mergeCell ref="M1468:Q1468"/>
    <mergeCell ref="R1468:V1468"/>
    <mergeCell ref="M1469:Q1469"/>
    <mergeCell ref="R1469:V1469"/>
    <mergeCell ref="M1470:Q1470"/>
    <mergeCell ref="R1470:V1470"/>
    <mergeCell ref="M1471:Q1471"/>
    <mergeCell ref="R1471:V1471"/>
    <mergeCell ref="M1472:Q1472"/>
    <mergeCell ref="R1472:V1472"/>
    <mergeCell ref="M1463:Q1463"/>
    <mergeCell ref="R1463:V1463"/>
    <mergeCell ref="M1464:Q1464"/>
    <mergeCell ref="R1464:V1464"/>
    <mergeCell ref="M1465:Q1465"/>
    <mergeCell ref="R1465:V1465"/>
    <mergeCell ref="M1466:Q1466"/>
    <mergeCell ref="R1466:V1466"/>
    <mergeCell ref="M1467:Q1467"/>
    <mergeCell ref="R1467:V1467"/>
    <mergeCell ref="M1458:Q1458"/>
    <mergeCell ref="R1458:V1458"/>
    <mergeCell ref="M1459:Q1459"/>
    <mergeCell ref="R1459:V1459"/>
    <mergeCell ref="M1460:Q1460"/>
    <mergeCell ref="R1460:V1460"/>
    <mergeCell ref="M1461:Q1461"/>
    <mergeCell ref="R1461:V1461"/>
    <mergeCell ref="M1462:Q1462"/>
    <mergeCell ref="R1462:V1462"/>
    <mergeCell ref="M1453:Q1453"/>
    <mergeCell ref="R1453:V1453"/>
    <mergeCell ref="M1454:Q1454"/>
    <mergeCell ref="R1454:V1454"/>
    <mergeCell ref="M1455:Q1455"/>
    <mergeCell ref="R1455:V1455"/>
    <mergeCell ref="M1456:Q1456"/>
    <mergeCell ref="R1456:V1456"/>
    <mergeCell ref="M1457:Q1457"/>
    <mergeCell ref="R1457:V1457"/>
    <mergeCell ref="M1448:Q1448"/>
    <mergeCell ref="R1448:V1448"/>
    <mergeCell ref="M1449:Q1449"/>
    <mergeCell ref="R1449:V1449"/>
    <mergeCell ref="M1450:Q1450"/>
    <mergeCell ref="R1450:V1450"/>
    <mergeCell ref="M1451:Q1451"/>
    <mergeCell ref="R1451:V1451"/>
    <mergeCell ref="M1452:Q1452"/>
    <mergeCell ref="R1452:V1452"/>
    <mergeCell ref="M1443:Q1443"/>
    <mergeCell ref="R1443:V1443"/>
    <mergeCell ref="M1444:Q1444"/>
    <mergeCell ref="R1444:V1444"/>
    <mergeCell ref="M1445:Q1445"/>
    <mergeCell ref="R1445:V1445"/>
    <mergeCell ref="M1446:Q1446"/>
    <mergeCell ref="R1446:V1446"/>
    <mergeCell ref="M1447:Q1447"/>
    <mergeCell ref="R1447:V1447"/>
    <mergeCell ref="M1438:Q1438"/>
    <mergeCell ref="R1438:V1438"/>
    <mergeCell ref="M1439:Q1439"/>
    <mergeCell ref="R1439:V1439"/>
    <mergeCell ref="M1440:Q1440"/>
    <mergeCell ref="R1440:V1440"/>
    <mergeCell ref="M1441:Q1441"/>
    <mergeCell ref="R1441:V1441"/>
    <mergeCell ref="M1442:Q1442"/>
    <mergeCell ref="R1442:V1442"/>
    <mergeCell ref="M1433:Q1433"/>
    <mergeCell ref="R1433:V1433"/>
    <mergeCell ref="M1434:Q1434"/>
    <mergeCell ref="R1434:V1434"/>
    <mergeCell ref="M1435:Q1435"/>
    <mergeCell ref="R1435:V1435"/>
    <mergeCell ref="M1436:Q1436"/>
    <mergeCell ref="R1436:V1436"/>
    <mergeCell ref="M1437:Q1437"/>
    <mergeCell ref="R1437:V1437"/>
    <mergeCell ref="M1428:Q1428"/>
    <mergeCell ref="R1428:V1428"/>
    <mergeCell ref="M1429:Q1429"/>
    <mergeCell ref="R1429:V1429"/>
    <mergeCell ref="M1430:Q1430"/>
    <mergeCell ref="R1430:V1430"/>
    <mergeCell ref="M1431:Q1431"/>
    <mergeCell ref="R1431:V1431"/>
    <mergeCell ref="M1432:Q1432"/>
    <mergeCell ref="R1432:V1432"/>
    <mergeCell ref="M1423:Q1423"/>
    <mergeCell ref="R1423:V1423"/>
    <mergeCell ref="M1424:Q1424"/>
    <mergeCell ref="R1424:V1424"/>
    <mergeCell ref="M1425:Q1425"/>
    <mergeCell ref="R1425:V1425"/>
    <mergeCell ref="M1426:Q1426"/>
    <mergeCell ref="R1426:V1426"/>
    <mergeCell ref="M1427:Q1427"/>
    <mergeCell ref="R1427:V1427"/>
    <mergeCell ref="M1418:Q1418"/>
    <mergeCell ref="R1418:V1418"/>
    <mergeCell ref="M1419:Q1419"/>
    <mergeCell ref="R1419:V1419"/>
    <mergeCell ref="M1420:Q1420"/>
    <mergeCell ref="R1420:V1420"/>
    <mergeCell ref="M1421:Q1421"/>
    <mergeCell ref="R1421:V1421"/>
    <mergeCell ref="M1422:Q1422"/>
    <mergeCell ref="R1422:V1422"/>
    <mergeCell ref="M1413:Q1413"/>
    <mergeCell ref="R1413:V1413"/>
    <mergeCell ref="M1414:Q1414"/>
    <mergeCell ref="R1414:V1414"/>
    <mergeCell ref="M1415:Q1415"/>
    <mergeCell ref="R1415:V1415"/>
    <mergeCell ref="M1416:Q1416"/>
    <mergeCell ref="R1416:V1416"/>
    <mergeCell ref="M1417:Q1417"/>
    <mergeCell ref="R1417:V1417"/>
    <mergeCell ref="M1408:Q1408"/>
    <mergeCell ref="R1408:V1408"/>
    <mergeCell ref="M1409:Q1409"/>
    <mergeCell ref="R1409:V1409"/>
    <mergeCell ref="M1410:Q1410"/>
    <mergeCell ref="R1410:V1410"/>
    <mergeCell ref="M1411:Q1411"/>
    <mergeCell ref="R1411:V1411"/>
    <mergeCell ref="M1412:Q1412"/>
    <mergeCell ref="R1412:V1412"/>
    <mergeCell ref="M1403:Q1403"/>
    <mergeCell ref="R1403:V1403"/>
    <mergeCell ref="M1404:Q1404"/>
    <mergeCell ref="R1404:V1404"/>
    <mergeCell ref="M1405:Q1405"/>
    <mergeCell ref="R1405:V1405"/>
    <mergeCell ref="M1406:Q1406"/>
    <mergeCell ref="R1406:V1406"/>
    <mergeCell ref="M1407:Q1407"/>
    <mergeCell ref="R1407:V1407"/>
    <mergeCell ref="M1398:Q1398"/>
    <mergeCell ref="R1398:V1398"/>
    <mergeCell ref="M1399:Q1399"/>
    <mergeCell ref="R1399:V1399"/>
    <mergeCell ref="M1400:Q1400"/>
    <mergeCell ref="R1400:V1400"/>
    <mergeCell ref="M1401:Q1401"/>
    <mergeCell ref="R1401:V1401"/>
    <mergeCell ref="M1402:Q1402"/>
    <mergeCell ref="R1402:V1402"/>
    <mergeCell ref="M1393:Q1393"/>
    <mergeCell ref="R1393:V1393"/>
    <mergeCell ref="M1394:Q1394"/>
    <mergeCell ref="R1394:V1394"/>
    <mergeCell ref="M1395:Q1395"/>
    <mergeCell ref="R1395:V1395"/>
    <mergeCell ref="M1396:Q1396"/>
    <mergeCell ref="R1396:V1396"/>
    <mergeCell ref="M1397:Q1397"/>
    <mergeCell ref="R1397:V1397"/>
    <mergeCell ref="M1388:Q1388"/>
    <mergeCell ref="R1388:V1388"/>
    <mergeCell ref="M1389:Q1389"/>
    <mergeCell ref="R1389:V1389"/>
    <mergeCell ref="M1390:Q1390"/>
    <mergeCell ref="R1390:V1390"/>
    <mergeCell ref="M1391:Q1391"/>
    <mergeCell ref="R1391:V1391"/>
    <mergeCell ref="M1392:Q1392"/>
    <mergeCell ref="R1392:V1392"/>
    <mergeCell ref="M1383:Q1383"/>
    <mergeCell ref="R1383:V1383"/>
    <mergeCell ref="M1384:Q1384"/>
    <mergeCell ref="R1384:V1384"/>
    <mergeCell ref="M1385:Q1385"/>
    <mergeCell ref="R1385:V1385"/>
    <mergeCell ref="M1386:Q1386"/>
    <mergeCell ref="R1386:V1386"/>
    <mergeCell ref="M1387:Q1387"/>
    <mergeCell ref="R1387:V1387"/>
    <mergeCell ref="M1378:Q1378"/>
    <mergeCell ref="R1378:V1378"/>
    <mergeCell ref="M1379:Q1379"/>
    <mergeCell ref="R1379:V1379"/>
    <mergeCell ref="M1380:Q1380"/>
    <mergeCell ref="R1380:V1380"/>
    <mergeCell ref="M1381:Q1381"/>
    <mergeCell ref="R1381:V1381"/>
    <mergeCell ref="M1382:Q1382"/>
    <mergeCell ref="R1382:V1382"/>
    <mergeCell ref="M1373:Q1373"/>
    <mergeCell ref="R1373:V1373"/>
    <mergeCell ref="M1374:Q1374"/>
    <mergeCell ref="R1374:V1374"/>
    <mergeCell ref="M1375:Q1375"/>
    <mergeCell ref="R1375:V1375"/>
    <mergeCell ref="M1376:Q1376"/>
    <mergeCell ref="R1376:V1376"/>
    <mergeCell ref="M1377:Q1377"/>
    <mergeCell ref="R1377:V1377"/>
    <mergeCell ref="M1368:Q1368"/>
    <mergeCell ref="R1368:V1368"/>
    <mergeCell ref="M1369:Q1369"/>
    <mergeCell ref="R1369:V1369"/>
    <mergeCell ref="M1370:Q1370"/>
    <mergeCell ref="R1370:V1370"/>
    <mergeCell ref="M1371:Q1371"/>
    <mergeCell ref="R1371:V1371"/>
    <mergeCell ref="M1372:Q1372"/>
    <mergeCell ref="R1372:V1372"/>
    <mergeCell ref="M1363:Q1363"/>
    <mergeCell ref="R1363:V1363"/>
    <mergeCell ref="M1364:Q1364"/>
    <mergeCell ref="R1364:V1364"/>
    <mergeCell ref="M1365:Q1365"/>
    <mergeCell ref="R1365:V1365"/>
    <mergeCell ref="M1366:Q1366"/>
    <mergeCell ref="R1366:V1366"/>
    <mergeCell ref="M1367:Q1367"/>
    <mergeCell ref="R1367:V1367"/>
    <mergeCell ref="M1358:Q1358"/>
    <mergeCell ref="R1358:V1358"/>
    <mergeCell ref="M1359:Q1359"/>
    <mergeCell ref="R1359:V1359"/>
    <mergeCell ref="M1360:Q1360"/>
    <mergeCell ref="R1360:V1360"/>
    <mergeCell ref="M1361:Q1361"/>
    <mergeCell ref="R1361:V1361"/>
    <mergeCell ref="M1362:Q1362"/>
    <mergeCell ref="R1362:V1362"/>
    <mergeCell ref="M1353:Q1353"/>
    <mergeCell ref="R1353:V1353"/>
    <mergeCell ref="M1354:Q1354"/>
    <mergeCell ref="R1354:V1354"/>
    <mergeCell ref="M1355:Q1355"/>
    <mergeCell ref="R1355:V1355"/>
    <mergeCell ref="M1356:Q1356"/>
    <mergeCell ref="R1356:V1356"/>
    <mergeCell ref="M1357:Q1357"/>
    <mergeCell ref="R1357:V1357"/>
    <mergeCell ref="M1348:Q1348"/>
    <mergeCell ref="R1348:V1348"/>
    <mergeCell ref="M1349:Q1349"/>
    <mergeCell ref="R1349:V1349"/>
    <mergeCell ref="M1350:Q1350"/>
    <mergeCell ref="R1350:V1350"/>
    <mergeCell ref="M1351:Q1351"/>
    <mergeCell ref="R1351:V1351"/>
    <mergeCell ref="M1352:Q1352"/>
    <mergeCell ref="R1352:V1352"/>
    <mergeCell ref="M1343:Q1343"/>
    <mergeCell ref="R1343:V1343"/>
    <mergeCell ref="M1344:Q1344"/>
    <mergeCell ref="R1344:V1344"/>
    <mergeCell ref="M1345:Q1345"/>
    <mergeCell ref="R1345:V1345"/>
    <mergeCell ref="M1346:Q1346"/>
    <mergeCell ref="R1346:V1346"/>
    <mergeCell ref="M1347:Q1347"/>
    <mergeCell ref="R1347:V1347"/>
    <mergeCell ref="M1338:Q1338"/>
    <mergeCell ref="R1338:V1338"/>
    <mergeCell ref="M1339:Q1339"/>
    <mergeCell ref="R1339:V1339"/>
    <mergeCell ref="M1340:Q1340"/>
    <mergeCell ref="R1340:V1340"/>
    <mergeCell ref="M1341:Q1341"/>
    <mergeCell ref="R1341:V1341"/>
    <mergeCell ref="M1342:Q1342"/>
    <mergeCell ref="R1342:V1342"/>
    <mergeCell ref="M1333:Q1333"/>
    <mergeCell ref="R1333:V1333"/>
    <mergeCell ref="M1334:Q1334"/>
    <mergeCell ref="R1334:V1334"/>
    <mergeCell ref="M1335:Q1335"/>
    <mergeCell ref="R1335:V1335"/>
    <mergeCell ref="M1336:Q1336"/>
    <mergeCell ref="R1336:V1336"/>
    <mergeCell ref="M1337:Q1337"/>
    <mergeCell ref="R1337:V1337"/>
    <mergeCell ref="M1328:Q1328"/>
    <mergeCell ref="R1328:V1328"/>
    <mergeCell ref="M1329:Q1329"/>
    <mergeCell ref="R1329:V1329"/>
    <mergeCell ref="M1330:Q1330"/>
    <mergeCell ref="R1330:V1330"/>
    <mergeCell ref="M1331:Q1331"/>
    <mergeCell ref="R1331:V1331"/>
    <mergeCell ref="M1332:Q1332"/>
    <mergeCell ref="R1332:V1332"/>
    <mergeCell ref="M1323:Q1323"/>
    <mergeCell ref="R1323:V1323"/>
    <mergeCell ref="M1324:Q1324"/>
    <mergeCell ref="R1324:V1324"/>
    <mergeCell ref="M1325:Q1325"/>
    <mergeCell ref="R1325:V1325"/>
    <mergeCell ref="M1326:Q1326"/>
    <mergeCell ref="R1326:V1326"/>
    <mergeCell ref="M1327:Q1327"/>
    <mergeCell ref="R1327:V1327"/>
    <mergeCell ref="M1318:Q1318"/>
    <mergeCell ref="R1318:V1318"/>
    <mergeCell ref="M1319:Q1319"/>
    <mergeCell ref="R1319:V1319"/>
    <mergeCell ref="M1320:Q1320"/>
    <mergeCell ref="R1320:V1320"/>
    <mergeCell ref="M1321:Q1321"/>
    <mergeCell ref="R1321:V1321"/>
    <mergeCell ref="M1322:Q1322"/>
    <mergeCell ref="R1322:V1322"/>
    <mergeCell ref="M1313:Q1313"/>
    <mergeCell ref="R1313:V1313"/>
    <mergeCell ref="M1314:Q1314"/>
    <mergeCell ref="R1314:V1314"/>
    <mergeCell ref="M1315:Q1315"/>
    <mergeCell ref="R1315:V1315"/>
    <mergeCell ref="M1316:Q1316"/>
    <mergeCell ref="R1316:V1316"/>
    <mergeCell ref="M1317:Q1317"/>
    <mergeCell ref="R1317:V1317"/>
    <mergeCell ref="M1308:Q1308"/>
    <mergeCell ref="R1308:V1308"/>
    <mergeCell ref="M1309:Q1309"/>
    <mergeCell ref="R1309:V1309"/>
    <mergeCell ref="M1310:Q1310"/>
    <mergeCell ref="R1310:V1310"/>
    <mergeCell ref="M1311:Q1311"/>
    <mergeCell ref="R1311:V1311"/>
    <mergeCell ref="M1312:Q1312"/>
    <mergeCell ref="R1312:V1312"/>
    <mergeCell ref="M1303:Q1303"/>
    <mergeCell ref="R1303:V1303"/>
    <mergeCell ref="M1304:Q1304"/>
    <mergeCell ref="R1304:V1304"/>
    <mergeCell ref="M1305:Q1305"/>
    <mergeCell ref="R1305:V1305"/>
    <mergeCell ref="M1306:Q1306"/>
    <mergeCell ref="R1306:V1306"/>
    <mergeCell ref="M1307:Q1307"/>
    <mergeCell ref="R1307:V1307"/>
    <mergeCell ref="M1298:Q1298"/>
    <mergeCell ref="R1298:V1298"/>
    <mergeCell ref="M1299:Q1299"/>
    <mergeCell ref="R1299:V1299"/>
    <mergeCell ref="M1300:Q1300"/>
    <mergeCell ref="R1300:V1300"/>
    <mergeCell ref="M1301:Q1301"/>
    <mergeCell ref="R1301:V1301"/>
    <mergeCell ref="M1302:Q1302"/>
    <mergeCell ref="R1302:V1302"/>
    <mergeCell ref="M1293:Q1293"/>
    <mergeCell ref="R1293:V1293"/>
    <mergeCell ref="M1294:Q1294"/>
    <mergeCell ref="R1294:V1294"/>
    <mergeCell ref="M1295:Q1295"/>
    <mergeCell ref="R1295:V1295"/>
    <mergeCell ref="M1296:Q1296"/>
    <mergeCell ref="R1296:V1296"/>
    <mergeCell ref="M1297:Q1297"/>
    <mergeCell ref="R1297:V1297"/>
    <mergeCell ref="M1288:Q1288"/>
    <mergeCell ref="R1288:V1288"/>
    <mergeCell ref="M1289:Q1289"/>
    <mergeCell ref="R1289:V1289"/>
    <mergeCell ref="M1290:Q1290"/>
    <mergeCell ref="R1290:V1290"/>
    <mergeCell ref="M1291:Q1291"/>
    <mergeCell ref="R1291:V1291"/>
    <mergeCell ref="M1292:Q1292"/>
    <mergeCell ref="R1292:V1292"/>
    <mergeCell ref="M1283:Q1283"/>
    <mergeCell ref="R1283:V1283"/>
    <mergeCell ref="M1284:Q1284"/>
    <mergeCell ref="R1284:V1284"/>
    <mergeCell ref="M1285:Q1285"/>
    <mergeCell ref="R1285:V1285"/>
    <mergeCell ref="M1286:Q1286"/>
    <mergeCell ref="R1286:V1286"/>
    <mergeCell ref="M1287:Q1287"/>
    <mergeCell ref="R1287:V1287"/>
    <mergeCell ref="M1278:Q1278"/>
    <mergeCell ref="R1278:V1278"/>
    <mergeCell ref="M1279:Q1279"/>
    <mergeCell ref="R1279:V1279"/>
    <mergeCell ref="M1280:Q1280"/>
    <mergeCell ref="R1280:V1280"/>
    <mergeCell ref="M1281:Q1281"/>
    <mergeCell ref="R1281:V1281"/>
    <mergeCell ref="M1282:Q1282"/>
    <mergeCell ref="R1282:V1282"/>
    <mergeCell ref="M1273:Q1273"/>
    <mergeCell ref="R1273:V1273"/>
    <mergeCell ref="M1274:Q1274"/>
    <mergeCell ref="R1274:V1274"/>
    <mergeCell ref="M1275:Q1275"/>
    <mergeCell ref="R1275:V1275"/>
    <mergeCell ref="M1276:Q1276"/>
    <mergeCell ref="R1276:V1276"/>
    <mergeCell ref="M1277:Q1277"/>
    <mergeCell ref="R1277:V1277"/>
    <mergeCell ref="M1268:Q1268"/>
    <mergeCell ref="R1268:V1268"/>
    <mergeCell ref="M1269:Q1269"/>
    <mergeCell ref="R1269:V1269"/>
    <mergeCell ref="M1270:Q1270"/>
    <mergeCell ref="R1270:V1270"/>
    <mergeCell ref="M1271:Q1271"/>
    <mergeCell ref="R1271:V1271"/>
    <mergeCell ref="M1272:Q1272"/>
    <mergeCell ref="R1272:V1272"/>
    <mergeCell ref="M1263:Q1263"/>
    <mergeCell ref="R1263:V1263"/>
    <mergeCell ref="M1264:Q1264"/>
    <mergeCell ref="R1264:V1264"/>
    <mergeCell ref="M1265:Q1265"/>
    <mergeCell ref="R1265:V1265"/>
    <mergeCell ref="M1266:Q1266"/>
    <mergeCell ref="R1266:V1266"/>
    <mergeCell ref="M1267:Q1267"/>
    <mergeCell ref="R1267:V1267"/>
    <mergeCell ref="M1258:Q1258"/>
    <mergeCell ref="R1258:V1258"/>
    <mergeCell ref="M1259:Q1259"/>
    <mergeCell ref="R1259:V1259"/>
    <mergeCell ref="M1260:Q1260"/>
    <mergeCell ref="R1260:V1260"/>
    <mergeCell ref="M1261:Q1261"/>
    <mergeCell ref="R1261:V1261"/>
    <mergeCell ref="M1262:Q1262"/>
    <mergeCell ref="R1262:V1262"/>
    <mergeCell ref="M1253:Q1253"/>
    <mergeCell ref="R1253:V1253"/>
    <mergeCell ref="M1254:Q1254"/>
    <mergeCell ref="R1254:V1254"/>
    <mergeCell ref="M1255:Q1255"/>
    <mergeCell ref="R1255:V1255"/>
    <mergeCell ref="M1256:Q1256"/>
    <mergeCell ref="R1256:V1256"/>
    <mergeCell ref="M1257:Q1257"/>
    <mergeCell ref="R1257:V1257"/>
    <mergeCell ref="M1248:Q1248"/>
    <mergeCell ref="R1248:V1248"/>
    <mergeCell ref="M1249:Q1249"/>
    <mergeCell ref="R1249:V1249"/>
    <mergeCell ref="M1250:Q1250"/>
    <mergeCell ref="R1250:V1250"/>
    <mergeCell ref="M1251:Q1251"/>
    <mergeCell ref="R1251:V1251"/>
    <mergeCell ref="M1252:Q1252"/>
    <mergeCell ref="R1252:V1252"/>
    <mergeCell ref="M1243:Q1243"/>
    <mergeCell ref="R1243:V1243"/>
    <mergeCell ref="M1244:Q1244"/>
    <mergeCell ref="R1244:V1244"/>
    <mergeCell ref="M1245:Q1245"/>
    <mergeCell ref="R1245:V1245"/>
    <mergeCell ref="M1246:Q1246"/>
    <mergeCell ref="R1246:V1246"/>
    <mergeCell ref="M1247:Q1247"/>
    <mergeCell ref="R1247:V1247"/>
    <mergeCell ref="M1238:Q1238"/>
    <mergeCell ref="R1238:V1238"/>
    <mergeCell ref="M1239:Q1239"/>
    <mergeCell ref="R1239:V1239"/>
    <mergeCell ref="M1240:Q1240"/>
    <mergeCell ref="R1240:V1240"/>
    <mergeCell ref="M1241:Q1241"/>
    <mergeCell ref="R1241:V1241"/>
    <mergeCell ref="M1242:Q1242"/>
    <mergeCell ref="R1242:V1242"/>
    <mergeCell ref="M1233:Q1233"/>
    <mergeCell ref="R1233:V1233"/>
    <mergeCell ref="M1234:Q1234"/>
    <mergeCell ref="R1234:V1234"/>
    <mergeCell ref="M1235:Q1235"/>
    <mergeCell ref="R1235:V1235"/>
    <mergeCell ref="M1236:Q1236"/>
    <mergeCell ref="R1236:V1236"/>
    <mergeCell ref="M1237:Q1237"/>
    <mergeCell ref="R1237:V1237"/>
    <mergeCell ref="M1228:Q1228"/>
    <mergeCell ref="R1228:V1228"/>
    <mergeCell ref="M1229:Q1229"/>
    <mergeCell ref="R1229:V1229"/>
    <mergeCell ref="M1230:Q1230"/>
    <mergeCell ref="R1230:V1230"/>
    <mergeCell ref="M1231:Q1231"/>
    <mergeCell ref="R1231:V1231"/>
    <mergeCell ref="M1232:Q1232"/>
    <mergeCell ref="R1232:V1232"/>
    <mergeCell ref="M1223:Q1223"/>
    <mergeCell ref="R1223:V1223"/>
    <mergeCell ref="M1224:Q1224"/>
    <mergeCell ref="R1224:V1224"/>
    <mergeCell ref="M1225:Q1225"/>
    <mergeCell ref="R1225:V1225"/>
    <mergeCell ref="M1226:Q1226"/>
    <mergeCell ref="R1226:V1226"/>
    <mergeCell ref="M1227:Q1227"/>
    <mergeCell ref="R1227:V1227"/>
    <mergeCell ref="M1218:Q1218"/>
    <mergeCell ref="R1218:V1218"/>
    <mergeCell ref="M1219:Q1219"/>
    <mergeCell ref="R1219:V1219"/>
    <mergeCell ref="M1220:Q1220"/>
    <mergeCell ref="R1220:V1220"/>
    <mergeCell ref="M1221:Q1221"/>
    <mergeCell ref="R1221:V1221"/>
    <mergeCell ref="M1222:Q1222"/>
    <mergeCell ref="R1222:V1222"/>
    <mergeCell ref="M1213:Q1213"/>
    <mergeCell ref="R1213:V1213"/>
    <mergeCell ref="M1214:Q1214"/>
    <mergeCell ref="R1214:V1214"/>
    <mergeCell ref="M1215:Q1215"/>
    <mergeCell ref="R1215:V1215"/>
    <mergeCell ref="M1216:Q1216"/>
    <mergeCell ref="R1216:V1216"/>
    <mergeCell ref="M1217:Q1217"/>
    <mergeCell ref="R1217:V1217"/>
    <mergeCell ref="M1208:Q1208"/>
    <mergeCell ref="R1208:V1208"/>
    <mergeCell ref="M1209:Q1209"/>
    <mergeCell ref="R1209:V1209"/>
    <mergeCell ref="M1210:Q1210"/>
    <mergeCell ref="R1210:V1210"/>
    <mergeCell ref="M1211:Q1211"/>
    <mergeCell ref="R1211:V1211"/>
    <mergeCell ref="M1212:Q1212"/>
    <mergeCell ref="R1212:V1212"/>
    <mergeCell ref="M1203:Q1203"/>
    <mergeCell ref="R1203:V1203"/>
    <mergeCell ref="M1204:Q1204"/>
    <mergeCell ref="R1204:V1204"/>
    <mergeCell ref="M1205:Q1205"/>
    <mergeCell ref="R1205:V1205"/>
    <mergeCell ref="M1206:Q1206"/>
    <mergeCell ref="R1206:V1206"/>
    <mergeCell ref="M1207:Q1207"/>
    <mergeCell ref="R1207:V1207"/>
    <mergeCell ref="M1198:Q1198"/>
    <mergeCell ref="R1198:V1198"/>
    <mergeCell ref="M1199:Q1199"/>
    <mergeCell ref="R1199:V1199"/>
    <mergeCell ref="M1200:Q1200"/>
    <mergeCell ref="R1200:V1200"/>
    <mergeCell ref="M1201:Q1201"/>
    <mergeCell ref="R1201:V1201"/>
    <mergeCell ref="M1202:Q1202"/>
    <mergeCell ref="R1202:V1202"/>
    <mergeCell ref="M1193:Q1193"/>
    <mergeCell ref="R1193:V1193"/>
    <mergeCell ref="M1194:Q1194"/>
    <mergeCell ref="R1194:V1194"/>
    <mergeCell ref="M1195:Q1195"/>
    <mergeCell ref="R1195:V1195"/>
    <mergeCell ref="M1196:Q1196"/>
    <mergeCell ref="R1196:V1196"/>
    <mergeCell ref="M1197:Q1197"/>
    <mergeCell ref="R1197:V1197"/>
    <mergeCell ref="M1188:Q1188"/>
    <mergeCell ref="R1188:V1188"/>
    <mergeCell ref="M1189:Q1189"/>
    <mergeCell ref="R1189:V1189"/>
    <mergeCell ref="M1190:Q1190"/>
    <mergeCell ref="R1190:V1190"/>
    <mergeCell ref="M1191:Q1191"/>
    <mergeCell ref="R1191:V1191"/>
    <mergeCell ref="M1192:Q1192"/>
    <mergeCell ref="R1192:V1192"/>
    <mergeCell ref="M1183:Q1183"/>
    <mergeCell ref="R1183:V1183"/>
    <mergeCell ref="M1184:Q1184"/>
    <mergeCell ref="R1184:V1184"/>
    <mergeCell ref="M1185:Q1185"/>
    <mergeCell ref="R1185:V1185"/>
    <mergeCell ref="M1186:Q1186"/>
    <mergeCell ref="R1186:V1186"/>
    <mergeCell ref="M1187:Q1187"/>
    <mergeCell ref="R1187:V1187"/>
    <mergeCell ref="M1178:Q1178"/>
    <mergeCell ref="R1178:V1178"/>
    <mergeCell ref="M1179:Q1179"/>
    <mergeCell ref="R1179:V1179"/>
    <mergeCell ref="M1180:Q1180"/>
    <mergeCell ref="R1180:V1180"/>
    <mergeCell ref="M1181:Q1181"/>
    <mergeCell ref="R1181:V1181"/>
    <mergeCell ref="M1182:Q1182"/>
    <mergeCell ref="R1182:V1182"/>
    <mergeCell ref="M1173:Q1173"/>
    <mergeCell ref="R1173:V1173"/>
    <mergeCell ref="M1174:Q1174"/>
    <mergeCell ref="R1174:V1174"/>
    <mergeCell ref="M1175:Q1175"/>
    <mergeCell ref="R1175:V1175"/>
    <mergeCell ref="M1176:Q1176"/>
    <mergeCell ref="R1176:V1176"/>
    <mergeCell ref="M1177:Q1177"/>
    <mergeCell ref="R1177:V1177"/>
    <mergeCell ref="M1168:Q1168"/>
    <mergeCell ref="R1168:V1168"/>
    <mergeCell ref="M1169:Q1169"/>
    <mergeCell ref="R1169:V1169"/>
    <mergeCell ref="M1170:Q1170"/>
    <mergeCell ref="R1170:V1170"/>
    <mergeCell ref="M1171:Q1171"/>
    <mergeCell ref="R1171:V1171"/>
    <mergeCell ref="M1172:Q1172"/>
    <mergeCell ref="R1172:V1172"/>
    <mergeCell ref="M1163:Q1163"/>
    <mergeCell ref="R1163:V1163"/>
    <mergeCell ref="M1164:Q1164"/>
    <mergeCell ref="R1164:V1164"/>
    <mergeCell ref="M1165:Q1165"/>
    <mergeCell ref="R1165:V1165"/>
    <mergeCell ref="M1166:Q1166"/>
    <mergeCell ref="R1166:V1166"/>
    <mergeCell ref="M1167:Q1167"/>
    <mergeCell ref="R1167:V1167"/>
    <mergeCell ref="M1158:Q1158"/>
    <mergeCell ref="R1158:V1158"/>
    <mergeCell ref="M1159:Q1159"/>
    <mergeCell ref="R1159:V1159"/>
    <mergeCell ref="M1160:Q1160"/>
    <mergeCell ref="R1160:V1160"/>
    <mergeCell ref="M1161:Q1161"/>
    <mergeCell ref="R1161:V1161"/>
    <mergeCell ref="M1162:Q1162"/>
    <mergeCell ref="R1162:V1162"/>
    <mergeCell ref="M1153:Q1153"/>
    <mergeCell ref="R1153:V1153"/>
    <mergeCell ref="M1154:Q1154"/>
    <mergeCell ref="R1154:V1154"/>
    <mergeCell ref="M1155:Q1155"/>
    <mergeCell ref="R1155:V1155"/>
    <mergeCell ref="M1156:Q1156"/>
    <mergeCell ref="R1156:V1156"/>
    <mergeCell ref="M1157:Q1157"/>
    <mergeCell ref="R1157:V1157"/>
    <mergeCell ref="M1148:Q1148"/>
    <mergeCell ref="R1148:V1148"/>
    <mergeCell ref="M1149:Q1149"/>
    <mergeCell ref="R1149:V1149"/>
    <mergeCell ref="M1150:Q1150"/>
    <mergeCell ref="R1150:V1150"/>
    <mergeCell ref="M1151:Q1151"/>
    <mergeCell ref="R1151:V1151"/>
    <mergeCell ref="M1152:Q1152"/>
    <mergeCell ref="R1152:V1152"/>
    <mergeCell ref="M1143:Q1143"/>
    <mergeCell ref="R1143:V1143"/>
    <mergeCell ref="M1144:Q1144"/>
    <mergeCell ref="R1144:V1144"/>
    <mergeCell ref="M1145:Q1145"/>
    <mergeCell ref="R1145:V1145"/>
    <mergeCell ref="M1146:Q1146"/>
    <mergeCell ref="R1146:V1146"/>
    <mergeCell ref="M1147:Q1147"/>
    <mergeCell ref="R1147:V1147"/>
    <mergeCell ref="M1138:Q1138"/>
    <mergeCell ref="R1138:V1138"/>
    <mergeCell ref="M1139:Q1139"/>
    <mergeCell ref="R1139:V1139"/>
    <mergeCell ref="M1140:Q1140"/>
    <mergeCell ref="R1140:V1140"/>
    <mergeCell ref="M1141:Q1141"/>
    <mergeCell ref="R1141:V1141"/>
    <mergeCell ref="M1142:Q1142"/>
    <mergeCell ref="R1142:V1142"/>
    <mergeCell ref="M1133:Q1133"/>
    <mergeCell ref="R1133:V1133"/>
    <mergeCell ref="M1134:Q1134"/>
    <mergeCell ref="R1134:V1134"/>
    <mergeCell ref="M1135:Q1135"/>
    <mergeCell ref="R1135:V1135"/>
    <mergeCell ref="M1136:Q1136"/>
    <mergeCell ref="R1136:V1136"/>
    <mergeCell ref="M1137:Q1137"/>
    <mergeCell ref="R1137:V1137"/>
    <mergeCell ref="M1128:Q1128"/>
    <mergeCell ref="R1128:V1128"/>
    <mergeCell ref="M1129:Q1129"/>
    <mergeCell ref="R1129:V1129"/>
    <mergeCell ref="M1130:Q1130"/>
    <mergeCell ref="R1130:V1130"/>
    <mergeCell ref="M1131:Q1131"/>
    <mergeCell ref="R1131:V1131"/>
    <mergeCell ref="M1132:Q1132"/>
    <mergeCell ref="R1132:V1132"/>
    <mergeCell ref="M1123:Q1123"/>
    <mergeCell ref="R1123:V1123"/>
    <mergeCell ref="M1124:Q1124"/>
    <mergeCell ref="R1124:V1124"/>
    <mergeCell ref="M1125:Q1125"/>
    <mergeCell ref="R1125:V1125"/>
    <mergeCell ref="M1126:Q1126"/>
    <mergeCell ref="R1126:V1126"/>
    <mergeCell ref="M1127:Q1127"/>
    <mergeCell ref="R1127:V1127"/>
    <mergeCell ref="M1118:Q1118"/>
    <mergeCell ref="R1118:V1118"/>
    <mergeCell ref="M1119:Q1119"/>
    <mergeCell ref="R1119:V1119"/>
    <mergeCell ref="M1120:Q1120"/>
    <mergeCell ref="R1120:V1120"/>
    <mergeCell ref="M1121:Q1121"/>
    <mergeCell ref="R1121:V1121"/>
    <mergeCell ref="M1122:Q1122"/>
    <mergeCell ref="R1122:V1122"/>
    <mergeCell ref="M1113:Q1113"/>
    <mergeCell ref="R1113:V1113"/>
    <mergeCell ref="M1114:Q1114"/>
    <mergeCell ref="R1114:V1114"/>
    <mergeCell ref="M1115:Q1115"/>
    <mergeCell ref="R1115:V1115"/>
    <mergeCell ref="M1116:Q1116"/>
    <mergeCell ref="R1116:V1116"/>
    <mergeCell ref="M1117:Q1117"/>
    <mergeCell ref="R1117:V1117"/>
    <mergeCell ref="M1108:Q1108"/>
    <mergeCell ref="R1108:V1108"/>
    <mergeCell ref="M1109:Q1109"/>
    <mergeCell ref="R1109:V1109"/>
    <mergeCell ref="M1110:Q1110"/>
    <mergeCell ref="R1110:V1110"/>
    <mergeCell ref="M1111:Q1111"/>
    <mergeCell ref="R1111:V1111"/>
    <mergeCell ref="M1112:Q1112"/>
    <mergeCell ref="R1112:V1112"/>
    <mergeCell ref="M1103:Q1103"/>
    <mergeCell ref="R1103:V1103"/>
    <mergeCell ref="M1104:Q1104"/>
    <mergeCell ref="R1104:V1104"/>
    <mergeCell ref="M1105:Q1105"/>
    <mergeCell ref="R1105:V1105"/>
    <mergeCell ref="M1106:Q1106"/>
    <mergeCell ref="R1106:V1106"/>
    <mergeCell ref="M1107:Q1107"/>
    <mergeCell ref="R1107:V1107"/>
    <mergeCell ref="M1098:Q1098"/>
    <mergeCell ref="R1098:V1098"/>
    <mergeCell ref="M1099:Q1099"/>
    <mergeCell ref="R1099:V1099"/>
    <mergeCell ref="M1100:Q1100"/>
    <mergeCell ref="R1100:V1100"/>
    <mergeCell ref="M1101:Q1101"/>
    <mergeCell ref="R1101:V1101"/>
    <mergeCell ref="M1102:Q1102"/>
    <mergeCell ref="R1102:V1102"/>
    <mergeCell ref="M1093:Q1093"/>
    <mergeCell ref="R1093:V1093"/>
    <mergeCell ref="M1094:Q1094"/>
    <mergeCell ref="R1094:V1094"/>
    <mergeCell ref="M1095:Q1095"/>
    <mergeCell ref="R1095:V1095"/>
    <mergeCell ref="M1096:Q1096"/>
    <mergeCell ref="R1096:V1096"/>
    <mergeCell ref="M1097:Q1097"/>
    <mergeCell ref="R1097:V1097"/>
    <mergeCell ref="M1088:Q1088"/>
    <mergeCell ref="R1088:V1088"/>
    <mergeCell ref="M1089:Q1089"/>
    <mergeCell ref="R1089:V1089"/>
    <mergeCell ref="M1090:Q1090"/>
    <mergeCell ref="R1090:V1090"/>
    <mergeCell ref="M1091:Q1091"/>
    <mergeCell ref="R1091:V1091"/>
    <mergeCell ref="M1092:Q1092"/>
    <mergeCell ref="R1092:V1092"/>
    <mergeCell ref="M1083:Q1083"/>
    <mergeCell ref="R1083:V1083"/>
    <mergeCell ref="M1084:Q1084"/>
    <mergeCell ref="R1084:V1084"/>
    <mergeCell ref="M1085:Q1085"/>
    <mergeCell ref="R1085:V1085"/>
    <mergeCell ref="M1086:Q1086"/>
    <mergeCell ref="R1086:V1086"/>
    <mergeCell ref="M1087:Q1087"/>
    <mergeCell ref="R1087:V1087"/>
    <mergeCell ref="M1078:Q1078"/>
    <mergeCell ref="R1078:V1078"/>
    <mergeCell ref="M1079:Q1079"/>
    <mergeCell ref="R1079:V1079"/>
    <mergeCell ref="M1080:Q1080"/>
    <mergeCell ref="R1080:V1080"/>
    <mergeCell ref="M1081:Q1081"/>
    <mergeCell ref="R1081:V1081"/>
    <mergeCell ref="M1082:Q1082"/>
    <mergeCell ref="R1082:V1082"/>
    <mergeCell ref="M1073:Q1073"/>
    <mergeCell ref="R1073:V1073"/>
    <mergeCell ref="M1074:Q1074"/>
    <mergeCell ref="R1074:V1074"/>
    <mergeCell ref="M1075:Q1075"/>
    <mergeCell ref="R1075:V1075"/>
    <mergeCell ref="M1076:Q1076"/>
    <mergeCell ref="R1076:V1076"/>
    <mergeCell ref="M1077:Q1077"/>
    <mergeCell ref="R1077:V1077"/>
    <mergeCell ref="M1068:Q1068"/>
    <mergeCell ref="R1068:V1068"/>
    <mergeCell ref="M1069:Q1069"/>
    <mergeCell ref="R1069:V1069"/>
    <mergeCell ref="M1070:Q1070"/>
    <mergeCell ref="R1070:V1070"/>
    <mergeCell ref="M1071:Q1071"/>
    <mergeCell ref="R1071:V1071"/>
    <mergeCell ref="M1072:Q1072"/>
    <mergeCell ref="R1072:V1072"/>
    <mergeCell ref="M1063:Q1063"/>
    <mergeCell ref="R1063:V1063"/>
    <mergeCell ref="M1064:Q1064"/>
    <mergeCell ref="R1064:V1064"/>
    <mergeCell ref="M1065:Q1065"/>
    <mergeCell ref="R1065:V1065"/>
    <mergeCell ref="M1066:Q1066"/>
    <mergeCell ref="R1066:V1066"/>
    <mergeCell ref="M1067:Q1067"/>
    <mergeCell ref="R1067:V1067"/>
    <mergeCell ref="M1058:Q1058"/>
    <mergeCell ref="R1058:V1058"/>
    <mergeCell ref="M1059:Q1059"/>
    <mergeCell ref="R1059:V1059"/>
    <mergeCell ref="M1060:Q1060"/>
    <mergeCell ref="R1060:V1060"/>
    <mergeCell ref="M1061:Q1061"/>
    <mergeCell ref="R1061:V1061"/>
    <mergeCell ref="M1062:Q1062"/>
    <mergeCell ref="R1062:V1062"/>
    <mergeCell ref="M1053:Q1053"/>
    <mergeCell ref="R1053:V1053"/>
    <mergeCell ref="M1054:Q1054"/>
    <mergeCell ref="R1054:V1054"/>
    <mergeCell ref="M1055:Q1055"/>
    <mergeCell ref="R1055:V1055"/>
    <mergeCell ref="M1056:Q1056"/>
    <mergeCell ref="R1056:V1056"/>
    <mergeCell ref="M1057:Q1057"/>
    <mergeCell ref="R1057:V1057"/>
    <mergeCell ref="M1048:Q1048"/>
    <mergeCell ref="R1048:V1048"/>
    <mergeCell ref="M1049:Q1049"/>
    <mergeCell ref="R1049:V1049"/>
    <mergeCell ref="M1050:Q1050"/>
    <mergeCell ref="R1050:V1050"/>
    <mergeCell ref="M1051:Q1051"/>
    <mergeCell ref="R1051:V1051"/>
    <mergeCell ref="M1052:Q1052"/>
    <mergeCell ref="R1052:V1052"/>
    <mergeCell ref="M1043:Q1043"/>
    <mergeCell ref="R1043:V1043"/>
    <mergeCell ref="M1044:Q1044"/>
    <mergeCell ref="R1044:V1044"/>
    <mergeCell ref="M1045:Q1045"/>
    <mergeCell ref="R1045:V1045"/>
    <mergeCell ref="M1046:Q1046"/>
    <mergeCell ref="R1046:V1046"/>
    <mergeCell ref="M1047:Q1047"/>
    <mergeCell ref="R1047:V1047"/>
    <mergeCell ref="M1038:Q1038"/>
    <mergeCell ref="R1038:V1038"/>
    <mergeCell ref="M1039:Q1039"/>
    <mergeCell ref="R1039:V1039"/>
    <mergeCell ref="M1040:Q1040"/>
    <mergeCell ref="R1040:V1040"/>
    <mergeCell ref="M1041:Q1041"/>
    <mergeCell ref="R1041:V1041"/>
    <mergeCell ref="M1042:Q1042"/>
    <mergeCell ref="R1042:V1042"/>
    <mergeCell ref="M1033:Q1033"/>
    <mergeCell ref="R1033:V1033"/>
    <mergeCell ref="M1034:Q1034"/>
    <mergeCell ref="R1034:V1034"/>
    <mergeCell ref="M1035:Q1035"/>
    <mergeCell ref="R1035:V1035"/>
    <mergeCell ref="M1036:Q1036"/>
    <mergeCell ref="R1036:V1036"/>
    <mergeCell ref="M1037:Q1037"/>
    <mergeCell ref="R1037:V1037"/>
    <mergeCell ref="M1028:Q1028"/>
    <mergeCell ref="R1028:V1028"/>
    <mergeCell ref="M1029:Q1029"/>
    <mergeCell ref="R1029:V1029"/>
    <mergeCell ref="M1030:Q1030"/>
    <mergeCell ref="R1030:V1030"/>
    <mergeCell ref="M1031:Q1031"/>
    <mergeCell ref="R1031:V1031"/>
    <mergeCell ref="M1032:Q1032"/>
    <mergeCell ref="R1032:V1032"/>
    <mergeCell ref="M1023:Q1023"/>
    <mergeCell ref="R1023:V1023"/>
    <mergeCell ref="M1024:Q1024"/>
    <mergeCell ref="R1024:V1024"/>
    <mergeCell ref="M1025:Q1025"/>
    <mergeCell ref="R1025:V1025"/>
    <mergeCell ref="M1026:Q1026"/>
    <mergeCell ref="R1026:V1026"/>
    <mergeCell ref="M1027:Q1027"/>
    <mergeCell ref="R1027:V1027"/>
    <mergeCell ref="M1018:Q1018"/>
    <mergeCell ref="R1018:V1018"/>
    <mergeCell ref="M1019:Q1019"/>
    <mergeCell ref="R1019:V1019"/>
    <mergeCell ref="M1020:Q1020"/>
    <mergeCell ref="R1020:V1020"/>
    <mergeCell ref="M1021:Q1021"/>
    <mergeCell ref="R1021:V1021"/>
    <mergeCell ref="M1022:Q1022"/>
    <mergeCell ref="R1022:V1022"/>
    <mergeCell ref="M1013:Q1013"/>
    <mergeCell ref="R1013:V1013"/>
    <mergeCell ref="M1014:Q1014"/>
    <mergeCell ref="R1014:V1014"/>
    <mergeCell ref="M1015:Q1015"/>
    <mergeCell ref="R1015:V1015"/>
    <mergeCell ref="M1016:Q1016"/>
    <mergeCell ref="R1016:V1016"/>
    <mergeCell ref="M1017:Q1017"/>
    <mergeCell ref="R1017:V1017"/>
    <mergeCell ref="M1008:Q1008"/>
    <mergeCell ref="R1008:V1008"/>
    <mergeCell ref="M1009:Q1009"/>
    <mergeCell ref="R1009:V1009"/>
    <mergeCell ref="M1010:Q1010"/>
    <mergeCell ref="R1010:V1010"/>
    <mergeCell ref="M1011:Q1011"/>
    <mergeCell ref="R1011:V1011"/>
    <mergeCell ref="M1012:Q1012"/>
    <mergeCell ref="R1012:V1012"/>
    <mergeCell ref="M1003:Q1003"/>
    <mergeCell ref="R1003:V1003"/>
    <mergeCell ref="M1004:Q1004"/>
    <mergeCell ref="R1004:V1004"/>
    <mergeCell ref="M1005:Q1005"/>
    <mergeCell ref="R1005:V1005"/>
    <mergeCell ref="M1006:Q1006"/>
    <mergeCell ref="R1006:V1006"/>
    <mergeCell ref="M1007:Q1007"/>
    <mergeCell ref="R1007:V1007"/>
    <mergeCell ref="M998:Q998"/>
    <mergeCell ref="R998:V998"/>
    <mergeCell ref="M999:Q999"/>
    <mergeCell ref="R999:V999"/>
    <mergeCell ref="M1000:Q1000"/>
    <mergeCell ref="R1000:V1000"/>
    <mergeCell ref="M1001:Q1001"/>
    <mergeCell ref="R1001:V1001"/>
    <mergeCell ref="M1002:Q1002"/>
    <mergeCell ref="R1002:V1002"/>
    <mergeCell ref="M993:Q993"/>
    <mergeCell ref="R993:V993"/>
    <mergeCell ref="M994:Q994"/>
    <mergeCell ref="R994:V994"/>
    <mergeCell ref="M995:Q995"/>
    <mergeCell ref="R995:V995"/>
    <mergeCell ref="M996:Q996"/>
    <mergeCell ref="R996:V996"/>
    <mergeCell ref="M997:Q997"/>
    <mergeCell ref="R997:V997"/>
    <mergeCell ref="M988:Q988"/>
    <mergeCell ref="R988:V988"/>
    <mergeCell ref="M989:Q989"/>
    <mergeCell ref="R989:V989"/>
    <mergeCell ref="M990:Q990"/>
    <mergeCell ref="R990:V990"/>
    <mergeCell ref="M991:Q991"/>
    <mergeCell ref="R991:V991"/>
    <mergeCell ref="M992:Q992"/>
    <mergeCell ref="R992:V992"/>
    <mergeCell ref="M983:Q983"/>
    <mergeCell ref="R983:V983"/>
    <mergeCell ref="M984:Q984"/>
    <mergeCell ref="R984:V984"/>
    <mergeCell ref="M985:Q985"/>
    <mergeCell ref="R985:V985"/>
    <mergeCell ref="M986:Q986"/>
    <mergeCell ref="R986:V986"/>
    <mergeCell ref="M987:Q987"/>
    <mergeCell ref="R987:V987"/>
    <mergeCell ref="M978:Q978"/>
    <mergeCell ref="R978:V978"/>
    <mergeCell ref="M979:Q979"/>
    <mergeCell ref="R979:V979"/>
    <mergeCell ref="M980:Q980"/>
    <mergeCell ref="R980:V980"/>
    <mergeCell ref="M981:Q981"/>
    <mergeCell ref="R981:V981"/>
    <mergeCell ref="M982:Q982"/>
    <mergeCell ref="R982:V982"/>
    <mergeCell ref="M973:Q973"/>
    <mergeCell ref="R973:V973"/>
    <mergeCell ref="M974:Q974"/>
    <mergeCell ref="R974:V974"/>
    <mergeCell ref="M975:Q975"/>
    <mergeCell ref="R975:V975"/>
    <mergeCell ref="M976:Q976"/>
    <mergeCell ref="R976:V976"/>
    <mergeCell ref="M977:Q977"/>
    <mergeCell ref="R977:V977"/>
    <mergeCell ref="M968:Q968"/>
    <mergeCell ref="R968:V968"/>
    <mergeCell ref="M969:Q969"/>
    <mergeCell ref="R969:V969"/>
    <mergeCell ref="M970:Q970"/>
    <mergeCell ref="R970:V970"/>
    <mergeCell ref="M971:Q971"/>
    <mergeCell ref="R971:V971"/>
    <mergeCell ref="M972:Q972"/>
    <mergeCell ref="R972:V972"/>
    <mergeCell ref="M963:Q963"/>
    <mergeCell ref="R963:V963"/>
    <mergeCell ref="M964:Q964"/>
    <mergeCell ref="R964:V964"/>
    <mergeCell ref="M965:Q965"/>
    <mergeCell ref="R965:V965"/>
    <mergeCell ref="M966:Q966"/>
    <mergeCell ref="R966:V966"/>
    <mergeCell ref="M967:Q967"/>
    <mergeCell ref="R967:V967"/>
    <mergeCell ref="M958:Q958"/>
    <mergeCell ref="R958:V958"/>
    <mergeCell ref="M959:Q959"/>
    <mergeCell ref="R959:V959"/>
    <mergeCell ref="M960:Q960"/>
    <mergeCell ref="R960:V960"/>
    <mergeCell ref="M961:Q961"/>
    <mergeCell ref="R961:V961"/>
    <mergeCell ref="M962:Q962"/>
    <mergeCell ref="R962:V962"/>
    <mergeCell ref="M953:Q953"/>
    <mergeCell ref="R953:V953"/>
    <mergeCell ref="M954:Q954"/>
    <mergeCell ref="R954:V954"/>
    <mergeCell ref="M955:Q955"/>
    <mergeCell ref="R955:V955"/>
    <mergeCell ref="M956:Q956"/>
    <mergeCell ref="R956:V956"/>
    <mergeCell ref="M957:Q957"/>
    <mergeCell ref="R957:V957"/>
    <mergeCell ref="M948:Q948"/>
    <mergeCell ref="R948:V948"/>
    <mergeCell ref="M949:Q949"/>
    <mergeCell ref="R949:V949"/>
    <mergeCell ref="M950:Q950"/>
    <mergeCell ref="R950:V950"/>
    <mergeCell ref="M951:Q951"/>
    <mergeCell ref="R951:V951"/>
    <mergeCell ref="M952:Q952"/>
    <mergeCell ref="R952:V952"/>
    <mergeCell ref="M943:Q943"/>
    <mergeCell ref="R943:V943"/>
    <mergeCell ref="M944:Q944"/>
    <mergeCell ref="R944:V944"/>
    <mergeCell ref="M945:Q945"/>
    <mergeCell ref="R945:V945"/>
    <mergeCell ref="M946:Q946"/>
    <mergeCell ref="R946:V946"/>
    <mergeCell ref="M947:Q947"/>
    <mergeCell ref="R947:V947"/>
    <mergeCell ref="M938:Q938"/>
    <mergeCell ref="R938:V938"/>
    <mergeCell ref="M939:Q939"/>
    <mergeCell ref="R939:V939"/>
    <mergeCell ref="M940:Q940"/>
    <mergeCell ref="R940:V940"/>
    <mergeCell ref="M941:Q941"/>
    <mergeCell ref="R941:V941"/>
    <mergeCell ref="M942:Q942"/>
    <mergeCell ref="R942:V942"/>
    <mergeCell ref="M933:Q933"/>
    <mergeCell ref="R933:V933"/>
    <mergeCell ref="M934:Q934"/>
    <mergeCell ref="R934:V934"/>
    <mergeCell ref="M935:Q935"/>
    <mergeCell ref="R935:V935"/>
    <mergeCell ref="M936:Q936"/>
    <mergeCell ref="R936:V936"/>
    <mergeCell ref="M937:Q937"/>
    <mergeCell ref="R937:V937"/>
    <mergeCell ref="M928:Q928"/>
    <mergeCell ref="R928:V928"/>
    <mergeCell ref="M929:Q929"/>
    <mergeCell ref="R929:V929"/>
    <mergeCell ref="M930:Q930"/>
    <mergeCell ref="R930:V930"/>
    <mergeCell ref="M931:Q931"/>
    <mergeCell ref="R931:V931"/>
    <mergeCell ref="M932:Q932"/>
    <mergeCell ref="R932:V932"/>
    <mergeCell ref="M923:Q923"/>
    <mergeCell ref="R923:V923"/>
    <mergeCell ref="M924:Q924"/>
    <mergeCell ref="R924:V924"/>
    <mergeCell ref="M925:Q925"/>
    <mergeCell ref="R925:V925"/>
    <mergeCell ref="M926:Q926"/>
    <mergeCell ref="R926:V926"/>
    <mergeCell ref="M927:Q927"/>
    <mergeCell ref="R927:V927"/>
    <mergeCell ref="M918:Q918"/>
    <mergeCell ref="R918:V918"/>
    <mergeCell ref="M919:Q919"/>
    <mergeCell ref="R919:V919"/>
    <mergeCell ref="M920:Q920"/>
    <mergeCell ref="R920:V920"/>
    <mergeCell ref="M921:Q921"/>
    <mergeCell ref="R921:V921"/>
    <mergeCell ref="M922:Q922"/>
    <mergeCell ref="R922:V922"/>
    <mergeCell ref="M913:Q913"/>
    <mergeCell ref="R913:V913"/>
    <mergeCell ref="M914:Q914"/>
    <mergeCell ref="R914:V914"/>
    <mergeCell ref="M915:Q915"/>
    <mergeCell ref="R915:V915"/>
    <mergeCell ref="M916:Q916"/>
    <mergeCell ref="R916:V916"/>
    <mergeCell ref="M917:Q917"/>
    <mergeCell ref="R917:V917"/>
    <mergeCell ref="M908:Q908"/>
    <mergeCell ref="R908:V908"/>
    <mergeCell ref="M909:Q909"/>
    <mergeCell ref="R909:V909"/>
    <mergeCell ref="M910:Q910"/>
    <mergeCell ref="R910:V910"/>
    <mergeCell ref="M911:Q911"/>
    <mergeCell ref="R911:V911"/>
    <mergeCell ref="M912:Q912"/>
    <mergeCell ref="R912:V912"/>
    <mergeCell ref="M903:Q903"/>
    <mergeCell ref="R903:V903"/>
    <mergeCell ref="M904:Q904"/>
    <mergeCell ref="R904:V904"/>
    <mergeCell ref="M905:Q905"/>
    <mergeCell ref="R905:V905"/>
    <mergeCell ref="M906:Q906"/>
    <mergeCell ref="R906:V906"/>
    <mergeCell ref="M907:Q907"/>
    <mergeCell ref="R907:V907"/>
    <mergeCell ref="M898:Q898"/>
    <mergeCell ref="R898:V898"/>
    <mergeCell ref="M899:Q899"/>
    <mergeCell ref="R899:V899"/>
    <mergeCell ref="M900:Q900"/>
    <mergeCell ref="R900:V900"/>
    <mergeCell ref="M901:Q901"/>
    <mergeCell ref="R901:V901"/>
    <mergeCell ref="M902:Q902"/>
    <mergeCell ref="R902:V902"/>
    <mergeCell ref="M893:Q893"/>
    <mergeCell ref="R893:V893"/>
    <mergeCell ref="M894:Q894"/>
    <mergeCell ref="R894:V894"/>
    <mergeCell ref="M895:Q895"/>
    <mergeCell ref="R895:V895"/>
    <mergeCell ref="M896:Q896"/>
    <mergeCell ref="R896:V896"/>
    <mergeCell ref="M897:Q897"/>
    <mergeCell ref="R897:V897"/>
    <mergeCell ref="M888:Q888"/>
    <mergeCell ref="R888:V888"/>
    <mergeCell ref="M889:Q889"/>
    <mergeCell ref="R889:V889"/>
    <mergeCell ref="M890:Q890"/>
    <mergeCell ref="R890:V890"/>
    <mergeCell ref="M891:Q891"/>
    <mergeCell ref="R891:V891"/>
    <mergeCell ref="M892:Q892"/>
    <mergeCell ref="R892:V892"/>
    <mergeCell ref="M883:Q883"/>
    <mergeCell ref="R883:V883"/>
    <mergeCell ref="M884:Q884"/>
    <mergeCell ref="R884:V884"/>
    <mergeCell ref="M885:Q885"/>
    <mergeCell ref="R885:V885"/>
    <mergeCell ref="M886:Q886"/>
    <mergeCell ref="R886:V886"/>
    <mergeCell ref="M887:Q887"/>
    <mergeCell ref="R887:V887"/>
    <mergeCell ref="M878:Q878"/>
    <mergeCell ref="R878:V878"/>
    <mergeCell ref="M879:Q879"/>
    <mergeCell ref="R879:V879"/>
    <mergeCell ref="M880:Q880"/>
    <mergeCell ref="R880:V880"/>
    <mergeCell ref="M881:Q881"/>
    <mergeCell ref="R881:V881"/>
    <mergeCell ref="M882:Q882"/>
    <mergeCell ref="R882:V882"/>
    <mergeCell ref="M873:Q873"/>
    <mergeCell ref="R873:V873"/>
    <mergeCell ref="M874:Q874"/>
    <mergeCell ref="R874:V874"/>
    <mergeCell ref="M875:Q875"/>
    <mergeCell ref="R875:V875"/>
    <mergeCell ref="M876:Q876"/>
    <mergeCell ref="R876:V876"/>
    <mergeCell ref="M877:Q877"/>
    <mergeCell ref="R877:V877"/>
    <mergeCell ref="M868:Q868"/>
    <mergeCell ref="R868:V868"/>
    <mergeCell ref="M869:Q869"/>
    <mergeCell ref="R869:V869"/>
    <mergeCell ref="M870:Q870"/>
    <mergeCell ref="R870:V870"/>
    <mergeCell ref="M871:Q871"/>
    <mergeCell ref="R871:V871"/>
    <mergeCell ref="M872:Q872"/>
    <mergeCell ref="R872:V872"/>
    <mergeCell ref="M863:Q863"/>
    <mergeCell ref="R863:V863"/>
    <mergeCell ref="M864:Q864"/>
    <mergeCell ref="R864:V864"/>
    <mergeCell ref="M865:Q865"/>
    <mergeCell ref="R865:V865"/>
    <mergeCell ref="M866:Q866"/>
    <mergeCell ref="R866:V866"/>
    <mergeCell ref="M867:Q867"/>
    <mergeCell ref="R867:V867"/>
    <mergeCell ref="M858:Q858"/>
    <mergeCell ref="R858:V858"/>
    <mergeCell ref="M859:Q859"/>
    <mergeCell ref="R859:V859"/>
    <mergeCell ref="M860:Q860"/>
    <mergeCell ref="R860:V860"/>
    <mergeCell ref="M861:Q861"/>
    <mergeCell ref="R861:V861"/>
    <mergeCell ref="M862:Q862"/>
    <mergeCell ref="R862:V862"/>
    <mergeCell ref="M853:Q853"/>
    <mergeCell ref="R853:V853"/>
    <mergeCell ref="M854:Q854"/>
    <mergeCell ref="R854:V854"/>
    <mergeCell ref="M855:Q855"/>
    <mergeCell ref="R855:V855"/>
    <mergeCell ref="M856:Q856"/>
    <mergeCell ref="R856:V856"/>
    <mergeCell ref="M857:Q857"/>
    <mergeCell ref="R857:V857"/>
    <mergeCell ref="M848:Q848"/>
    <mergeCell ref="R848:V848"/>
    <mergeCell ref="M849:Q849"/>
    <mergeCell ref="R849:V849"/>
    <mergeCell ref="M850:Q850"/>
    <mergeCell ref="R850:V850"/>
    <mergeCell ref="M851:Q851"/>
    <mergeCell ref="R851:V851"/>
    <mergeCell ref="M852:Q852"/>
    <mergeCell ref="R852:V852"/>
    <mergeCell ref="M843:Q843"/>
    <mergeCell ref="R843:V843"/>
    <mergeCell ref="M844:Q844"/>
    <mergeCell ref="R844:V844"/>
    <mergeCell ref="M845:Q845"/>
    <mergeCell ref="R845:V845"/>
    <mergeCell ref="M846:Q846"/>
    <mergeCell ref="R846:V846"/>
    <mergeCell ref="M847:Q847"/>
    <mergeCell ref="R847:V847"/>
    <mergeCell ref="M838:Q838"/>
    <mergeCell ref="R838:V838"/>
    <mergeCell ref="M839:Q839"/>
    <mergeCell ref="R839:V839"/>
    <mergeCell ref="M840:Q840"/>
    <mergeCell ref="R840:V840"/>
    <mergeCell ref="M841:Q841"/>
    <mergeCell ref="R841:V841"/>
    <mergeCell ref="M842:Q842"/>
    <mergeCell ref="R842:V842"/>
    <mergeCell ref="M833:Q833"/>
    <mergeCell ref="R833:V833"/>
    <mergeCell ref="M834:Q834"/>
    <mergeCell ref="R834:V834"/>
    <mergeCell ref="M835:Q835"/>
    <mergeCell ref="R835:V835"/>
    <mergeCell ref="M836:Q836"/>
    <mergeCell ref="R836:V836"/>
    <mergeCell ref="M837:Q837"/>
    <mergeCell ref="R837:V837"/>
    <mergeCell ref="M828:Q828"/>
    <mergeCell ref="R828:V828"/>
    <mergeCell ref="M829:Q829"/>
    <mergeCell ref="R829:V829"/>
    <mergeCell ref="M830:Q830"/>
    <mergeCell ref="R830:V830"/>
    <mergeCell ref="M831:Q831"/>
    <mergeCell ref="R831:V831"/>
    <mergeCell ref="M832:Q832"/>
    <mergeCell ref="R832:V832"/>
    <mergeCell ref="M823:Q823"/>
    <mergeCell ref="R823:V823"/>
    <mergeCell ref="M824:Q824"/>
    <mergeCell ref="R824:V824"/>
    <mergeCell ref="M825:Q825"/>
    <mergeCell ref="R825:V825"/>
    <mergeCell ref="M826:Q826"/>
    <mergeCell ref="R826:V826"/>
    <mergeCell ref="M827:Q827"/>
    <mergeCell ref="R827:V827"/>
    <mergeCell ref="M818:Q818"/>
    <mergeCell ref="R818:V818"/>
    <mergeCell ref="M819:Q819"/>
    <mergeCell ref="R819:V819"/>
    <mergeCell ref="M820:Q820"/>
    <mergeCell ref="R820:V820"/>
    <mergeCell ref="M821:Q821"/>
    <mergeCell ref="R821:V821"/>
    <mergeCell ref="M822:Q822"/>
    <mergeCell ref="R822:V822"/>
    <mergeCell ref="M813:Q813"/>
    <mergeCell ref="R813:V813"/>
    <mergeCell ref="M814:Q814"/>
    <mergeCell ref="R814:V814"/>
    <mergeCell ref="M815:Q815"/>
    <mergeCell ref="R815:V815"/>
    <mergeCell ref="M816:Q816"/>
    <mergeCell ref="R816:V816"/>
    <mergeCell ref="M817:Q817"/>
    <mergeCell ref="R817:V817"/>
    <mergeCell ref="M808:Q808"/>
    <mergeCell ref="R808:V808"/>
    <mergeCell ref="M809:Q809"/>
    <mergeCell ref="R809:V809"/>
    <mergeCell ref="M810:Q810"/>
    <mergeCell ref="R810:V810"/>
    <mergeCell ref="M811:Q811"/>
    <mergeCell ref="R811:V811"/>
    <mergeCell ref="M812:Q812"/>
    <mergeCell ref="R812:V812"/>
    <mergeCell ref="M803:Q803"/>
    <mergeCell ref="R803:V803"/>
    <mergeCell ref="M804:Q804"/>
    <mergeCell ref="R804:V804"/>
    <mergeCell ref="M805:Q805"/>
    <mergeCell ref="R805:V805"/>
    <mergeCell ref="M806:Q806"/>
    <mergeCell ref="R806:V806"/>
    <mergeCell ref="M807:Q807"/>
    <mergeCell ref="R807:V807"/>
    <mergeCell ref="M798:Q798"/>
    <mergeCell ref="R798:V798"/>
    <mergeCell ref="M799:Q799"/>
    <mergeCell ref="R799:V799"/>
    <mergeCell ref="M800:Q800"/>
    <mergeCell ref="R800:V800"/>
    <mergeCell ref="M801:Q801"/>
    <mergeCell ref="R801:V801"/>
    <mergeCell ref="M802:Q802"/>
    <mergeCell ref="R802:V802"/>
    <mergeCell ref="M793:Q793"/>
    <mergeCell ref="R793:V793"/>
    <mergeCell ref="M794:Q794"/>
    <mergeCell ref="R794:V794"/>
    <mergeCell ref="M795:Q795"/>
    <mergeCell ref="R795:V795"/>
    <mergeCell ref="M796:Q796"/>
    <mergeCell ref="R796:V796"/>
    <mergeCell ref="M797:Q797"/>
    <mergeCell ref="R797:V797"/>
    <mergeCell ref="M788:Q788"/>
    <mergeCell ref="R788:V788"/>
    <mergeCell ref="M789:Q789"/>
    <mergeCell ref="R789:V789"/>
    <mergeCell ref="M790:Q790"/>
    <mergeCell ref="R790:V790"/>
    <mergeCell ref="M791:Q791"/>
    <mergeCell ref="R791:V791"/>
    <mergeCell ref="M792:Q792"/>
    <mergeCell ref="R792:V792"/>
    <mergeCell ref="M783:Q783"/>
    <mergeCell ref="R783:V783"/>
    <mergeCell ref="M784:Q784"/>
    <mergeCell ref="R784:V784"/>
    <mergeCell ref="M785:Q785"/>
    <mergeCell ref="R785:V785"/>
    <mergeCell ref="M786:Q786"/>
    <mergeCell ref="R786:V786"/>
    <mergeCell ref="M787:Q787"/>
    <mergeCell ref="R787:V787"/>
    <mergeCell ref="M778:Q778"/>
    <mergeCell ref="R778:V778"/>
    <mergeCell ref="M779:Q779"/>
    <mergeCell ref="R779:V779"/>
    <mergeCell ref="M780:Q780"/>
    <mergeCell ref="R780:V780"/>
    <mergeCell ref="M781:Q781"/>
    <mergeCell ref="R781:V781"/>
    <mergeCell ref="M782:Q782"/>
    <mergeCell ref="R782:V782"/>
    <mergeCell ref="M773:Q773"/>
    <mergeCell ref="R773:V773"/>
    <mergeCell ref="M774:Q774"/>
    <mergeCell ref="R774:V774"/>
    <mergeCell ref="M775:Q775"/>
    <mergeCell ref="R775:V775"/>
    <mergeCell ref="M776:Q776"/>
    <mergeCell ref="R776:V776"/>
    <mergeCell ref="M777:Q777"/>
    <mergeCell ref="R777:V777"/>
    <mergeCell ref="M768:Q768"/>
    <mergeCell ref="R768:V768"/>
    <mergeCell ref="M769:Q769"/>
    <mergeCell ref="R769:V769"/>
    <mergeCell ref="M770:Q770"/>
    <mergeCell ref="R770:V770"/>
    <mergeCell ref="M771:Q771"/>
    <mergeCell ref="R771:V771"/>
    <mergeCell ref="M772:Q772"/>
    <mergeCell ref="R772:V772"/>
    <mergeCell ref="M763:Q763"/>
    <mergeCell ref="R763:V763"/>
    <mergeCell ref="M764:Q764"/>
    <mergeCell ref="R764:V764"/>
    <mergeCell ref="M765:Q765"/>
    <mergeCell ref="R765:V765"/>
    <mergeCell ref="M766:Q766"/>
    <mergeCell ref="R766:V766"/>
    <mergeCell ref="M767:Q767"/>
    <mergeCell ref="R767:V767"/>
    <mergeCell ref="M758:Q758"/>
    <mergeCell ref="R758:V758"/>
    <mergeCell ref="M759:Q759"/>
    <mergeCell ref="R759:V759"/>
    <mergeCell ref="M760:Q760"/>
    <mergeCell ref="R760:V760"/>
    <mergeCell ref="M761:Q761"/>
    <mergeCell ref="R761:V761"/>
    <mergeCell ref="M762:Q762"/>
    <mergeCell ref="R762:V762"/>
    <mergeCell ref="M753:Q753"/>
    <mergeCell ref="R753:V753"/>
    <mergeCell ref="M754:Q754"/>
    <mergeCell ref="R754:V754"/>
    <mergeCell ref="M755:Q755"/>
    <mergeCell ref="R755:V755"/>
    <mergeCell ref="M756:Q756"/>
    <mergeCell ref="R756:V756"/>
    <mergeCell ref="M757:Q757"/>
    <mergeCell ref="R757:V757"/>
    <mergeCell ref="M748:Q748"/>
    <mergeCell ref="R748:V748"/>
    <mergeCell ref="M749:Q749"/>
    <mergeCell ref="R749:V749"/>
    <mergeCell ref="M750:Q750"/>
    <mergeCell ref="R750:V750"/>
    <mergeCell ref="M751:Q751"/>
    <mergeCell ref="R751:V751"/>
    <mergeCell ref="M752:Q752"/>
    <mergeCell ref="R752:V752"/>
    <mergeCell ref="M743:Q743"/>
    <mergeCell ref="R743:V743"/>
    <mergeCell ref="M744:Q744"/>
    <mergeCell ref="R744:V744"/>
    <mergeCell ref="M745:Q745"/>
    <mergeCell ref="R745:V745"/>
    <mergeCell ref="M746:Q746"/>
    <mergeCell ref="R746:V746"/>
    <mergeCell ref="M747:Q747"/>
    <mergeCell ref="R747:V747"/>
    <mergeCell ref="M738:Q738"/>
    <mergeCell ref="R738:V738"/>
    <mergeCell ref="M739:Q739"/>
    <mergeCell ref="R739:V739"/>
    <mergeCell ref="M740:Q740"/>
    <mergeCell ref="R740:V740"/>
    <mergeCell ref="M741:Q741"/>
    <mergeCell ref="R741:V741"/>
    <mergeCell ref="M742:Q742"/>
    <mergeCell ref="R742:V742"/>
    <mergeCell ref="M733:Q733"/>
    <mergeCell ref="R733:V733"/>
    <mergeCell ref="M734:Q734"/>
    <mergeCell ref="R734:V734"/>
    <mergeCell ref="M735:Q735"/>
    <mergeCell ref="R735:V735"/>
    <mergeCell ref="M736:Q736"/>
    <mergeCell ref="R736:V736"/>
    <mergeCell ref="M737:Q737"/>
    <mergeCell ref="R737:V737"/>
    <mergeCell ref="M728:Q728"/>
    <mergeCell ref="R728:V728"/>
    <mergeCell ref="M729:Q729"/>
    <mergeCell ref="R729:V729"/>
    <mergeCell ref="M730:Q730"/>
    <mergeCell ref="R730:V730"/>
    <mergeCell ref="M731:Q731"/>
    <mergeCell ref="R731:V731"/>
    <mergeCell ref="M732:Q732"/>
    <mergeCell ref="R732:V732"/>
    <mergeCell ref="M723:Q723"/>
    <mergeCell ref="R723:V723"/>
    <mergeCell ref="M724:Q724"/>
    <mergeCell ref="R724:V724"/>
    <mergeCell ref="M725:Q725"/>
    <mergeCell ref="R725:V725"/>
    <mergeCell ref="M726:Q726"/>
    <mergeCell ref="R726:V726"/>
    <mergeCell ref="M727:Q727"/>
    <mergeCell ref="R727:V727"/>
    <mergeCell ref="M718:Q718"/>
    <mergeCell ref="R718:V718"/>
    <mergeCell ref="M719:Q719"/>
    <mergeCell ref="R719:V719"/>
    <mergeCell ref="M720:Q720"/>
    <mergeCell ref="R720:V720"/>
    <mergeCell ref="M721:Q721"/>
    <mergeCell ref="R721:V721"/>
    <mergeCell ref="M722:Q722"/>
    <mergeCell ref="R722:V722"/>
    <mergeCell ref="M713:Q713"/>
    <mergeCell ref="R713:V713"/>
    <mergeCell ref="M714:Q714"/>
    <mergeCell ref="R714:V714"/>
    <mergeCell ref="M715:Q715"/>
    <mergeCell ref="R715:V715"/>
    <mergeCell ref="M716:Q716"/>
    <mergeCell ref="R716:V716"/>
    <mergeCell ref="M717:Q717"/>
    <mergeCell ref="R717:V717"/>
    <mergeCell ref="M708:Q708"/>
    <mergeCell ref="R708:V708"/>
    <mergeCell ref="M709:Q709"/>
    <mergeCell ref="R709:V709"/>
    <mergeCell ref="M710:Q710"/>
    <mergeCell ref="R710:V710"/>
    <mergeCell ref="M711:Q711"/>
    <mergeCell ref="R711:V711"/>
    <mergeCell ref="M712:Q712"/>
    <mergeCell ref="R712:V712"/>
    <mergeCell ref="M703:Q703"/>
    <mergeCell ref="R703:V703"/>
    <mergeCell ref="M704:Q704"/>
    <mergeCell ref="R704:V704"/>
    <mergeCell ref="M705:Q705"/>
    <mergeCell ref="R705:V705"/>
    <mergeCell ref="M706:Q706"/>
    <mergeCell ref="R706:V706"/>
    <mergeCell ref="M707:Q707"/>
    <mergeCell ref="R707:V707"/>
    <mergeCell ref="M698:Q698"/>
    <mergeCell ref="R698:V698"/>
    <mergeCell ref="M699:Q699"/>
    <mergeCell ref="R699:V699"/>
    <mergeCell ref="M700:Q700"/>
    <mergeCell ref="R700:V700"/>
    <mergeCell ref="M701:Q701"/>
    <mergeCell ref="R701:V701"/>
    <mergeCell ref="M702:Q702"/>
    <mergeCell ref="R702:V702"/>
    <mergeCell ref="M693:Q693"/>
    <mergeCell ref="R693:V693"/>
    <mergeCell ref="M694:Q694"/>
    <mergeCell ref="R694:V694"/>
    <mergeCell ref="M695:Q695"/>
    <mergeCell ref="R695:V695"/>
    <mergeCell ref="M696:Q696"/>
    <mergeCell ref="R696:V696"/>
    <mergeCell ref="M697:Q697"/>
    <mergeCell ref="R697:V697"/>
    <mergeCell ref="M688:Q688"/>
    <mergeCell ref="R688:V688"/>
    <mergeCell ref="M689:Q689"/>
    <mergeCell ref="R689:V689"/>
    <mergeCell ref="M690:Q690"/>
    <mergeCell ref="R690:V690"/>
    <mergeCell ref="M691:Q691"/>
    <mergeCell ref="R691:V691"/>
    <mergeCell ref="M692:Q692"/>
    <mergeCell ref="R692:V692"/>
    <mergeCell ref="M683:Q683"/>
    <mergeCell ref="R683:V683"/>
    <mergeCell ref="M684:Q684"/>
    <mergeCell ref="R684:V684"/>
    <mergeCell ref="M685:Q685"/>
    <mergeCell ref="R685:V685"/>
    <mergeCell ref="M686:Q686"/>
    <mergeCell ref="R686:V686"/>
    <mergeCell ref="M687:Q687"/>
    <mergeCell ref="R687:V687"/>
    <mergeCell ref="M678:Q678"/>
    <mergeCell ref="R678:V678"/>
    <mergeCell ref="M679:Q679"/>
    <mergeCell ref="R679:V679"/>
    <mergeCell ref="M680:Q680"/>
    <mergeCell ref="R680:V680"/>
    <mergeCell ref="M681:Q681"/>
    <mergeCell ref="R681:V681"/>
    <mergeCell ref="M682:Q682"/>
    <mergeCell ref="R682:V682"/>
    <mergeCell ref="M673:Q673"/>
    <mergeCell ref="R673:V673"/>
    <mergeCell ref="M674:Q674"/>
    <mergeCell ref="R674:V674"/>
    <mergeCell ref="M675:Q675"/>
    <mergeCell ref="R675:V675"/>
    <mergeCell ref="M676:Q676"/>
    <mergeCell ref="R676:V676"/>
    <mergeCell ref="M677:Q677"/>
    <mergeCell ref="R677:V677"/>
    <mergeCell ref="M668:Q668"/>
    <mergeCell ref="R668:V668"/>
    <mergeCell ref="M669:Q669"/>
    <mergeCell ref="R669:V669"/>
    <mergeCell ref="M670:Q670"/>
    <mergeCell ref="R670:V670"/>
    <mergeCell ref="M671:Q671"/>
    <mergeCell ref="R671:V671"/>
    <mergeCell ref="M672:Q672"/>
    <mergeCell ref="R672:V672"/>
    <mergeCell ref="M663:Q663"/>
    <mergeCell ref="R663:V663"/>
    <mergeCell ref="M664:Q664"/>
    <mergeCell ref="R664:V664"/>
    <mergeCell ref="M665:Q665"/>
    <mergeCell ref="R665:V665"/>
    <mergeCell ref="M666:Q666"/>
    <mergeCell ref="R666:V666"/>
    <mergeCell ref="M667:Q667"/>
    <mergeCell ref="R667:V667"/>
    <mergeCell ref="M658:Q658"/>
    <mergeCell ref="R658:V658"/>
    <mergeCell ref="M659:Q659"/>
    <mergeCell ref="R659:V659"/>
    <mergeCell ref="M660:Q660"/>
    <mergeCell ref="R660:V660"/>
    <mergeCell ref="M661:Q661"/>
    <mergeCell ref="R661:V661"/>
    <mergeCell ref="M662:Q662"/>
    <mergeCell ref="R662:V662"/>
    <mergeCell ref="M653:Q653"/>
    <mergeCell ref="R653:V653"/>
    <mergeCell ref="M654:Q654"/>
    <mergeCell ref="R654:V654"/>
    <mergeCell ref="M655:Q655"/>
    <mergeCell ref="R655:V655"/>
    <mergeCell ref="M656:Q656"/>
    <mergeCell ref="R656:V656"/>
    <mergeCell ref="M657:Q657"/>
    <mergeCell ref="R657:V657"/>
    <mergeCell ref="M648:Q648"/>
    <mergeCell ref="R648:V648"/>
    <mergeCell ref="M649:Q649"/>
    <mergeCell ref="R649:V649"/>
    <mergeCell ref="M650:Q650"/>
    <mergeCell ref="R650:V650"/>
    <mergeCell ref="M651:Q651"/>
    <mergeCell ref="R651:V651"/>
    <mergeCell ref="M652:Q652"/>
    <mergeCell ref="R652:V652"/>
    <mergeCell ref="M643:Q643"/>
    <mergeCell ref="R643:V643"/>
    <mergeCell ref="M644:Q644"/>
    <mergeCell ref="R644:V644"/>
    <mergeCell ref="M645:Q645"/>
    <mergeCell ref="R645:V645"/>
    <mergeCell ref="M646:Q646"/>
    <mergeCell ref="R646:V646"/>
    <mergeCell ref="M647:Q647"/>
    <mergeCell ref="R647:V647"/>
    <mergeCell ref="M638:Q638"/>
    <mergeCell ref="R638:V638"/>
    <mergeCell ref="M639:Q639"/>
    <mergeCell ref="R639:V639"/>
    <mergeCell ref="M640:Q640"/>
    <mergeCell ref="R640:V640"/>
    <mergeCell ref="M641:Q641"/>
    <mergeCell ref="R641:V641"/>
    <mergeCell ref="M642:Q642"/>
    <mergeCell ref="R642:V642"/>
    <mergeCell ref="M633:Q633"/>
    <mergeCell ref="R633:V633"/>
    <mergeCell ref="M634:Q634"/>
    <mergeCell ref="R634:V634"/>
    <mergeCell ref="M635:Q635"/>
    <mergeCell ref="R635:V635"/>
    <mergeCell ref="M636:Q636"/>
    <mergeCell ref="R636:V636"/>
    <mergeCell ref="M637:Q637"/>
    <mergeCell ref="R637:V637"/>
    <mergeCell ref="M628:Q628"/>
    <mergeCell ref="R628:V628"/>
    <mergeCell ref="M629:Q629"/>
    <mergeCell ref="R629:V629"/>
    <mergeCell ref="M630:Q630"/>
    <mergeCell ref="R630:V630"/>
    <mergeCell ref="M631:Q631"/>
    <mergeCell ref="R631:V631"/>
    <mergeCell ref="M632:Q632"/>
    <mergeCell ref="R632:V632"/>
    <mergeCell ref="M623:Q623"/>
    <mergeCell ref="R623:V623"/>
    <mergeCell ref="M624:Q624"/>
    <mergeCell ref="R624:V624"/>
    <mergeCell ref="M625:Q625"/>
    <mergeCell ref="R625:V625"/>
    <mergeCell ref="M626:Q626"/>
    <mergeCell ref="R626:V626"/>
    <mergeCell ref="M627:Q627"/>
    <mergeCell ref="R627:V627"/>
    <mergeCell ref="M618:Q618"/>
    <mergeCell ref="R618:V618"/>
    <mergeCell ref="M619:Q619"/>
    <mergeCell ref="R619:V619"/>
    <mergeCell ref="M620:Q620"/>
    <mergeCell ref="R620:V620"/>
    <mergeCell ref="M621:Q621"/>
    <mergeCell ref="R621:V621"/>
    <mergeCell ref="M622:Q622"/>
    <mergeCell ref="R622:V622"/>
    <mergeCell ref="M613:Q613"/>
    <mergeCell ref="R613:V613"/>
    <mergeCell ref="M614:Q614"/>
    <mergeCell ref="R614:V614"/>
    <mergeCell ref="M615:Q615"/>
    <mergeCell ref="R615:V615"/>
    <mergeCell ref="M616:Q616"/>
    <mergeCell ref="R616:V616"/>
    <mergeCell ref="M617:Q617"/>
    <mergeCell ref="R617:V617"/>
    <mergeCell ref="M608:Q608"/>
    <mergeCell ref="R608:V608"/>
    <mergeCell ref="M609:Q609"/>
    <mergeCell ref="R609:V609"/>
    <mergeCell ref="M610:Q610"/>
    <mergeCell ref="R610:V610"/>
    <mergeCell ref="M611:Q611"/>
    <mergeCell ref="R611:V611"/>
    <mergeCell ref="M612:Q612"/>
    <mergeCell ref="R612:V612"/>
    <mergeCell ref="M603:Q603"/>
    <mergeCell ref="R603:V603"/>
    <mergeCell ref="M604:Q604"/>
    <mergeCell ref="R604:V604"/>
    <mergeCell ref="M605:Q605"/>
    <mergeCell ref="R605:V605"/>
    <mergeCell ref="M606:Q606"/>
    <mergeCell ref="R606:V606"/>
    <mergeCell ref="M607:Q607"/>
    <mergeCell ref="R607:V607"/>
    <mergeCell ref="M598:Q598"/>
    <mergeCell ref="R598:V598"/>
    <mergeCell ref="M599:Q599"/>
    <mergeCell ref="R599:V599"/>
    <mergeCell ref="M600:Q600"/>
    <mergeCell ref="R600:V600"/>
    <mergeCell ref="M601:Q601"/>
    <mergeCell ref="R601:V601"/>
    <mergeCell ref="M602:Q602"/>
    <mergeCell ref="R602:V602"/>
    <mergeCell ref="M593:Q593"/>
    <mergeCell ref="R593:V593"/>
    <mergeCell ref="M594:Q594"/>
    <mergeCell ref="R594:V594"/>
    <mergeCell ref="M595:Q595"/>
    <mergeCell ref="R595:V595"/>
    <mergeCell ref="M596:Q596"/>
    <mergeCell ref="R596:V596"/>
    <mergeCell ref="M597:Q597"/>
    <mergeCell ref="R597:V597"/>
    <mergeCell ref="M588:Q588"/>
    <mergeCell ref="R588:V588"/>
    <mergeCell ref="M589:Q589"/>
    <mergeCell ref="R589:V589"/>
    <mergeCell ref="M590:Q590"/>
    <mergeCell ref="R590:V590"/>
    <mergeCell ref="M591:Q591"/>
    <mergeCell ref="R591:V591"/>
    <mergeCell ref="M592:Q592"/>
    <mergeCell ref="R592:V592"/>
    <mergeCell ref="M583:Q583"/>
    <mergeCell ref="R583:V583"/>
    <mergeCell ref="M584:Q584"/>
    <mergeCell ref="R584:V584"/>
    <mergeCell ref="M585:Q585"/>
    <mergeCell ref="R585:V585"/>
    <mergeCell ref="M586:Q586"/>
    <mergeCell ref="R586:V586"/>
    <mergeCell ref="M587:Q587"/>
    <mergeCell ref="R587:V587"/>
    <mergeCell ref="M578:Q578"/>
    <mergeCell ref="R578:V578"/>
    <mergeCell ref="M579:Q579"/>
    <mergeCell ref="R579:V579"/>
    <mergeCell ref="M580:Q580"/>
    <mergeCell ref="R580:V580"/>
    <mergeCell ref="M581:Q581"/>
    <mergeCell ref="R581:V581"/>
    <mergeCell ref="M582:Q582"/>
    <mergeCell ref="R582:V582"/>
    <mergeCell ref="M573:Q573"/>
    <mergeCell ref="R573:V573"/>
    <mergeCell ref="M574:Q574"/>
    <mergeCell ref="R574:V574"/>
    <mergeCell ref="M575:Q575"/>
    <mergeCell ref="R575:V575"/>
    <mergeCell ref="M576:Q576"/>
    <mergeCell ref="R576:V576"/>
    <mergeCell ref="M577:Q577"/>
    <mergeCell ref="R577:V577"/>
    <mergeCell ref="M568:Q568"/>
    <mergeCell ref="R568:V568"/>
    <mergeCell ref="M569:Q569"/>
    <mergeCell ref="R569:V569"/>
    <mergeCell ref="M570:Q570"/>
    <mergeCell ref="R570:V570"/>
    <mergeCell ref="M571:Q571"/>
    <mergeCell ref="R571:V571"/>
    <mergeCell ref="M572:Q572"/>
    <mergeCell ref="R572:V572"/>
    <mergeCell ref="M563:Q563"/>
    <mergeCell ref="R563:V563"/>
    <mergeCell ref="M564:Q564"/>
    <mergeCell ref="R564:V564"/>
    <mergeCell ref="M565:Q565"/>
    <mergeCell ref="R565:V565"/>
    <mergeCell ref="M566:Q566"/>
    <mergeCell ref="R566:V566"/>
    <mergeCell ref="M567:Q567"/>
    <mergeCell ref="R567:V567"/>
    <mergeCell ref="M558:Q558"/>
    <mergeCell ref="R558:V558"/>
    <mergeCell ref="M559:Q559"/>
    <mergeCell ref="R559:V559"/>
    <mergeCell ref="M560:Q560"/>
    <mergeCell ref="R560:V560"/>
    <mergeCell ref="M561:Q561"/>
    <mergeCell ref="R561:V561"/>
    <mergeCell ref="M562:Q562"/>
    <mergeCell ref="R562:V562"/>
    <mergeCell ref="M553:Q553"/>
    <mergeCell ref="R553:V553"/>
    <mergeCell ref="M554:Q554"/>
    <mergeCell ref="R554:V554"/>
    <mergeCell ref="M555:Q555"/>
    <mergeCell ref="R555:V555"/>
    <mergeCell ref="M556:Q556"/>
    <mergeCell ref="R556:V556"/>
    <mergeCell ref="M557:Q557"/>
    <mergeCell ref="R557:V557"/>
    <mergeCell ref="M548:Q548"/>
    <mergeCell ref="R548:V548"/>
    <mergeCell ref="M549:Q549"/>
    <mergeCell ref="R549:V549"/>
    <mergeCell ref="M550:Q550"/>
    <mergeCell ref="R550:V550"/>
    <mergeCell ref="M551:Q551"/>
    <mergeCell ref="R551:V551"/>
    <mergeCell ref="M552:Q552"/>
    <mergeCell ref="R552:V552"/>
    <mergeCell ref="M543:Q543"/>
    <mergeCell ref="R543:V543"/>
    <mergeCell ref="M544:Q544"/>
    <mergeCell ref="R544:V544"/>
    <mergeCell ref="M545:Q545"/>
    <mergeCell ref="R545:V545"/>
    <mergeCell ref="M546:Q546"/>
    <mergeCell ref="R546:V546"/>
    <mergeCell ref="M547:Q547"/>
    <mergeCell ref="R547:V547"/>
    <mergeCell ref="M538:Q538"/>
    <mergeCell ref="R538:V538"/>
    <mergeCell ref="M539:Q539"/>
    <mergeCell ref="R539:V539"/>
    <mergeCell ref="M540:Q540"/>
    <mergeCell ref="R540:V540"/>
    <mergeCell ref="M541:Q541"/>
    <mergeCell ref="R541:V541"/>
    <mergeCell ref="M542:Q542"/>
    <mergeCell ref="R542:V542"/>
    <mergeCell ref="M533:Q533"/>
    <mergeCell ref="R533:V533"/>
    <mergeCell ref="M534:Q534"/>
    <mergeCell ref="R534:V534"/>
    <mergeCell ref="M535:Q535"/>
    <mergeCell ref="R535:V535"/>
    <mergeCell ref="M536:Q536"/>
    <mergeCell ref="R536:V536"/>
    <mergeCell ref="M537:Q537"/>
    <mergeCell ref="R537:V537"/>
    <mergeCell ref="M528:Q528"/>
    <mergeCell ref="R528:V528"/>
    <mergeCell ref="M529:Q529"/>
    <mergeCell ref="R529:V529"/>
    <mergeCell ref="M530:Q530"/>
    <mergeCell ref="R530:V530"/>
    <mergeCell ref="M531:Q531"/>
    <mergeCell ref="R531:V531"/>
    <mergeCell ref="M532:Q532"/>
    <mergeCell ref="R532:V532"/>
    <mergeCell ref="M523:Q523"/>
    <mergeCell ref="R523:V523"/>
    <mergeCell ref="M524:Q524"/>
    <mergeCell ref="R524:V524"/>
    <mergeCell ref="M525:Q525"/>
    <mergeCell ref="R525:V525"/>
    <mergeCell ref="M526:Q526"/>
    <mergeCell ref="R526:V526"/>
    <mergeCell ref="M527:Q527"/>
    <mergeCell ref="R527:V527"/>
    <mergeCell ref="M518:Q518"/>
    <mergeCell ref="R518:V518"/>
    <mergeCell ref="M519:Q519"/>
    <mergeCell ref="R519:V519"/>
    <mergeCell ref="M520:Q520"/>
    <mergeCell ref="R520:V520"/>
    <mergeCell ref="M521:Q521"/>
    <mergeCell ref="R521:V521"/>
    <mergeCell ref="M522:Q522"/>
    <mergeCell ref="R522:V522"/>
    <mergeCell ref="M513:Q513"/>
    <mergeCell ref="R513:V513"/>
    <mergeCell ref="M514:Q514"/>
    <mergeCell ref="R514:V514"/>
    <mergeCell ref="M515:Q515"/>
    <mergeCell ref="R515:V515"/>
    <mergeCell ref="M516:Q516"/>
    <mergeCell ref="R516:V516"/>
    <mergeCell ref="M517:Q517"/>
    <mergeCell ref="R517:V517"/>
    <mergeCell ref="M508:Q508"/>
    <mergeCell ref="R508:V508"/>
    <mergeCell ref="M509:Q509"/>
    <mergeCell ref="R509:V509"/>
    <mergeCell ref="M510:Q510"/>
    <mergeCell ref="R510:V510"/>
    <mergeCell ref="M511:Q511"/>
    <mergeCell ref="R511:V511"/>
    <mergeCell ref="M512:Q512"/>
    <mergeCell ref="R512:V512"/>
    <mergeCell ref="M503:Q503"/>
    <mergeCell ref="R503:V503"/>
    <mergeCell ref="M504:Q504"/>
    <mergeCell ref="R504:V504"/>
    <mergeCell ref="M505:Q505"/>
    <mergeCell ref="R505:V505"/>
    <mergeCell ref="M506:Q506"/>
    <mergeCell ref="R506:V506"/>
    <mergeCell ref="M507:Q507"/>
    <mergeCell ref="R507:V507"/>
    <mergeCell ref="M498:Q498"/>
    <mergeCell ref="R498:V498"/>
    <mergeCell ref="M499:Q499"/>
    <mergeCell ref="R499:V499"/>
    <mergeCell ref="M500:Q500"/>
    <mergeCell ref="R500:V500"/>
    <mergeCell ref="M501:Q501"/>
    <mergeCell ref="R501:V501"/>
    <mergeCell ref="M502:Q502"/>
    <mergeCell ref="R502:V502"/>
    <mergeCell ref="M493:Q493"/>
    <mergeCell ref="R493:V493"/>
    <mergeCell ref="M494:Q494"/>
    <mergeCell ref="R494:V494"/>
    <mergeCell ref="M495:Q495"/>
    <mergeCell ref="R495:V495"/>
    <mergeCell ref="M496:Q496"/>
    <mergeCell ref="R496:V496"/>
    <mergeCell ref="M497:Q497"/>
    <mergeCell ref="R497:V497"/>
    <mergeCell ref="M488:Q488"/>
    <mergeCell ref="R488:V488"/>
    <mergeCell ref="M489:Q489"/>
    <mergeCell ref="R489:V489"/>
    <mergeCell ref="M490:Q490"/>
    <mergeCell ref="R490:V490"/>
    <mergeCell ref="M491:Q491"/>
    <mergeCell ref="R491:V491"/>
    <mergeCell ref="M492:Q492"/>
    <mergeCell ref="R492:V492"/>
    <mergeCell ref="M483:Q483"/>
    <mergeCell ref="R483:V483"/>
    <mergeCell ref="M484:Q484"/>
    <mergeCell ref="R484:V484"/>
    <mergeCell ref="M485:Q485"/>
    <mergeCell ref="R485:V485"/>
    <mergeCell ref="M486:Q486"/>
    <mergeCell ref="R486:V486"/>
    <mergeCell ref="M487:Q487"/>
    <mergeCell ref="R487:V487"/>
    <mergeCell ref="M478:Q478"/>
    <mergeCell ref="R478:V478"/>
    <mergeCell ref="M479:Q479"/>
    <mergeCell ref="R479:V479"/>
    <mergeCell ref="M480:Q480"/>
    <mergeCell ref="R480:V480"/>
    <mergeCell ref="M481:Q481"/>
    <mergeCell ref="R481:V481"/>
    <mergeCell ref="M482:Q482"/>
    <mergeCell ref="R482:V482"/>
    <mergeCell ref="M473:Q473"/>
    <mergeCell ref="R473:V473"/>
    <mergeCell ref="M474:Q474"/>
    <mergeCell ref="R474:V474"/>
    <mergeCell ref="M475:Q475"/>
    <mergeCell ref="R475:V475"/>
    <mergeCell ref="M476:Q476"/>
    <mergeCell ref="R476:V476"/>
    <mergeCell ref="M477:Q477"/>
    <mergeCell ref="R477:V477"/>
    <mergeCell ref="M468:Q468"/>
    <mergeCell ref="R468:V468"/>
    <mergeCell ref="M469:Q469"/>
    <mergeCell ref="R469:V469"/>
    <mergeCell ref="M470:Q470"/>
    <mergeCell ref="R470:V470"/>
    <mergeCell ref="M471:Q471"/>
    <mergeCell ref="R471:V471"/>
    <mergeCell ref="M472:Q472"/>
    <mergeCell ref="R472:V472"/>
    <mergeCell ref="M463:Q463"/>
    <mergeCell ref="R463:V463"/>
    <mergeCell ref="M464:Q464"/>
    <mergeCell ref="R464:V464"/>
    <mergeCell ref="M465:Q465"/>
    <mergeCell ref="R465:V465"/>
    <mergeCell ref="M466:Q466"/>
    <mergeCell ref="R466:V466"/>
    <mergeCell ref="M467:Q467"/>
    <mergeCell ref="R467:V467"/>
    <mergeCell ref="M458:Q458"/>
    <mergeCell ref="R458:V458"/>
    <mergeCell ref="M459:Q459"/>
    <mergeCell ref="R459:V459"/>
    <mergeCell ref="M460:Q460"/>
    <mergeCell ref="R460:V460"/>
    <mergeCell ref="M461:Q461"/>
    <mergeCell ref="R461:V461"/>
    <mergeCell ref="M462:Q462"/>
    <mergeCell ref="R462:V462"/>
    <mergeCell ref="M453:Q453"/>
    <mergeCell ref="R453:V453"/>
    <mergeCell ref="M454:Q454"/>
    <mergeCell ref="R454:V454"/>
    <mergeCell ref="M455:Q455"/>
    <mergeCell ref="R455:V455"/>
    <mergeCell ref="M456:Q456"/>
    <mergeCell ref="R456:V456"/>
    <mergeCell ref="M457:Q457"/>
    <mergeCell ref="R457:V457"/>
    <mergeCell ref="M448:Q448"/>
    <mergeCell ref="R448:V448"/>
    <mergeCell ref="M449:Q449"/>
    <mergeCell ref="R449:V449"/>
    <mergeCell ref="M450:Q450"/>
    <mergeCell ref="R450:V450"/>
    <mergeCell ref="M451:Q451"/>
    <mergeCell ref="R451:V451"/>
    <mergeCell ref="M452:Q452"/>
    <mergeCell ref="R452:V452"/>
    <mergeCell ref="M443:Q443"/>
    <mergeCell ref="R443:V443"/>
    <mergeCell ref="M444:Q444"/>
    <mergeCell ref="R444:V444"/>
    <mergeCell ref="M445:Q445"/>
    <mergeCell ref="R445:V445"/>
    <mergeCell ref="M446:Q446"/>
    <mergeCell ref="R446:V446"/>
    <mergeCell ref="M447:Q447"/>
    <mergeCell ref="R447:V447"/>
    <mergeCell ref="M438:Q438"/>
    <mergeCell ref="R438:V438"/>
    <mergeCell ref="M439:Q439"/>
    <mergeCell ref="R439:V439"/>
    <mergeCell ref="M440:Q440"/>
    <mergeCell ref="R440:V440"/>
    <mergeCell ref="M441:Q441"/>
    <mergeCell ref="R441:V441"/>
    <mergeCell ref="M442:Q442"/>
    <mergeCell ref="R442:V442"/>
    <mergeCell ref="M433:Q433"/>
    <mergeCell ref="R433:V433"/>
    <mergeCell ref="M434:Q434"/>
    <mergeCell ref="R434:V434"/>
    <mergeCell ref="M435:Q435"/>
    <mergeCell ref="R435:V435"/>
    <mergeCell ref="M436:Q436"/>
    <mergeCell ref="R436:V436"/>
    <mergeCell ref="M437:Q437"/>
    <mergeCell ref="R437:V437"/>
    <mergeCell ref="M428:Q428"/>
    <mergeCell ref="R428:V428"/>
    <mergeCell ref="M429:Q429"/>
    <mergeCell ref="R429:V429"/>
    <mergeCell ref="M430:Q430"/>
    <mergeCell ref="R430:V430"/>
    <mergeCell ref="M431:Q431"/>
    <mergeCell ref="R431:V431"/>
    <mergeCell ref="M432:Q432"/>
    <mergeCell ref="R432:V432"/>
    <mergeCell ref="M423:Q423"/>
    <mergeCell ref="R423:V423"/>
    <mergeCell ref="M424:Q424"/>
    <mergeCell ref="R424:V424"/>
    <mergeCell ref="M425:Q425"/>
    <mergeCell ref="R425:V425"/>
    <mergeCell ref="M426:Q426"/>
    <mergeCell ref="R426:V426"/>
    <mergeCell ref="M427:Q427"/>
    <mergeCell ref="R427:V427"/>
    <mergeCell ref="M418:Q418"/>
    <mergeCell ref="R418:V418"/>
    <mergeCell ref="M419:Q419"/>
    <mergeCell ref="R419:V419"/>
    <mergeCell ref="M420:Q420"/>
    <mergeCell ref="R420:V420"/>
    <mergeCell ref="M421:Q421"/>
    <mergeCell ref="R421:V421"/>
    <mergeCell ref="M422:Q422"/>
    <mergeCell ref="R422:V422"/>
    <mergeCell ref="M413:Q413"/>
    <mergeCell ref="R413:V413"/>
    <mergeCell ref="M414:Q414"/>
    <mergeCell ref="R414:V414"/>
    <mergeCell ref="M415:Q415"/>
    <mergeCell ref="R415:V415"/>
    <mergeCell ref="M416:Q416"/>
    <mergeCell ref="R416:V416"/>
    <mergeCell ref="M417:Q417"/>
    <mergeCell ref="R417:V417"/>
    <mergeCell ref="M408:Q408"/>
    <mergeCell ref="R408:V408"/>
    <mergeCell ref="M409:Q409"/>
    <mergeCell ref="R409:V409"/>
    <mergeCell ref="M410:Q410"/>
    <mergeCell ref="R410:V410"/>
    <mergeCell ref="M411:Q411"/>
    <mergeCell ref="R411:V411"/>
    <mergeCell ref="M412:Q412"/>
    <mergeCell ref="R412:V412"/>
    <mergeCell ref="M403:Q403"/>
    <mergeCell ref="R403:V403"/>
    <mergeCell ref="M404:Q404"/>
    <mergeCell ref="R404:V404"/>
    <mergeCell ref="M405:Q405"/>
    <mergeCell ref="R405:V405"/>
    <mergeCell ref="M406:Q406"/>
    <mergeCell ref="R406:V406"/>
    <mergeCell ref="M407:Q407"/>
    <mergeCell ref="R407:V407"/>
    <mergeCell ref="M398:Q398"/>
    <mergeCell ref="R398:V398"/>
    <mergeCell ref="M399:Q399"/>
    <mergeCell ref="R399:V399"/>
    <mergeCell ref="M400:Q400"/>
    <mergeCell ref="R400:V400"/>
    <mergeCell ref="M401:Q401"/>
    <mergeCell ref="R401:V401"/>
    <mergeCell ref="M402:Q402"/>
    <mergeCell ref="R402:V402"/>
    <mergeCell ref="M393:Q393"/>
    <mergeCell ref="R393:V393"/>
    <mergeCell ref="M394:Q394"/>
    <mergeCell ref="R394:V394"/>
    <mergeCell ref="M395:Q395"/>
    <mergeCell ref="R395:V395"/>
    <mergeCell ref="M396:Q396"/>
    <mergeCell ref="R396:V396"/>
    <mergeCell ref="M397:Q397"/>
    <mergeCell ref="R397:V397"/>
    <mergeCell ref="M388:Q388"/>
    <mergeCell ref="R388:V388"/>
    <mergeCell ref="M389:Q389"/>
    <mergeCell ref="R389:V389"/>
    <mergeCell ref="M390:Q390"/>
    <mergeCell ref="R390:V390"/>
    <mergeCell ref="M391:Q391"/>
    <mergeCell ref="R391:V391"/>
    <mergeCell ref="M392:Q392"/>
    <mergeCell ref="R392:V392"/>
    <mergeCell ref="M383:Q383"/>
    <mergeCell ref="R383:V383"/>
    <mergeCell ref="M384:Q384"/>
    <mergeCell ref="R384:V384"/>
    <mergeCell ref="M385:Q385"/>
    <mergeCell ref="R385:V385"/>
    <mergeCell ref="M386:Q386"/>
    <mergeCell ref="R386:V386"/>
    <mergeCell ref="M387:Q387"/>
    <mergeCell ref="R387:V387"/>
    <mergeCell ref="M378:Q378"/>
    <mergeCell ref="R378:V378"/>
    <mergeCell ref="M379:Q379"/>
    <mergeCell ref="R379:V379"/>
    <mergeCell ref="M380:Q380"/>
    <mergeCell ref="R380:V380"/>
    <mergeCell ref="M381:Q381"/>
    <mergeCell ref="R381:V381"/>
    <mergeCell ref="M382:Q382"/>
    <mergeCell ref="R382:V382"/>
    <mergeCell ref="M373:Q373"/>
    <mergeCell ref="R373:V373"/>
    <mergeCell ref="M374:Q374"/>
    <mergeCell ref="R374:V374"/>
    <mergeCell ref="M375:Q375"/>
    <mergeCell ref="R375:V375"/>
    <mergeCell ref="M376:Q376"/>
    <mergeCell ref="R376:V376"/>
    <mergeCell ref="M377:Q377"/>
    <mergeCell ref="R377:V377"/>
    <mergeCell ref="M368:Q368"/>
    <mergeCell ref="R368:V368"/>
    <mergeCell ref="M369:Q369"/>
    <mergeCell ref="R369:V369"/>
    <mergeCell ref="M370:Q370"/>
    <mergeCell ref="R370:V370"/>
    <mergeCell ref="M371:Q371"/>
    <mergeCell ref="R371:V371"/>
    <mergeCell ref="M372:Q372"/>
    <mergeCell ref="R372:V372"/>
    <mergeCell ref="M363:Q363"/>
    <mergeCell ref="R363:V363"/>
    <mergeCell ref="M364:Q364"/>
    <mergeCell ref="R364:V364"/>
    <mergeCell ref="M365:Q365"/>
    <mergeCell ref="R365:V365"/>
    <mergeCell ref="M366:Q366"/>
    <mergeCell ref="R366:V366"/>
    <mergeCell ref="M367:Q367"/>
    <mergeCell ref="R367:V367"/>
    <mergeCell ref="M358:Q358"/>
    <mergeCell ref="R358:V358"/>
    <mergeCell ref="M359:Q359"/>
    <mergeCell ref="R359:V359"/>
    <mergeCell ref="M360:Q360"/>
    <mergeCell ref="R360:V360"/>
    <mergeCell ref="M361:Q361"/>
    <mergeCell ref="R361:V361"/>
    <mergeCell ref="M362:Q362"/>
    <mergeCell ref="R362:V362"/>
    <mergeCell ref="M353:Q353"/>
    <mergeCell ref="R353:V353"/>
    <mergeCell ref="M354:Q354"/>
    <mergeCell ref="R354:V354"/>
    <mergeCell ref="M355:Q355"/>
    <mergeCell ref="R355:V355"/>
    <mergeCell ref="M356:Q356"/>
    <mergeCell ref="R356:V356"/>
    <mergeCell ref="M357:Q357"/>
    <mergeCell ref="R357:V357"/>
    <mergeCell ref="M348:Q348"/>
    <mergeCell ref="R348:V348"/>
    <mergeCell ref="M349:Q349"/>
    <mergeCell ref="R349:V349"/>
    <mergeCell ref="M350:Q350"/>
    <mergeCell ref="R350:V350"/>
    <mergeCell ref="M351:Q351"/>
    <mergeCell ref="R351:V351"/>
    <mergeCell ref="M352:Q352"/>
    <mergeCell ref="R352:V352"/>
    <mergeCell ref="M343:Q343"/>
    <mergeCell ref="R343:V343"/>
    <mergeCell ref="M344:Q344"/>
    <mergeCell ref="R344:V344"/>
    <mergeCell ref="M345:Q345"/>
    <mergeCell ref="R345:V345"/>
    <mergeCell ref="M346:Q346"/>
    <mergeCell ref="R346:V346"/>
    <mergeCell ref="M347:Q347"/>
    <mergeCell ref="R347:V347"/>
    <mergeCell ref="M338:Q338"/>
    <mergeCell ref="R338:V338"/>
    <mergeCell ref="M339:Q339"/>
    <mergeCell ref="R339:V339"/>
    <mergeCell ref="M340:Q340"/>
    <mergeCell ref="R340:V340"/>
    <mergeCell ref="M341:Q341"/>
    <mergeCell ref="R341:V341"/>
    <mergeCell ref="M342:Q342"/>
    <mergeCell ref="R342:V342"/>
    <mergeCell ref="M333:Q333"/>
    <mergeCell ref="R333:V333"/>
    <mergeCell ref="M334:Q334"/>
    <mergeCell ref="R334:V334"/>
    <mergeCell ref="M335:Q335"/>
    <mergeCell ref="R335:V335"/>
    <mergeCell ref="M336:Q336"/>
    <mergeCell ref="R336:V336"/>
    <mergeCell ref="M337:Q337"/>
    <mergeCell ref="R337:V337"/>
    <mergeCell ref="M328:Q328"/>
    <mergeCell ref="R328:V328"/>
    <mergeCell ref="M329:Q329"/>
    <mergeCell ref="R329:V329"/>
    <mergeCell ref="M330:Q330"/>
    <mergeCell ref="R330:V330"/>
    <mergeCell ref="M331:Q331"/>
    <mergeCell ref="R331:V331"/>
    <mergeCell ref="M332:Q332"/>
    <mergeCell ref="R332:V332"/>
    <mergeCell ref="M323:Q323"/>
    <mergeCell ref="R323:V323"/>
    <mergeCell ref="M324:Q324"/>
    <mergeCell ref="R324:V324"/>
    <mergeCell ref="M325:Q325"/>
    <mergeCell ref="R325:V325"/>
    <mergeCell ref="M326:Q326"/>
    <mergeCell ref="R326:V326"/>
    <mergeCell ref="M327:Q327"/>
    <mergeCell ref="R327:V327"/>
    <mergeCell ref="M318:Q318"/>
    <mergeCell ref="R318:V318"/>
    <mergeCell ref="M319:Q319"/>
    <mergeCell ref="R319:V319"/>
    <mergeCell ref="M320:Q320"/>
    <mergeCell ref="R320:V320"/>
    <mergeCell ref="M321:Q321"/>
    <mergeCell ref="R321:V321"/>
    <mergeCell ref="M322:Q322"/>
    <mergeCell ref="R322:V322"/>
    <mergeCell ref="M313:Q313"/>
    <mergeCell ref="R313:V313"/>
    <mergeCell ref="M314:Q314"/>
    <mergeCell ref="R314:V314"/>
    <mergeCell ref="M315:Q315"/>
    <mergeCell ref="R315:V315"/>
    <mergeCell ref="M316:Q316"/>
    <mergeCell ref="R316:V316"/>
    <mergeCell ref="M317:Q317"/>
    <mergeCell ref="R317:V317"/>
    <mergeCell ref="M308:Q308"/>
    <mergeCell ref="R308:V308"/>
    <mergeCell ref="M309:Q309"/>
    <mergeCell ref="R309:V309"/>
    <mergeCell ref="M310:Q310"/>
    <mergeCell ref="R310:V310"/>
    <mergeCell ref="M311:Q311"/>
    <mergeCell ref="R311:V311"/>
    <mergeCell ref="M312:Q312"/>
    <mergeCell ref="R312:V312"/>
    <mergeCell ref="M303:Q303"/>
    <mergeCell ref="R303:V303"/>
    <mergeCell ref="M304:Q304"/>
    <mergeCell ref="R304:V304"/>
    <mergeCell ref="M305:Q305"/>
    <mergeCell ref="R305:V305"/>
    <mergeCell ref="M306:Q306"/>
    <mergeCell ref="R306:V306"/>
    <mergeCell ref="M307:Q307"/>
    <mergeCell ref="R307:V307"/>
    <mergeCell ref="M298:Q298"/>
    <mergeCell ref="R298:V298"/>
    <mergeCell ref="M299:Q299"/>
    <mergeCell ref="R299:V299"/>
    <mergeCell ref="M300:Q300"/>
    <mergeCell ref="R300:V300"/>
    <mergeCell ref="M301:Q301"/>
    <mergeCell ref="R301:V301"/>
    <mergeCell ref="M302:Q302"/>
    <mergeCell ref="R302:V302"/>
    <mergeCell ref="M293:Q293"/>
    <mergeCell ref="R293:V293"/>
    <mergeCell ref="M294:Q294"/>
    <mergeCell ref="R294:V294"/>
    <mergeCell ref="M295:Q295"/>
    <mergeCell ref="R295:V295"/>
    <mergeCell ref="M296:Q296"/>
    <mergeCell ref="R296:V296"/>
    <mergeCell ref="M297:Q297"/>
    <mergeCell ref="R297:V297"/>
    <mergeCell ref="M288:Q288"/>
    <mergeCell ref="R288:V288"/>
    <mergeCell ref="M289:Q289"/>
    <mergeCell ref="R289:V289"/>
    <mergeCell ref="M290:Q290"/>
    <mergeCell ref="R290:V290"/>
    <mergeCell ref="M291:Q291"/>
    <mergeCell ref="R291:V291"/>
    <mergeCell ref="M292:Q292"/>
    <mergeCell ref="R292:V292"/>
    <mergeCell ref="M283:Q283"/>
    <mergeCell ref="R283:V283"/>
    <mergeCell ref="M284:Q284"/>
    <mergeCell ref="R284:V284"/>
    <mergeCell ref="M285:Q285"/>
    <mergeCell ref="R285:V285"/>
    <mergeCell ref="M286:Q286"/>
    <mergeCell ref="R286:V286"/>
    <mergeCell ref="M287:Q287"/>
    <mergeCell ref="R287:V287"/>
    <mergeCell ref="M278:Q278"/>
    <mergeCell ref="R278:V278"/>
    <mergeCell ref="M279:Q279"/>
    <mergeCell ref="R279:V279"/>
    <mergeCell ref="M280:Q280"/>
    <mergeCell ref="R280:V280"/>
    <mergeCell ref="M281:Q281"/>
    <mergeCell ref="R281:V281"/>
    <mergeCell ref="M282:Q282"/>
    <mergeCell ref="R282:V282"/>
    <mergeCell ref="M273:Q273"/>
    <mergeCell ref="R273:V273"/>
    <mergeCell ref="M274:Q274"/>
    <mergeCell ref="R274:V274"/>
    <mergeCell ref="M275:Q275"/>
    <mergeCell ref="R275:V275"/>
    <mergeCell ref="M276:Q276"/>
    <mergeCell ref="R276:V276"/>
    <mergeCell ref="M277:Q277"/>
    <mergeCell ref="R277:V277"/>
    <mergeCell ref="M268:Q268"/>
    <mergeCell ref="R268:V268"/>
    <mergeCell ref="M269:Q269"/>
    <mergeCell ref="R269:V269"/>
    <mergeCell ref="M270:Q270"/>
    <mergeCell ref="R270:V270"/>
    <mergeCell ref="M271:Q271"/>
    <mergeCell ref="R271:V271"/>
    <mergeCell ref="M272:Q272"/>
    <mergeCell ref="R272:V272"/>
    <mergeCell ref="M263:Q263"/>
    <mergeCell ref="R263:V263"/>
    <mergeCell ref="M264:Q264"/>
    <mergeCell ref="R264:V264"/>
    <mergeCell ref="M265:Q265"/>
    <mergeCell ref="R265:V265"/>
    <mergeCell ref="M266:Q266"/>
    <mergeCell ref="R266:V266"/>
    <mergeCell ref="M267:Q267"/>
    <mergeCell ref="R267:V267"/>
    <mergeCell ref="M258:Q258"/>
    <mergeCell ref="R258:V258"/>
    <mergeCell ref="M259:Q259"/>
    <mergeCell ref="R259:V259"/>
    <mergeCell ref="M260:Q260"/>
    <mergeCell ref="R260:V260"/>
    <mergeCell ref="M261:Q261"/>
    <mergeCell ref="R261:V261"/>
    <mergeCell ref="M262:Q262"/>
    <mergeCell ref="R262:V262"/>
    <mergeCell ref="M253:Q253"/>
    <mergeCell ref="R253:V253"/>
    <mergeCell ref="M254:Q254"/>
    <mergeCell ref="R254:V254"/>
    <mergeCell ref="M255:Q255"/>
    <mergeCell ref="R255:V255"/>
    <mergeCell ref="M256:Q256"/>
    <mergeCell ref="R256:V256"/>
    <mergeCell ref="M257:Q257"/>
    <mergeCell ref="R257:V257"/>
    <mergeCell ref="M248:Q248"/>
    <mergeCell ref="R248:V248"/>
    <mergeCell ref="M249:Q249"/>
    <mergeCell ref="R249:V249"/>
    <mergeCell ref="M250:Q250"/>
    <mergeCell ref="R250:V250"/>
    <mergeCell ref="M251:Q251"/>
    <mergeCell ref="R251:V251"/>
    <mergeCell ref="M252:Q252"/>
    <mergeCell ref="R252:V252"/>
    <mergeCell ref="M243:Q243"/>
    <mergeCell ref="R243:V243"/>
    <mergeCell ref="M244:Q244"/>
    <mergeCell ref="R244:V244"/>
    <mergeCell ref="M245:Q245"/>
    <mergeCell ref="R245:V245"/>
    <mergeCell ref="M246:Q246"/>
    <mergeCell ref="R246:V246"/>
    <mergeCell ref="M247:Q247"/>
    <mergeCell ref="R247:V247"/>
    <mergeCell ref="M238:Q238"/>
    <mergeCell ref="R238:V238"/>
    <mergeCell ref="M239:Q239"/>
    <mergeCell ref="R239:V239"/>
    <mergeCell ref="M240:Q240"/>
    <mergeCell ref="R240:V240"/>
    <mergeCell ref="M241:Q241"/>
    <mergeCell ref="R241:V241"/>
    <mergeCell ref="M242:Q242"/>
    <mergeCell ref="R242:V242"/>
    <mergeCell ref="M233:Q233"/>
    <mergeCell ref="R233:V233"/>
    <mergeCell ref="M234:Q234"/>
    <mergeCell ref="R234:V234"/>
    <mergeCell ref="M235:Q235"/>
    <mergeCell ref="R235:V235"/>
    <mergeCell ref="M236:Q236"/>
    <mergeCell ref="R236:V236"/>
    <mergeCell ref="M237:Q237"/>
    <mergeCell ref="R237:V237"/>
    <mergeCell ref="M228:Q228"/>
    <mergeCell ref="R228:V228"/>
    <mergeCell ref="M229:Q229"/>
    <mergeCell ref="R229:V229"/>
    <mergeCell ref="M230:Q230"/>
    <mergeCell ref="R230:V230"/>
    <mergeCell ref="M231:Q231"/>
    <mergeCell ref="R231:V231"/>
    <mergeCell ref="M232:Q232"/>
    <mergeCell ref="R232:V232"/>
    <mergeCell ref="M223:Q223"/>
    <mergeCell ref="R223:V223"/>
    <mergeCell ref="M224:Q224"/>
    <mergeCell ref="R224:V224"/>
    <mergeCell ref="M225:Q225"/>
    <mergeCell ref="R225:V225"/>
    <mergeCell ref="M226:Q226"/>
    <mergeCell ref="R226:V226"/>
    <mergeCell ref="M227:Q227"/>
    <mergeCell ref="R227:V227"/>
    <mergeCell ref="M218:Q218"/>
    <mergeCell ref="R218:V218"/>
    <mergeCell ref="M219:Q219"/>
    <mergeCell ref="R219:V219"/>
    <mergeCell ref="M220:Q220"/>
    <mergeCell ref="R220:V220"/>
    <mergeCell ref="M221:Q221"/>
    <mergeCell ref="R221:V221"/>
    <mergeCell ref="M222:Q222"/>
    <mergeCell ref="R222:V222"/>
    <mergeCell ref="M213:Q213"/>
    <mergeCell ref="R213:V213"/>
    <mergeCell ref="M214:Q214"/>
    <mergeCell ref="R214:V214"/>
    <mergeCell ref="M215:Q215"/>
    <mergeCell ref="R215:V215"/>
    <mergeCell ref="M216:Q216"/>
    <mergeCell ref="R216:V216"/>
    <mergeCell ref="M217:Q217"/>
    <mergeCell ref="R217:V217"/>
    <mergeCell ref="M208:Q208"/>
    <mergeCell ref="R208:V208"/>
    <mergeCell ref="M209:Q209"/>
    <mergeCell ref="R209:V209"/>
    <mergeCell ref="M210:Q210"/>
    <mergeCell ref="R210:V210"/>
    <mergeCell ref="M211:Q211"/>
    <mergeCell ref="R211:V211"/>
    <mergeCell ref="M212:Q212"/>
    <mergeCell ref="R212:V212"/>
    <mergeCell ref="M203:Q203"/>
    <mergeCell ref="R203:V203"/>
    <mergeCell ref="M204:Q204"/>
    <mergeCell ref="R204:V204"/>
    <mergeCell ref="M205:Q205"/>
    <mergeCell ref="R205:V205"/>
    <mergeCell ref="M206:Q206"/>
    <mergeCell ref="R206:V206"/>
    <mergeCell ref="M207:Q207"/>
    <mergeCell ref="R207:V207"/>
    <mergeCell ref="M198:Q198"/>
    <mergeCell ref="R198:V198"/>
    <mergeCell ref="M199:Q199"/>
    <mergeCell ref="R199:V199"/>
    <mergeCell ref="M200:Q200"/>
    <mergeCell ref="R200:V200"/>
    <mergeCell ref="M201:Q201"/>
    <mergeCell ref="R201:V201"/>
    <mergeCell ref="M202:Q202"/>
    <mergeCell ref="R202:V202"/>
    <mergeCell ref="M193:Q193"/>
    <mergeCell ref="R193:V193"/>
    <mergeCell ref="M194:Q194"/>
    <mergeCell ref="R194:V194"/>
    <mergeCell ref="M195:Q195"/>
    <mergeCell ref="R195:V195"/>
    <mergeCell ref="M196:Q196"/>
    <mergeCell ref="R196:V196"/>
    <mergeCell ref="M197:Q197"/>
    <mergeCell ref="R197:V197"/>
    <mergeCell ref="M188:Q188"/>
    <mergeCell ref="R188:V188"/>
    <mergeCell ref="M189:Q189"/>
    <mergeCell ref="R189:V189"/>
    <mergeCell ref="M190:Q190"/>
    <mergeCell ref="R190:V190"/>
    <mergeCell ref="M191:Q191"/>
    <mergeCell ref="R191:V191"/>
    <mergeCell ref="M192:Q192"/>
    <mergeCell ref="R192:V192"/>
    <mergeCell ref="M183:Q183"/>
    <mergeCell ref="R183:V183"/>
    <mergeCell ref="M184:Q184"/>
    <mergeCell ref="R184:V184"/>
    <mergeCell ref="M185:Q185"/>
    <mergeCell ref="R185:V185"/>
    <mergeCell ref="M186:Q186"/>
    <mergeCell ref="R186:V186"/>
    <mergeCell ref="M187:Q187"/>
    <mergeCell ref="R187:V187"/>
    <mergeCell ref="M178:Q178"/>
    <mergeCell ref="R178:V178"/>
    <mergeCell ref="M179:Q179"/>
    <mergeCell ref="R179:V179"/>
    <mergeCell ref="M180:Q180"/>
    <mergeCell ref="R180:V180"/>
    <mergeCell ref="M181:Q181"/>
    <mergeCell ref="R181:V181"/>
    <mergeCell ref="M182:Q182"/>
    <mergeCell ref="R182:V182"/>
    <mergeCell ref="M173:Q173"/>
    <mergeCell ref="R173:V173"/>
    <mergeCell ref="M174:Q174"/>
    <mergeCell ref="R174:V174"/>
    <mergeCell ref="M175:Q175"/>
    <mergeCell ref="R175:V175"/>
    <mergeCell ref="M176:Q176"/>
    <mergeCell ref="R176:V176"/>
    <mergeCell ref="M177:Q177"/>
    <mergeCell ref="R177:V177"/>
    <mergeCell ref="M168:Q168"/>
    <mergeCell ref="R168:V168"/>
    <mergeCell ref="M169:Q169"/>
    <mergeCell ref="R169:V169"/>
    <mergeCell ref="M170:Q170"/>
    <mergeCell ref="R170:V170"/>
    <mergeCell ref="M171:Q171"/>
    <mergeCell ref="R171:V171"/>
    <mergeCell ref="M172:Q172"/>
    <mergeCell ref="R172:V172"/>
    <mergeCell ref="M163:Q163"/>
    <mergeCell ref="R163:V163"/>
    <mergeCell ref="M164:Q164"/>
    <mergeCell ref="R164:V164"/>
    <mergeCell ref="M165:Q165"/>
    <mergeCell ref="R165:V165"/>
    <mergeCell ref="M166:Q166"/>
    <mergeCell ref="R166:V166"/>
    <mergeCell ref="M167:Q167"/>
    <mergeCell ref="R167:V167"/>
    <mergeCell ref="M158:Q158"/>
    <mergeCell ref="R158:V158"/>
    <mergeCell ref="M159:Q159"/>
    <mergeCell ref="R159:V159"/>
    <mergeCell ref="M160:Q160"/>
    <mergeCell ref="R160:V160"/>
    <mergeCell ref="M161:Q161"/>
    <mergeCell ref="R161:V161"/>
    <mergeCell ref="M162:Q162"/>
    <mergeCell ref="R162:V162"/>
    <mergeCell ref="M153:Q153"/>
    <mergeCell ref="R153:V153"/>
    <mergeCell ref="M154:Q154"/>
    <mergeCell ref="R154:V154"/>
    <mergeCell ref="M155:Q155"/>
    <mergeCell ref="R155:V155"/>
    <mergeCell ref="M156:Q156"/>
    <mergeCell ref="R156:V156"/>
    <mergeCell ref="M157:Q157"/>
    <mergeCell ref="R157:V157"/>
    <mergeCell ref="M148:Q148"/>
    <mergeCell ref="R148:V148"/>
    <mergeCell ref="M149:Q149"/>
    <mergeCell ref="R149:V149"/>
    <mergeCell ref="M150:Q150"/>
    <mergeCell ref="R150:V150"/>
    <mergeCell ref="M151:Q151"/>
    <mergeCell ref="R151:V151"/>
    <mergeCell ref="M152:Q152"/>
    <mergeCell ref="R152:V152"/>
    <mergeCell ref="M143:Q143"/>
    <mergeCell ref="R143:V143"/>
    <mergeCell ref="M144:Q144"/>
    <mergeCell ref="R144:V144"/>
    <mergeCell ref="M145:Q145"/>
    <mergeCell ref="R145:V145"/>
    <mergeCell ref="M146:Q146"/>
    <mergeCell ref="R146:V146"/>
    <mergeCell ref="M147:Q147"/>
    <mergeCell ref="R147:V147"/>
    <mergeCell ref="M138:Q138"/>
    <mergeCell ref="R138:V138"/>
    <mergeCell ref="M139:Q139"/>
    <mergeCell ref="R139:V139"/>
    <mergeCell ref="M140:Q140"/>
    <mergeCell ref="R140:V140"/>
    <mergeCell ref="M141:Q141"/>
    <mergeCell ref="R141:V141"/>
    <mergeCell ref="M142:Q142"/>
    <mergeCell ref="R142:V142"/>
    <mergeCell ref="M133:Q133"/>
    <mergeCell ref="R133:V133"/>
    <mergeCell ref="M134:Q134"/>
    <mergeCell ref="R134:V134"/>
    <mergeCell ref="M135:Q135"/>
    <mergeCell ref="R135:V135"/>
    <mergeCell ref="M136:Q136"/>
    <mergeCell ref="R136:V136"/>
    <mergeCell ref="M137:Q137"/>
    <mergeCell ref="R137:V137"/>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R97:V97"/>
    <mergeCell ref="R96:V96"/>
    <mergeCell ref="R95:V95"/>
    <mergeCell ref="R94:V94"/>
    <mergeCell ref="R93:V93"/>
    <mergeCell ref="R92:V9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40:V40"/>
    <mergeCell ref="R33:V33"/>
    <mergeCell ref="R34:V34"/>
    <mergeCell ref="R35:V35"/>
    <mergeCell ref="R36:V36"/>
    <mergeCell ref="M42:Q42"/>
    <mergeCell ref="M43:Q43"/>
    <mergeCell ref="M44:Q44"/>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M86:Q86"/>
    <mergeCell ref="M87:Q87"/>
    <mergeCell ref="M79:Q79"/>
    <mergeCell ref="M80:Q80"/>
    <mergeCell ref="M81:Q81"/>
    <mergeCell ref="M82:Q82"/>
    <mergeCell ref="M83:Q83"/>
    <mergeCell ref="M84:Q84"/>
    <mergeCell ref="M85:Q85"/>
    <mergeCell ref="R91:V91"/>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R54:V54"/>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s>
  <phoneticPr fontId="6"/>
  <dataValidations count="1">
    <dataValidation imeMode="disabled" allowBlank="1" showInputMessage="1" showErrorMessage="1" sqref="M17 N17 O17 Q17 R17 S17 T17 M24:X24 M25:X25 M26:X26 C33:L1532 Z33:AB1532"/>
  </dataValidations>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Y33:Y1532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20" zoomScaleNormal="120" zoomScaleSheetLayoutView="120" workbookViewId="0">
      <selection activeCell="AK1" sqref="AK1"/>
    </sheetView>
  </sheetViews>
  <sheetFormatPr defaultColWidth="9" defaultRowHeight="13.5"/>
  <cols>
    <col min="1" max="1" width="2.5" style="127" customWidth="1"/>
    <col min="2" max="6" width="2.75" style="127" customWidth="1"/>
    <col min="7" max="35" width="2.5" style="127" customWidth="1"/>
    <col min="36" max="36" width="2.5" style="143" customWidth="1"/>
    <col min="37" max="37" width="4.125" style="127" customWidth="1"/>
    <col min="38" max="43" width="9.25" style="127" customWidth="1"/>
    <col min="44" max="44" width="9.75" style="127" bestFit="1" customWidth="1"/>
    <col min="45" max="16384" width="9" style="127"/>
  </cols>
  <sheetData>
    <row r="1" spans="1:46" ht="14.25" customHeight="1">
      <c r="A1" s="124" t="s">
        <v>211</v>
      </c>
      <c r="B1" s="125"/>
      <c r="C1" s="125"/>
      <c r="D1" s="125"/>
      <c r="E1" s="125"/>
      <c r="F1" s="125"/>
      <c r="G1" s="125"/>
      <c r="H1" s="125"/>
      <c r="I1" s="125"/>
      <c r="J1" s="125"/>
      <c r="K1" s="125"/>
      <c r="L1" s="125"/>
      <c r="M1" s="125"/>
      <c r="N1" s="125"/>
      <c r="O1" s="125"/>
      <c r="P1" s="125"/>
      <c r="Q1" s="125"/>
      <c r="R1" s="125"/>
      <c r="S1" s="125"/>
      <c r="T1" s="125"/>
      <c r="U1" s="125"/>
      <c r="V1" s="125"/>
      <c r="W1" s="126" t="s">
        <v>61</v>
      </c>
      <c r="X1" s="126"/>
      <c r="Y1" s="126"/>
      <c r="Z1" s="436" t="str">
        <f>IF(基本情報入力シート!R11="","",基本情報入力シート!R11)</f>
        <v/>
      </c>
      <c r="AA1" s="437"/>
      <c r="AB1" s="437"/>
      <c r="AC1" s="437"/>
      <c r="AD1" s="437"/>
      <c r="AE1" s="437"/>
      <c r="AF1" s="437"/>
      <c r="AG1" s="437"/>
      <c r="AH1" s="437"/>
      <c r="AI1" s="437"/>
      <c r="AJ1" s="438"/>
    </row>
    <row r="2" spans="1:46" ht="8.2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8"/>
      <c r="Z2" s="128"/>
      <c r="AA2" s="128"/>
      <c r="AB2" s="128"/>
      <c r="AC2" s="128"/>
      <c r="AD2" s="128"/>
      <c r="AE2" s="128"/>
      <c r="AF2" s="128"/>
      <c r="AG2" s="128"/>
      <c r="AH2" s="128"/>
      <c r="AI2" s="128"/>
      <c r="AJ2" s="129"/>
    </row>
    <row r="3" spans="1:46" ht="3" hidden="1" customHeight="1">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9"/>
    </row>
    <row r="4" spans="1:46" ht="16.5" customHeight="1">
      <c r="A4" s="439" t="s">
        <v>169</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row>
    <row r="5" spans="1:46" ht="6"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9"/>
    </row>
    <row r="6" spans="1:46" ht="15" customHeight="1">
      <c r="A6" s="130" t="s">
        <v>170</v>
      </c>
      <c r="B6" s="125"/>
      <c r="C6" s="125"/>
      <c r="D6" s="125"/>
      <c r="E6" s="125"/>
      <c r="F6" s="125"/>
      <c r="G6" s="125"/>
      <c r="H6" s="125"/>
      <c r="I6" s="125"/>
      <c r="J6" s="125"/>
      <c r="K6" s="125"/>
      <c r="L6" s="125"/>
      <c r="M6" s="125"/>
      <c r="N6" s="125"/>
      <c r="O6" s="125"/>
      <c r="P6" s="125"/>
      <c r="Q6" s="125"/>
      <c r="R6" s="128"/>
      <c r="S6" s="128"/>
      <c r="T6" s="128"/>
      <c r="U6" s="128"/>
      <c r="V6" s="128"/>
      <c r="W6" s="128"/>
      <c r="X6" s="128"/>
      <c r="Y6" s="128"/>
      <c r="Z6" s="128"/>
      <c r="AA6" s="131"/>
      <c r="AB6" s="131"/>
      <c r="AC6" s="131"/>
      <c r="AD6" s="131"/>
      <c r="AE6" s="131"/>
      <c r="AF6" s="131"/>
      <c r="AG6" s="131"/>
      <c r="AH6" s="131"/>
      <c r="AI6" s="131"/>
      <c r="AJ6" s="129"/>
    </row>
    <row r="7" spans="1:46" ht="2.2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9"/>
    </row>
    <row r="8" spans="1:46" s="132" customFormat="1" ht="12">
      <c r="A8" s="440" t="s">
        <v>9</v>
      </c>
      <c r="B8" s="441"/>
      <c r="C8" s="441"/>
      <c r="D8" s="441"/>
      <c r="E8" s="441"/>
      <c r="F8" s="442"/>
      <c r="G8" s="443" t="str">
        <f>IF(基本情報入力シート!M15="","",基本情報入力シート!M15)</f>
        <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4"/>
    </row>
    <row r="9" spans="1:46" s="132" customFormat="1" ht="25.5" customHeight="1">
      <c r="A9" s="445" t="s">
        <v>6</v>
      </c>
      <c r="B9" s="446"/>
      <c r="C9" s="446"/>
      <c r="D9" s="446"/>
      <c r="E9" s="446"/>
      <c r="F9" s="447"/>
      <c r="G9" s="448" t="str">
        <f>IF(基本情報入力シート!M16="","",基本情報入力シート!M16)</f>
        <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46" s="132" customFormat="1" ht="12.75" customHeight="1">
      <c r="A10" s="418" t="s">
        <v>86</v>
      </c>
      <c r="B10" s="419"/>
      <c r="C10" s="419"/>
      <c r="D10" s="419"/>
      <c r="E10" s="419"/>
      <c r="F10" s="420"/>
      <c r="G10" s="133" t="s">
        <v>8</v>
      </c>
      <c r="H10" s="424" t="str">
        <f>IF(基本情報入力シート!AC17="","",基本情報入力シート!AC17)</f>
        <v>－</v>
      </c>
      <c r="I10" s="424"/>
      <c r="J10" s="424"/>
      <c r="K10" s="424"/>
      <c r="L10" s="424"/>
      <c r="M10" s="134"/>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6"/>
    </row>
    <row r="11" spans="1:46" s="132" customFormat="1" ht="16.5" customHeight="1">
      <c r="A11" s="421"/>
      <c r="B11" s="422"/>
      <c r="C11" s="422"/>
      <c r="D11" s="422"/>
      <c r="E11" s="422"/>
      <c r="F11" s="423"/>
      <c r="G11" s="425" t="str">
        <f>IF(基本情報入力シート!M18="","",基本情報入力シート!M18)</f>
        <v/>
      </c>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7"/>
    </row>
    <row r="12" spans="1:46" s="132" customFormat="1" ht="16.5" customHeight="1">
      <c r="A12" s="421"/>
      <c r="B12" s="422"/>
      <c r="C12" s="422"/>
      <c r="D12" s="422"/>
      <c r="E12" s="422"/>
      <c r="F12" s="423"/>
      <c r="G12" s="428" t="str">
        <f>IF(基本情報入力シート!M19="","",基本情報入力シート!M19)</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row>
    <row r="13" spans="1:46" s="132" customFormat="1" ht="12">
      <c r="A13" s="431" t="s">
        <v>9</v>
      </c>
      <c r="B13" s="432"/>
      <c r="C13" s="432"/>
      <c r="D13" s="432"/>
      <c r="E13" s="432"/>
      <c r="F13" s="433"/>
      <c r="G13" s="434" t="str">
        <f>IF(基本情報入力シート!M22="","",基本情報入力シート!M22)</f>
        <v/>
      </c>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5"/>
    </row>
    <row r="14" spans="1:46" s="132" customFormat="1" ht="25.5" customHeight="1">
      <c r="A14" s="421" t="s">
        <v>83</v>
      </c>
      <c r="B14" s="422"/>
      <c r="C14" s="422"/>
      <c r="D14" s="422"/>
      <c r="E14" s="422"/>
      <c r="F14" s="423"/>
      <c r="G14" s="429" t="str">
        <f>IF(基本情報入力シート!M23="","",基本情報入力シート!M23)</f>
        <v/>
      </c>
      <c r="H14" s="429"/>
      <c r="I14" s="429"/>
      <c r="J14" s="429"/>
      <c r="K14" s="429"/>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30"/>
    </row>
    <row r="15" spans="1:46" s="132" customFormat="1" ht="15" customHeight="1">
      <c r="A15" s="459" t="s">
        <v>85</v>
      </c>
      <c r="B15" s="459"/>
      <c r="C15" s="459"/>
      <c r="D15" s="459"/>
      <c r="E15" s="459"/>
      <c r="F15" s="459"/>
      <c r="G15" s="438" t="s">
        <v>0</v>
      </c>
      <c r="H15" s="459"/>
      <c r="I15" s="459"/>
      <c r="J15" s="459"/>
      <c r="K15" s="460" t="str">
        <f>IF(基本情報入力シート!M24="","",基本情報入力シート!M24)</f>
        <v/>
      </c>
      <c r="L15" s="460"/>
      <c r="M15" s="460"/>
      <c r="N15" s="460"/>
      <c r="O15" s="460"/>
      <c r="P15" s="459" t="s">
        <v>1</v>
      </c>
      <c r="Q15" s="459"/>
      <c r="R15" s="459"/>
      <c r="S15" s="459"/>
      <c r="T15" s="460" t="str">
        <f>IF(基本情報入力シート!M25="","",基本情報入力シート!M25)</f>
        <v/>
      </c>
      <c r="U15" s="460"/>
      <c r="V15" s="460"/>
      <c r="W15" s="460"/>
      <c r="X15" s="460"/>
      <c r="Y15" s="459" t="s">
        <v>84</v>
      </c>
      <c r="Z15" s="459"/>
      <c r="AA15" s="459"/>
      <c r="AB15" s="459"/>
      <c r="AC15" s="461" t="str">
        <f>IF(基本情報入力シート!M26="","",基本情報入力シート!M26)</f>
        <v/>
      </c>
      <c r="AD15" s="461"/>
      <c r="AE15" s="461"/>
      <c r="AF15" s="461"/>
      <c r="AG15" s="461"/>
      <c r="AH15" s="461"/>
      <c r="AI15" s="461"/>
      <c r="AJ15" s="461"/>
      <c r="AK15" s="137"/>
      <c r="AT15" s="138"/>
    </row>
    <row r="16" spans="1:46" s="132" customFormat="1" ht="8.25"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40"/>
      <c r="AK16" s="137"/>
      <c r="AT16" s="138"/>
    </row>
    <row r="17" spans="1:46" ht="15" customHeight="1">
      <c r="A17" s="141" t="s">
        <v>171</v>
      </c>
      <c r="B17" s="125"/>
      <c r="C17" s="142"/>
      <c r="D17" s="142"/>
      <c r="E17" s="142"/>
      <c r="F17" s="142"/>
      <c r="G17" s="142"/>
      <c r="H17" s="142"/>
      <c r="I17" s="142"/>
      <c r="J17" s="142"/>
      <c r="K17" s="142"/>
      <c r="L17" s="142"/>
      <c r="M17" s="142"/>
      <c r="N17" s="470" t="s">
        <v>172</v>
      </c>
      <c r="O17" s="471"/>
      <c r="P17" s="471"/>
      <c r="Q17" s="471"/>
      <c r="R17" s="471"/>
      <c r="S17" s="471"/>
      <c r="T17" s="471"/>
      <c r="U17" s="471"/>
      <c r="V17" s="471"/>
      <c r="W17" s="471"/>
      <c r="X17" s="471"/>
      <c r="Y17" s="142"/>
      <c r="Z17" s="142"/>
      <c r="AA17" s="142"/>
      <c r="AB17" s="142"/>
      <c r="AC17" s="142"/>
      <c r="AD17" s="142"/>
      <c r="AE17" s="142"/>
      <c r="AF17" s="142"/>
      <c r="AG17" s="142"/>
      <c r="AH17" s="142"/>
      <c r="AI17" s="142"/>
      <c r="AJ17" s="129"/>
      <c r="AK17" s="143"/>
      <c r="AT17" s="144"/>
    </row>
    <row r="18" spans="1:46" ht="24" customHeight="1">
      <c r="A18" s="145"/>
      <c r="B18" s="472" t="s">
        <v>173</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129"/>
      <c r="AK18" s="143"/>
      <c r="AT18" s="144"/>
    </row>
    <row r="19" spans="1:46" ht="36.75" customHeight="1">
      <c r="A19" s="141"/>
      <c r="B19" s="472" t="s">
        <v>268</v>
      </c>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129"/>
      <c r="AK19" s="143"/>
      <c r="AT19" s="144"/>
    </row>
    <row r="20" spans="1:46" ht="8.25" customHeight="1" thickBot="1">
      <c r="A20" s="125"/>
      <c r="B20" s="146"/>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450" t="s">
        <v>174</v>
      </c>
      <c r="AK20" s="143"/>
      <c r="AT20" s="144"/>
    </row>
    <row r="21" spans="1:46" ht="19.5" customHeight="1" thickBot="1">
      <c r="A21" s="452" t="s">
        <v>230</v>
      </c>
      <c r="B21" s="453"/>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4" t="str">
        <f>IF('補助金様式2-2'!P5=0,"",'補助金様式2-2'!P5)</f>
        <v/>
      </c>
      <c r="AA21" s="455"/>
      <c r="AB21" s="455"/>
      <c r="AC21" s="455"/>
      <c r="AD21" s="455"/>
      <c r="AE21" s="455"/>
      <c r="AF21" s="456"/>
      <c r="AG21" s="457" t="s">
        <v>2</v>
      </c>
      <c r="AH21" s="458"/>
      <c r="AI21" s="147"/>
      <c r="AJ21" s="451"/>
      <c r="AR21" s="144"/>
    </row>
    <row r="22" spans="1:46" ht="19.5" customHeight="1" thickBot="1">
      <c r="A22" s="462" t="s">
        <v>175</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4" t="str">
        <f>IF((Z23-Z24)=0,"",(Z23-Z24))</f>
        <v/>
      </c>
      <c r="AA22" s="465"/>
      <c r="AB22" s="465"/>
      <c r="AC22" s="465"/>
      <c r="AD22" s="465"/>
      <c r="AE22" s="465"/>
      <c r="AF22" s="466"/>
      <c r="AG22" s="438" t="s">
        <v>2</v>
      </c>
      <c r="AH22" s="459"/>
      <c r="AI22" s="148" t="s">
        <v>135</v>
      </c>
      <c r="AJ22" s="149" t="str">
        <f>IF(Z22="","",IF(Z21="","",IF(Z22&gt;Z21,"○","☓")))</f>
        <v/>
      </c>
      <c r="AK22" s="150" t="s">
        <v>136</v>
      </c>
      <c r="AL22" s="151"/>
      <c r="AM22" s="151"/>
      <c r="AN22" s="151"/>
      <c r="AO22" s="151"/>
      <c r="AP22" s="151"/>
      <c r="AQ22" s="151"/>
      <c r="AR22" s="152"/>
    </row>
    <row r="23" spans="1:46" ht="23.25" customHeight="1">
      <c r="A23" s="153"/>
      <c r="B23" s="467" t="s">
        <v>176</v>
      </c>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9"/>
      <c r="AA23" s="469"/>
      <c r="AB23" s="469"/>
      <c r="AC23" s="469"/>
      <c r="AD23" s="469"/>
      <c r="AE23" s="469"/>
      <c r="AF23" s="469"/>
      <c r="AG23" s="441" t="s">
        <v>2</v>
      </c>
      <c r="AH23" s="442"/>
      <c r="AI23" s="148"/>
      <c r="AJ23" s="154"/>
      <c r="AR23" s="144"/>
    </row>
    <row r="24" spans="1:46" ht="23.25" customHeight="1">
      <c r="A24" s="155"/>
      <c r="B24" s="473" t="s">
        <v>233</v>
      </c>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5"/>
      <c r="AA24" s="475"/>
      <c r="AB24" s="475"/>
      <c r="AC24" s="475"/>
      <c r="AD24" s="475"/>
      <c r="AE24" s="475"/>
      <c r="AF24" s="475"/>
      <c r="AG24" s="476" t="s">
        <v>2</v>
      </c>
      <c r="AH24" s="477"/>
      <c r="AI24" s="148"/>
      <c r="AJ24" s="154"/>
      <c r="AR24" s="144"/>
    </row>
    <row r="25" spans="1:46" ht="19.5" customHeight="1" thickBot="1">
      <c r="A25" s="478" t="s">
        <v>177</v>
      </c>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80"/>
      <c r="Z25" s="156"/>
      <c r="AA25" s="156"/>
      <c r="AB25" s="157"/>
      <c r="AC25" s="158"/>
      <c r="AD25" s="158"/>
      <c r="AE25" s="159"/>
      <c r="AF25" s="160"/>
      <c r="AG25" s="161"/>
      <c r="AH25" s="161"/>
      <c r="AI25" s="160"/>
      <c r="AJ25" s="162"/>
      <c r="AK25" s="137"/>
      <c r="AT25" s="144"/>
    </row>
    <row r="26" spans="1:46" ht="18.75" customHeight="1" thickBot="1">
      <c r="A26" s="163"/>
      <c r="B26" s="481" t="s">
        <v>240</v>
      </c>
      <c r="C26" s="482"/>
      <c r="D26" s="482"/>
      <c r="E26" s="482"/>
      <c r="F26" s="485"/>
      <c r="G26" s="485"/>
      <c r="H26" s="485"/>
      <c r="I26" s="485"/>
      <c r="J26" s="485"/>
      <c r="K26" s="485"/>
      <c r="L26" s="486"/>
      <c r="M26" s="487">
        <f>SUM('補助金様式2-2'!AI12:AI111)</f>
        <v>0</v>
      </c>
      <c r="N26" s="488"/>
      <c r="O26" s="488"/>
      <c r="P26" s="488"/>
      <c r="Q26" s="488"/>
      <c r="R26" s="488"/>
      <c r="S26" s="489"/>
      <c r="T26" s="164" t="s">
        <v>2</v>
      </c>
      <c r="U26" s="165"/>
      <c r="V26" s="166"/>
      <c r="W26" s="166"/>
      <c r="X26" s="167"/>
      <c r="Y26" s="168"/>
      <c r="Z26" s="490" t="s">
        <v>135</v>
      </c>
      <c r="AA26" s="491" t="str">
        <f>IF(AND($V$27=0,$V$30=0),"×",IF(OR($V$27=0,$V$27&gt;=(200/3)),"○","×"))</f>
        <v>×</v>
      </c>
      <c r="AB26" s="494" t="s">
        <v>178</v>
      </c>
      <c r="AC26" s="158"/>
      <c r="AD26" s="158"/>
      <c r="AE26" s="158"/>
      <c r="AF26" s="158"/>
      <c r="AG26" s="158"/>
      <c r="AH26" s="158"/>
      <c r="AI26" s="147"/>
      <c r="AJ26" s="154"/>
      <c r="AR26" s="144"/>
    </row>
    <row r="27" spans="1:46" ht="18.75" customHeight="1" thickBot="1">
      <c r="A27" s="163"/>
      <c r="B27" s="483"/>
      <c r="C27" s="484"/>
      <c r="D27" s="484"/>
      <c r="E27" s="484"/>
      <c r="F27" s="508" t="s">
        <v>231</v>
      </c>
      <c r="G27" s="509"/>
      <c r="H27" s="509"/>
      <c r="I27" s="509"/>
      <c r="J27" s="509"/>
      <c r="K27" s="509"/>
      <c r="L27" s="509"/>
      <c r="M27" s="520">
        <f>SUM('補助金様式2-2'!AJ12:AJ111)</f>
        <v>0</v>
      </c>
      <c r="N27" s="521"/>
      <c r="O27" s="521"/>
      <c r="P27" s="521"/>
      <c r="Q27" s="521"/>
      <c r="R27" s="521"/>
      <c r="S27" s="522"/>
      <c r="T27" s="169" t="s">
        <v>2</v>
      </c>
      <c r="U27" s="170" t="s">
        <v>35</v>
      </c>
      <c r="V27" s="515">
        <f>IFERROR(M27/M26*100,0)</f>
        <v>0</v>
      </c>
      <c r="W27" s="516"/>
      <c r="X27" s="158" t="s">
        <v>36</v>
      </c>
      <c r="Y27" s="171" t="s">
        <v>179</v>
      </c>
      <c r="Z27" s="490"/>
      <c r="AA27" s="492"/>
      <c r="AB27" s="495"/>
      <c r="AC27" s="158"/>
      <c r="AD27" s="158"/>
      <c r="AE27" s="158"/>
      <c r="AF27" s="158"/>
      <c r="AG27" s="158"/>
      <c r="AH27" s="158"/>
      <c r="AI27" s="147"/>
      <c r="AJ27" s="154"/>
      <c r="AR27" s="144"/>
    </row>
    <row r="28" spans="1:46" ht="18.75" customHeight="1" thickBot="1">
      <c r="A28" s="163"/>
      <c r="B28" s="483"/>
      <c r="C28" s="484"/>
      <c r="D28" s="484"/>
      <c r="E28" s="484"/>
      <c r="F28" s="510"/>
      <c r="G28" s="511"/>
      <c r="H28" s="511"/>
      <c r="I28" s="511"/>
      <c r="J28" s="511"/>
      <c r="K28" s="511"/>
      <c r="L28" s="511"/>
      <c r="M28" s="517" t="s">
        <v>180</v>
      </c>
      <c r="N28" s="518"/>
      <c r="O28" s="519"/>
      <c r="P28" s="497">
        <f>M27/(AE32-Z32+1)</f>
        <v>0</v>
      </c>
      <c r="Q28" s="498"/>
      <c r="R28" s="498"/>
      <c r="S28" s="499"/>
      <c r="T28" s="172" t="s">
        <v>181</v>
      </c>
      <c r="U28" s="170"/>
      <c r="V28" s="500"/>
      <c r="W28" s="500"/>
      <c r="X28" s="158"/>
      <c r="Y28" s="171"/>
      <c r="Z28" s="490"/>
      <c r="AA28" s="493"/>
      <c r="AB28" s="495"/>
      <c r="AC28" s="158"/>
      <c r="AD28" s="158"/>
      <c r="AE28" s="158"/>
      <c r="AF28" s="158"/>
      <c r="AG28" s="158"/>
      <c r="AH28" s="158"/>
      <c r="AI28" s="158"/>
      <c r="AJ28" s="158"/>
      <c r="AK28" s="501" t="s">
        <v>182</v>
      </c>
      <c r="AL28" s="502"/>
      <c r="AM28" s="502"/>
      <c r="AN28" s="502"/>
      <c r="AO28" s="502"/>
      <c r="AP28" s="502"/>
      <c r="AQ28" s="502"/>
      <c r="AR28" s="503"/>
      <c r="AT28" s="144"/>
    </row>
    <row r="29" spans="1:46" ht="18.75" customHeight="1" thickBot="1">
      <c r="A29" s="163"/>
      <c r="B29" s="481" t="s">
        <v>239</v>
      </c>
      <c r="C29" s="482"/>
      <c r="D29" s="482"/>
      <c r="E29" s="482"/>
      <c r="F29" s="485"/>
      <c r="G29" s="485"/>
      <c r="H29" s="485"/>
      <c r="I29" s="485"/>
      <c r="J29" s="485"/>
      <c r="K29" s="485"/>
      <c r="L29" s="486"/>
      <c r="M29" s="487">
        <f>SUM('補助金様式2-2'!AK12:AK111)</f>
        <v>0</v>
      </c>
      <c r="N29" s="488"/>
      <c r="O29" s="488"/>
      <c r="P29" s="488"/>
      <c r="Q29" s="488"/>
      <c r="R29" s="488"/>
      <c r="S29" s="489"/>
      <c r="T29" s="164" t="s">
        <v>2</v>
      </c>
      <c r="U29" s="165"/>
      <c r="V29" s="166"/>
      <c r="W29" s="166"/>
      <c r="X29" s="167"/>
      <c r="Y29" s="168"/>
      <c r="Z29" s="490" t="s">
        <v>135</v>
      </c>
      <c r="AA29" s="491" t="str">
        <f>IF(AND($V$27=0,$V$30=0),"×",IF(OR($V$30=0,$V$30&gt;=(200/3)),"○","×"))</f>
        <v>×</v>
      </c>
      <c r="AB29" s="495"/>
      <c r="AC29" s="158"/>
      <c r="AD29" s="158"/>
      <c r="AE29" s="158"/>
      <c r="AF29" s="158"/>
      <c r="AG29" s="158"/>
      <c r="AH29" s="158"/>
      <c r="AI29" s="158"/>
      <c r="AJ29" s="158"/>
      <c r="AK29" s="504"/>
      <c r="AL29" s="504"/>
      <c r="AM29" s="504"/>
      <c r="AN29" s="504"/>
      <c r="AO29" s="504"/>
      <c r="AP29" s="504"/>
      <c r="AQ29" s="504"/>
      <c r="AR29" s="505"/>
      <c r="AT29" s="144"/>
    </row>
    <row r="30" spans="1:46" ht="18.75" customHeight="1" thickBot="1">
      <c r="A30" s="163"/>
      <c r="B30" s="483"/>
      <c r="C30" s="484"/>
      <c r="D30" s="484"/>
      <c r="E30" s="484"/>
      <c r="F30" s="508" t="s">
        <v>232</v>
      </c>
      <c r="G30" s="509"/>
      <c r="H30" s="509"/>
      <c r="I30" s="509"/>
      <c r="J30" s="509"/>
      <c r="K30" s="509"/>
      <c r="L30" s="509"/>
      <c r="M30" s="512">
        <f>SUM('補助金様式2-2'!AL12:AL111)</f>
        <v>0</v>
      </c>
      <c r="N30" s="513"/>
      <c r="O30" s="513"/>
      <c r="P30" s="513"/>
      <c r="Q30" s="513"/>
      <c r="R30" s="513"/>
      <c r="S30" s="514"/>
      <c r="T30" s="169" t="s">
        <v>2</v>
      </c>
      <c r="U30" s="170" t="s">
        <v>35</v>
      </c>
      <c r="V30" s="515">
        <f>IFERROR($M$30/$M$29*100,0)</f>
        <v>0</v>
      </c>
      <c r="W30" s="516"/>
      <c r="X30" s="158" t="s">
        <v>36</v>
      </c>
      <c r="Y30" s="171" t="s">
        <v>179</v>
      </c>
      <c r="Z30" s="490"/>
      <c r="AA30" s="492"/>
      <c r="AB30" s="495"/>
      <c r="AC30" s="158"/>
      <c r="AD30" s="158"/>
      <c r="AE30" s="158"/>
      <c r="AF30" s="158"/>
      <c r="AG30" s="158"/>
      <c r="AH30" s="158"/>
      <c r="AI30" s="158"/>
      <c r="AJ30" s="158"/>
      <c r="AK30" s="173"/>
      <c r="AL30" s="173"/>
      <c r="AM30" s="173"/>
      <c r="AN30" s="173"/>
      <c r="AO30" s="173"/>
      <c r="AP30" s="173"/>
      <c r="AQ30" s="173"/>
      <c r="AR30" s="173"/>
      <c r="AT30" s="144"/>
    </row>
    <row r="31" spans="1:46" ht="18.75" customHeight="1">
      <c r="A31" s="163"/>
      <c r="B31" s="483"/>
      <c r="C31" s="484"/>
      <c r="D31" s="484"/>
      <c r="E31" s="484"/>
      <c r="F31" s="510"/>
      <c r="G31" s="511"/>
      <c r="H31" s="511"/>
      <c r="I31" s="511"/>
      <c r="J31" s="511"/>
      <c r="K31" s="511"/>
      <c r="L31" s="511"/>
      <c r="M31" s="517" t="s">
        <v>180</v>
      </c>
      <c r="N31" s="518"/>
      <c r="O31" s="519"/>
      <c r="P31" s="497">
        <f>M30/(AE32-Z32+1)</f>
        <v>0</v>
      </c>
      <c r="Q31" s="498"/>
      <c r="R31" s="498"/>
      <c r="S31" s="499"/>
      <c r="T31" s="172" t="s">
        <v>181</v>
      </c>
      <c r="U31" s="170"/>
      <c r="V31" s="500"/>
      <c r="W31" s="500"/>
      <c r="X31" s="158"/>
      <c r="Y31" s="171"/>
      <c r="Z31" s="506"/>
      <c r="AA31" s="507"/>
      <c r="AB31" s="496"/>
      <c r="AC31" s="157"/>
      <c r="AD31" s="157"/>
      <c r="AE31" s="158"/>
      <c r="AF31" s="158"/>
      <c r="AG31" s="157"/>
      <c r="AH31" s="158"/>
      <c r="AI31" s="147"/>
      <c r="AJ31" s="154"/>
      <c r="AR31" s="144"/>
    </row>
    <row r="32" spans="1:46" s="132" customFormat="1" ht="18.75" customHeight="1">
      <c r="A32" s="134" t="s">
        <v>25</v>
      </c>
      <c r="B32" s="453" t="s">
        <v>183</v>
      </c>
      <c r="C32" s="453"/>
      <c r="D32" s="453"/>
      <c r="E32" s="453"/>
      <c r="F32" s="453"/>
      <c r="G32" s="453"/>
      <c r="H32" s="453"/>
      <c r="I32" s="453"/>
      <c r="J32" s="453"/>
      <c r="K32" s="453"/>
      <c r="L32" s="453"/>
      <c r="M32" s="545" t="s">
        <v>184</v>
      </c>
      <c r="N32" s="546"/>
      <c r="O32" s="546"/>
      <c r="P32" s="546"/>
      <c r="Q32" s="546"/>
      <c r="R32" s="546"/>
      <c r="S32" s="546"/>
      <c r="T32" s="546"/>
      <c r="U32" s="546"/>
      <c r="V32" s="546"/>
      <c r="W32" s="546"/>
      <c r="X32" s="546"/>
      <c r="Y32" s="546"/>
      <c r="Z32" s="547"/>
      <c r="AA32" s="547"/>
      <c r="AB32" s="174" t="s">
        <v>13</v>
      </c>
      <c r="AC32" s="437" t="s">
        <v>14</v>
      </c>
      <c r="AD32" s="437"/>
      <c r="AE32" s="534"/>
      <c r="AF32" s="535"/>
      <c r="AG32" s="175" t="s">
        <v>15</v>
      </c>
      <c r="AH32" s="176"/>
      <c r="AI32" s="177"/>
      <c r="AJ32" s="137"/>
    </row>
    <row r="33" spans="1:46" ht="3" customHeight="1">
      <c r="A33" s="178"/>
      <c r="B33" s="179"/>
      <c r="C33" s="179"/>
      <c r="D33" s="179"/>
      <c r="E33" s="179"/>
      <c r="F33" s="179"/>
      <c r="G33" s="179"/>
      <c r="H33" s="179"/>
      <c r="I33" s="179"/>
      <c r="J33" s="179"/>
      <c r="K33" s="179"/>
      <c r="L33" s="179"/>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1"/>
      <c r="AK33" s="143"/>
      <c r="AT33" s="144"/>
    </row>
    <row r="34" spans="1:46" ht="13.5" customHeight="1">
      <c r="A34" s="182"/>
      <c r="B34" s="183" t="s">
        <v>185</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4"/>
      <c r="AK34" s="143"/>
      <c r="AT34" s="144"/>
    </row>
    <row r="35" spans="1:46" ht="47.25" customHeight="1">
      <c r="A35" s="185"/>
      <c r="B35" s="536" t="s">
        <v>236</v>
      </c>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186"/>
      <c r="AK35" s="143"/>
    </row>
    <row r="36" spans="1:46" ht="3.75" customHeight="1">
      <c r="A36" s="185"/>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143"/>
      <c r="AT36" s="144"/>
    </row>
    <row r="37" spans="1:46" s="187" customFormat="1" ht="5.25" hidden="1" customHeight="1">
      <c r="A37" s="185"/>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127"/>
      <c r="AL37" s="127"/>
      <c r="AM37" s="127"/>
      <c r="AN37" s="127"/>
      <c r="AO37" s="127"/>
      <c r="AT37" s="188"/>
    </row>
    <row r="38" spans="1:46" s="132" customFormat="1" ht="18" customHeight="1">
      <c r="A38" s="189" t="s">
        <v>186</v>
      </c>
      <c r="B38" s="190"/>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2"/>
      <c r="AK38" s="127"/>
      <c r="AL38" s="127"/>
      <c r="AM38" s="127"/>
      <c r="AN38" s="127"/>
      <c r="AO38" s="127"/>
    </row>
    <row r="39" spans="1:46" s="132" customFormat="1" ht="26.25" customHeight="1">
      <c r="A39" s="525" t="s">
        <v>40</v>
      </c>
      <c r="B39" s="526"/>
      <c r="C39" s="526"/>
      <c r="D39" s="538"/>
      <c r="E39" s="540" t="s">
        <v>187</v>
      </c>
      <c r="F39" s="541"/>
      <c r="G39" s="541"/>
      <c r="H39" s="542"/>
      <c r="I39" s="265"/>
      <c r="J39" s="523" t="s">
        <v>38</v>
      </c>
      <c r="K39" s="523"/>
      <c r="L39" s="523"/>
      <c r="M39" s="265"/>
      <c r="N39" s="543" t="s">
        <v>188</v>
      </c>
      <c r="O39" s="543"/>
      <c r="P39" s="543"/>
      <c r="Q39" s="543"/>
      <c r="R39" s="543"/>
      <c r="S39" s="543"/>
      <c r="T39" s="265"/>
      <c r="U39" s="543" t="s">
        <v>189</v>
      </c>
      <c r="V39" s="543"/>
      <c r="W39" s="543"/>
      <c r="X39" s="543"/>
      <c r="Y39" s="543"/>
      <c r="Z39" s="543"/>
      <c r="AA39" s="193"/>
      <c r="AB39" s="193"/>
      <c r="AC39" s="193"/>
      <c r="AD39" s="194"/>
      <c r="AE39" s="193"/>
      <c r="AF39" s="193"/>
      <c r="AG39" s="193"/>
      <c r="AH39" s="194"/>
      <c r="AI39" s="194"/>
      <c r="AJ39" s="195"/>
      <c r="AK39" s="127"/>
      <c r="AL39" s="127"/>
      <c r="AM39" s="127"/>
      <c r="AN39" s="127"/>
      <c r="AO39" s="127"/>
      <c r="AP39" s="137"/>
    </row>
    <row r="40" spans="1:46" s="132" customFormat="1" ht="26.25" customHeight="1">
      <c r="A40" s="529"/>
      <c r="B40" s="530"/>
      <c r="C40" s="530"/>
      <c r="D40" s="539"/>
      <c r="E40" s="544" t="s">
        <v>34</v>
      </c>
      <c r="F40" s="544"/>
      <c r="G40" s="544"/>
      <c r="H40" s="544"/>
      <c r="I40" s="265"/>
      <c r="J40" s="523" t="s">
        <v>57</v>
      </c>
      <c r="K40" s="523"/>
      <c r="L40" s="523"/>
      <c r="M40" s="265"/>
      <c r="N40" s="523" t="s">
        <v>190</v>
      </c>
      <c r="O40" s="523"/>
      <c r="P40" s="523"/>
      <c r="Q40" s="523"/>
      <c r="R40" s="523"/>
      <c r="S40" s="523"/>
      <c r="T40" s="265"/>
      <c r="U40" s="524" t="s">
        <v>39</v>
      </c>
      <c r="V40" s="524"/>
      <c r="W40" s="524"/>
      <c r="X40" s="524"/>
      <c r="Y40" s="524"/>
      <c r="Z40" s="524"/>
      <c r="AA40" s="265"/>
      <c r="AB40" s="524" t="s">
        <v>34</v>
      </c>
      <c r="AC40" s="524"/>
      <c r="AD40" s="524"/>
      <c r="AE40" s="194" t="s">
        <v>35</v>
      </c>
      <c r="AF40" s="265"/>
      <c r="AG40" s="265"/>
      <c r="AH40" s="265"/>
      <c r="AI40" s="265"/>
      <c r="AJ40" s="196" t="s">
        <v>36</v>
      </c>
      <c r="AK40" s="127"/>
      <c r="AL40" s="127"/>
      <c r="AM40" s="127"/>
      <c r="AN40" s="127"/>
      <c r="AO40" s="127"/>
      <c r="AP40" s="137"/>
    </row>
    <row r="41" spans="1:46" s="132" customFormat="1" ht="19.5" customHeight="1">
      <c r="A41" s="525" t="s">
        <v>37</v>
      </c>
      <c r="B41" s="526"/>
      <c r="C41" s="526"/>
      <c r="D41" s="526"/>
      <c r="E41" s="197" t="s">
        <v>139</v>
      </c>
      <c r="F41" s="198"/>
      <c r="G41" s="193"/>
      <c r="H41" s="193"/>
      <c r="I41" s="193"/>
      <c r="J41" s="193"/>
      <c r="K41" s="193"/>
      <c r="L41" s="193"/>
      <c r="M41" s="193"/>
      <c r="N41" s="193"/>
      <c r="O41" s="198"/>
      <c r="P41" s="193"/>
      <c r="Q41" s="193"/>
      <c r="R41" s="193"/>
      <c r="S41" s="193"/>
      <c r="T41" s="193"/>
      <c r="U41" s="193"/>
      <c r="V41" s="198"/>
      <c r="W41" s="193"/>
      <c r="X41" s="193"/>
      <c r="Y41" s="193"/>
      <c r="Z41" s="193"/>
      <c r="AA41" s="193"/>
      <c r="AB41" s="193"/>
      <c r="AC41" s="193"/>
      <c r="AD41" s="193"/>
      <c r="AE41" s="193"/>
      <c r="AF41" s="193"/>
      <c r="AG41" s="193"/>
      <c r="AH41" s="193"/>
      <c r="AI41" s="193"/>
      <c r="AJ41" s="199"/>
    </row>
    <row r="42" spans="1:46" s="132" customFormat="1" ht="18" customHeight="1">
      <c r="A42" s="527"/>
      <c r="B42" s="528"/>
      <c r="C42" s="528"/>
      <c r="D42" s="528"/>
      <c r="E42" s="266"/>
      <c r="F42" s="200" t="s">
        <v>41</v>
      </c>
      <c r="G42" s="201"/>
      <c r="H42" s="201"/>
      <c r="I42" s="201"/>
      <c r="J42" s="201"/>
      <c r="K42" s="267"/>
      <c r="L42" s="200" t="s">
        <v>101</v>
      </c>
      <c r="M42" s="201"/>
      <c r="N42" s="201"/>
      <c r="O42" s="200"/>
      <c r="P42" s="200"/>
      <c r="Q42" s="202"/>
      <c r="R42" s="268"/>
      <c r="S42" s="200" t="s">
        <v>34</v>
      </c>
      <c r="T42" s="200"/>
      <c r="U42" s="200" t="s">
        <v>35</v>
      </c>
      <c r="V42" s="531"/>
      <c r="W42" s="531"/>
      <c r="X42" s="531"/>
      <c r="Y42" s="531"/>
      <c r="Z42" s="531"/>
      <c r="AA42" s="531"/>
      <c r="AB42" s="531"/>
      <c r="AC42" s="531"/>
      <c r="AD42" s="531"/>
      <c r="AE42" s="531"/>
      <c r="AF42" s="531"/>
      <c r="AG42" s="531"/>
      <c r="AH42" s="531"/>
      <c r="AI42" s="531"/>
      <c r="AJ42" s="203" t="s">
        <v>36</v>
      </c>
      <c r="AK42" s="127"/>
      <c r="AL42" s="127"/>
      <c r="AM42" s="127"/>
      <c r="AN42" s="127"/>
    </row>
    <row r="43" spans="1:46" s="132" customFormat="1" ht="18" customHeight="1">
      <c r="A43" s="527"/>
      <c r="B43" s="528"/>
      <c r="C43" s="528"/>
      <c r="D43" s="528"/>
      <c r="E43" s="204" t="s">
        <v>191</v>
      </c>
      <c r="F43" s="202"/>
      <c r="G43" s="201"/>
      <c r="H43" s="201"/>
      <c r="I43" s="201"/>
      <c r="J43" s="201"/>
      <c r="K43" s="190"/>
      <c r="L43" s="201"/>
      <c r="M43" s="190"/>
      <c r="N43" s="190"/>
      <c r="O43" s="200"/>
      <c r="P43" s="202"/>
      <c r="Q43" s="202"/>
      <c r="R43" s="202"/>
      <c r="S43" s="205"/>
      <c r="T43" s="205"/>
      <c r="U43" s="205"/>
      <c r="V43" s="205"/>
      <c r="W43" s="205"/>
      <c r="X43" s="205"/>
      <c r="Y43" s="205"/>
      <c r="Z43" s="205"/>
      <c r="AA43" s="205"/>
      <c r="AB43" s="205"/>
      <c r="AC43" s="205"/>
      <c r="AD43" s="205"/>
      <c r="AE43" s="205"/>
      <c r="AF43" s="205"/>
      <c r="AG43" s="205"/>
      <c r="AH43" s="205"/>
      <c r="AI43" s="205"/>
      <c r="AJ43" s="206"/>
      <c r="AK43" s="137"/>
    </row>
    <row r="44" spans="1:46" s="132" customFormat="1" ht="90" customHeight="1">
      <c r="A44" s="529"/>
      <c r="B44" s="530"/>
      <c r="C44" s="530"/>
      <c r="D44" s="530"/>
      <c r="E44" s="532"/>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137"/>
    </row>
    <row r="45" spans="1:46" s="132" customFormat="1" ht="6" customHeight="1">
      <c r="A45" s="207"/>
      <c r="B45" s="207"/>
      <c r="C45" s="207"/>
      <c r="D45" s="207"/>
      <c r="E45" s="208"/>
      <c r="F45" s="209"/>
      <c r="G45" s="209"/>
      <c r="H45" s="209"/>
      <c r="I45" s="209"/>
      <c r="J45" s="209"/>
      <c r="K45" s="209"/>
      <c r="L45" s="200"/>
      <c r="M45" s="200"/>
      <c r="N45" s="209"/>
      <c r="O45" s="210"/>
      <c r="P45" s="210"/>
      <c r="Q45" s="210"/>
      <c r="R45" s="210"/>
      <c r="S45" s="210"/>
      <c r="T45" s="210"/>
      <c r="U45" s="209"/>
      <c r="V45" s="209"/>
      <c r="W45" s="211"/>
      <c r="X45" s="209"/>
      <c r="Y45" s="209"/>
      <c r="Z45" s="209"/>
      <c r="AA45" s="210"/>
      <c r="AB45" s="209"/>
      <c r="AC45" s="209"/>
      <c r="AD45" s="209"/>
      <c r="AE45" s="209"/>
      <c r="AF45" s="209"/>
      <c r="AG45" s="209"/>
      <c r="AH45" s="209"/>
      <c r="AI45" s="209"/>
      <c r="AJ45" s="212"/>
    </row>
    <row r="46" spans="1:46" s="132" customFormat="1" ht="8.25" customHeight="1">
      <c r="A46" s="202"/>
      <c r="B46" s="191"/>
      <c r="C46" s="191"/>
      <c r="D46" s="191"/>
      <c r="E46" s="208"/>
      <c r="F46" s="209"/>
      <c r="G46" s="209"/>
      <c r="H46" s="209"/>
      <c r="I46" s="209"/>
      <c r="J46" s="209"/>
      <c r="K46" s="209"/>
      <c r="L46" s="210"/>
      <c r="M46" s="210"/>
      <c r="N46" s="210"/>
      <c r="O46" s="210"/>
      <c r="P46" s="210"/>
      <c r="Q46" s="210"/>
      <c r="R46" s="210"/>
      <c r="S46" s="210"/>
      <c r="T46" s="209"/>
      <c r="U46" s="209"/>
      <c r="V46" s="211"/>
      <c r="W46" s="209"/>
      <c r="X46" s="209"/>
      <c r="Y46" s="209"/>
      <c r="Z46" s="210"/>
      <c r="AA46" s="209"/>
      <c r="AB46" s="209"/>
      <c r="AC46" s="209"/>
      <c r="AD46" s="209"/>
      <c r="AE46" s="209"/>
      <c r="AF46" s="209"/>
      <c r="AG46" s="209"/>
      <c r="AH46" s="209"/>
      <c r="AI46" s="209"/>
      <c r="AJ46" s="212"/>
    </row>
    <row r="47" spans="1:46" ht="12" customHeight="1" thickBot="1">
      <c r="A47" s="213"/>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4"/>
      <c r="AK47" s="215"/>
      <c r="AT47" s="144"/>
    </row>
    <row r="48" spans="1:46" ht="3.75" customHeight="1">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9"/>
      <c r="AK48" s="143"/>
      <c r="AT48" s="144"/>
    </row>
    <row r="49" spans="1:37" ht="15.75" customHeight="1">
      <c r="A49" s="216"/>
      <c r="B49" s="217" t="s">
        <v>48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8"/>
      <c r="AK49" s="143"/>
    </row>
    <row r="50" spans="1:37" ht="14.25" thickBot="1">
      <c r="A50" s="216"/>
      <c r="B50" s="558" t="s">
        <v>62</v>
      </c>
      <c r="C50" s="559"/>
      <c r="D50" s="559"/>
      <c r="E50" s="559"/>
      <c r="F50" s="559"/>
      <c r="G50" s="559"/>
      <c r="H50" s="559"/>
      <c r="I50" s="559"/>
      <c r="J50" s="559"/>
      <c r="K50" s="559"/>
      <c r="L50" s="559"/>
      <c r="M50" s="559"/>
      <c r="N50" s="559"/>
      <c r="O50" s="559"/>
      <c r="P50" s="559"/>
      <c r="Q50" s="559"/>
      <c r="R50" s="559"/>
      <c r="S50" s="559"/>
      <c r="T50" s="559"/>
      <c r="U50" s="559"/>
      <c r="V50" s="559"/>
      <c r="W50" s="559"/>
      <c r="X50" s="559"/>
      <c r="Y50" s="560"/>
      <c r="Z50" s="561" t="s">
        <v>44</v>
      </c>
      <c r="AA50" s="562"/>
      <c r="AB50" s="562"/>
      <c r="AC50" s="562"/>
      <c r="AD50" s="562"/>
      <c r="AE50" s="562"/>
      <c r="AF50" s="562"/>
      <c r="AG50" s="562"/>
      <c r="AH50" s="563"/>
      <c r="AI50" s="219"/>
      <c r="AJ50" s="218"/>
      <c r="AK50" s="143"/>
    </row>
    <row r="51" spans="1:37" ht="17.25" customHeight="1">
      <c r="A51" s="216"/>
      <c r="B51" s="269"/>
      <c r="C51" s="564" t="s">
        <v>192</v>
      </c>
      <c r="D51" s="564"/>
      <c r="E51" s="564"/>
      <c r="F51" s="564"/>
      <c r="G51" s="564"/>
      <c r="H51" s="564"/>
      <c r="I51" s="564"/>
      <c r="J51" s="564"/>
      <c r="K51" s="564"/>
      <c r="L51" s="564"/>
      <c r="M51" s="564"/>
      <c r="N51" s="564"/>
      <c r="O51" s="564"/>
      <c r="P51" s="564"/>
      <c r="Q51" s="564"/>
      <c r="R51" s="564"/>
      <c r="S51" s="564"/>
      <c r="T51" s="564"/>
      <c r="U51" s="564"/>
      <c r="V51" s="564"/>
      <c r="W51" s="564"/>
      <c r="X51" s="564"/>
      <c r="Y51" s="565"/>
      <c r="Z51" s="566" t="s">
        <v>93</v>
      </c>
      <c r="AA51" s="567"/>
      <c r="AB51" s="567"/>
      <c r="AC51" s="567"/>
      <c r="AD51" s="567"/>
      <c r="AE51" s="567"/>
      <c r="AF51" s="567"/>
      <c r="AG51" s="567"/>
      <c r="AH51" s="568"/>
      <c r="AI51" s="219"/>
      <c r="AJ51" s="218"/>
      <c r="AK51" s="143"/>
    </row>
    <row r="52" spans="1:37" ht="25.5" customHeight="1">
      <c r="A52" s="216"/>
      <c r="B52" s="270"/>
      <c r="C52" s="569" t="s">
        <v>193</v>
      </c>
      <c r="D52" s="570"/>
      <c r="E52" s="570"/>
      <c r="F52" s="570"/>
      <c r="G52" s="570"/>
      <c r="H52" s="570"/>
      <c r="I52" s="570"/>
      <c r="J52" s="570"/>
      <c r="K52" s="570"/>
      <c r="L52" s="570"/>
      <c r="M52" s="570"/>
      <c r="N52" s="570"/>
      <c r="O52" s="570"/>
      <c r="P52" s="570"/>
      <c r="Q52" s="570"/>
      <c r="R52" s="570"/>
      <c r="S52" s="570"/>
      <c r="T52" s="570"/>
      <c r="U52" s="570"/>
      <c r="V52" s="570"/>
      <c r="W52" s="570"/>
      <c r="X52" s="570"/>
      <c r="Y52" s="571"/>
      <c r="Z52" s="566" t="s">
        <v>93</v>
      </c>
      <c r="AA52" s="567"/>
      <c r="AB52" s="567"/>
      <c r="AC52" s="567"/>
      <c r="AD52" s="567"/>
      <c r="AE52" s="567"/>
      <c r="AF52" s="567"/>
      <c r="AG52" s="567"/>
      <c r="AH52" s="568"/>
      <c r="AI52" s="219"/>
      <c r="AJ52" s="218"/>
      <c r="AK52" s="143"/>
    </row>
    <row r="53" spans="1:37" ht="16.5" customHeight="1">
      <c r="A53" s="216"/>
      <c r="B53" s="271"/>
      <c r="C53" s="548" t="s">
        <v>194</v>
      </c>
      <c r="D53" s="548"/>
      <c r="E53" s="548"/>
      <c r="F53" s="548"/>
      <c r="G53" s="548"/>
      <c r="H53" s="548"/>
      <c r="I53" s="548"/>
      <c r="J53" s="548"/>
      <c r="K53" s="548"/>
      <c r="L53" s="548"/>
      <c r="M53" s="548"/>
      <c r="N53" s="548"/>
      <c r="O53" s="548"/>
      <c r="P53" s="548"/>
      <c r="Q53" s="548"/>
      <c r="R53" s="548"/>
      <c r="S53" s="548"/>
      <c r="T53" s="548"/>
      <c r="U53" s="548"/>
      <c r="V53" s="548"/>
      <c r="W53" s="548"/>
      <c r="X53" s="548"/>
      <c r="Y53" s="549"/>
      <c r="Z53" s="550" t="s">
        <v>46</v>
      </c>
      <c r="AA53" s="551"/>
      <c r="AB53" s="551"/>
      <c r="AC53" s="551"/>
      <c r="AD53" s="551"/>
      <c r="AE53" s="551"/>
      <c r="AF53" s="551"/>
      <c r="AG53" s="551"/>
      <c r="AH53" s="552"/>
      <c r="AI53" s="216"/>
      <c r="AJ53" s="218"/>
      <c r="AK53" s="143"/>
    </row>
    <row r="54" spans="1:37" ht="16.5" customHeight="1">
      <c r="A54" s="216"/>
      <c r="B54" s="271"/>
      <c r="C54" s="220" t="s">
        <v>195</v>
      </c>
      <c r="D54" s="221"/>
      <c r="E54" s="221"/>
      <c r="F54" s="221"/>
      <c r="G54" s="221"/>
      <c r="H54" s="221"/>
      <c r="I54" s="221"/>
      <c r="J54" s="221"/>
      <c r="K54" s="221"/>
      <c r="L54" s="221"/>
      <c r="M54" s="221"/>
      <c r="N54" s="221"/>
      <c r="O54" s="221"/>
      <c r="P54" s="221"/>
      <c r="Q54" s="221"/>
      <c r="R54" s="221"/>
      <c r="S54" s="221"/>
      <c r="T54" s="221"/>
      <c r="U54" s="221"/>
      <c r="V54" s="221"/>
      <c r="W54" s="221"/>
      <c r="X54" s="221"/>
      <c r="Y54" s="222"/>
      <c r="Z54" s="550" t="s">
        <v>47</v>
      </c>
      <c r="AA54" s="551"/>
      <c r="AB54" s="551"/>
      <c r="AC54" s="551"/>
      <c r="AD54" s="551"/>
      <c r="AE54" s="551"/>
      <c r="AF54" s="551"/>
      <c r="AG54" s="551"/>
      <c r="AH54" s="552"/>
      <c r="AI54" s="216"/>
      <c r="AJ54" s="218"/>
      <c r="AK54" s="143"/>
    </row>
    <row r="55" spans="1:37" ht="16.5" customHeight="1">
      <c r="A55" s="216"/>
      <c r="B55" s="271"/>
      <c r="C55" s="220" t="s">
        <v>235</v>
      </c>
      <c r="D55" s="221"/>
      <c r="E55" s="221"/>
      <c r="F55" s="221"/>
      <c r="G55" s="221"/>
      <c r="H55" s="221"/>
      <c r="I55" s="221"/>
      <c r="J55" s="221"/>
      <c r="K55" s="221"/>
      <c r="L55" s="221"/>
      <c r="M55" s="221"/>
      <c r="N55" s="221"/>
      <c r="O55" s="221"/>
      <c r="P55" s="221"/>
      <c r="Q55" s="221"/>
      <c r="R55" s="221"/>
      <c r="S55" s="221"/>
      <c r="T55" s="221"/>
      <c r="U55" s="221"/>
      <c r="V55" s="221"/>
      <c r="W55" s="221"/>
      <c r="X55" s="221"/>
      <c r="Y55" s="222"/>
      <c r="Z55" s="550" t="s">
        <v>196</v>
      </c>
      <c r="AA55" s="551"/>
      <c r="AB55" s="551"/>
      <c r="AC55" s="551"/>
      <c r="AD55" s="551"/>
      <c r="AE55" s="551"/>
      <c r="AF55" s="551"/>
      <c r="AG55" s="551"/>
      <c r="AH55" s="552"/>
      <c r="AI55" s="216"/>
      <c r="AJ55" s="218"/>
      <c r="AK55" s="143"/>
    </row>
    <row r="56" spans="1:37" ht="25.5" customHeight="1">
      <c r="A56" s="216"/>
      <c r="B56" s="271"/>
      <c r="C56" s="553" t="s">
        <v>91</v>
      </c>
      <c r="D56" s="553"/>
      <c r="E56" s="553"/>
      <c r="F56" s="553"/>
      <c r="G56" s="553"/>
      <c r="H56" s="553"/>
      <c r="I56" s="553"/>
      <c r="J56" s="553"/>
      <c r="K56" s="553"/>
      <c r="L56" s="553"/>
      <c r="M56" s="553"/>
      <c r="N56" s="553"/>
      <c r="O56" s="553"/>
      <c r="P56" s="553"/>
      <c r="Q56" s="553"/>
      <c r="R56" s="553"/>
      <c r="S56" s="553"/>
      <c r="T56" s="553"/>
      <c r="U56" s="553"/>
      <c r="V56" s="553"/>
      <c r="W56" s="553"/>
      <c r="X56" s="553"/>
      <c r="Y56" s="554"/>
      <c r="Z56" s="555" t="s">
        <v>93</v>
      </c>
      <c r="AA56" s="556"/>
      <c r="AB56" s="556"/>
      <c r="AC56" s="556"/>
      <c r="AD56" s="556"/>
      <c r="AE56" s="556"/>
      <c r="AF56" s="556"/>
      <c r="AG56" s="556"/>
      <c r="AH56" s="557"/>
      <c r="AI56" s="216"/>
      <c r="AJ56" s="218"/>
      <c r="AK56" s="143"/>
    </row>
    <row r="57" spans="1:37" ht="25.5" customHeight="1">
      <c r="A57" s="216"/>
      <c r="B57" s="271"/>
      <c r="C57" s="553" t="s">
        <v>92</v>
      </c>
      <c r="D57" s="553"/>
      <c r="E57" s="553"/>
      <c r="F57" s="553"/>
      <c r="G57" s="553"/>
      <c r="H57" s="553"/>
      <c r="I57" s="553"/>
      <c r="J57" s="553"/>
      <c r="K57" s="553"/>
      <c r="L57" s="553"/>
      <c r="M57" s="553"/>
      <c r="N57" s="553"/>
      <c r="O57" s="553"/>
      <c r="P57" s="553"/>
      <c r="Q57" s="553"/>
      <c r="R57" s="553"/>
      <c r="S57" s="553"/>
      <c r="T57" s="553"/>
      <c r="U57" s="553"/>
      <c r="V57" s="553"/>
      <c r="W57" s="553"/>
      <c r="X57" s="553"/>
      <c r="Y57" s="554"/>
      <c r="Z57" s="578" t="s">
        <v>94</v>
      </c>
      <c r="AA57" s="579"/>
      <c r="AB57" s="579"/>
      <c r="AC57" s="579"/>
      <c r="AD57" s="579"/>
      <c r="AE57" s="579"/>
      <c r="AF57" s="579"/>
      <c r="AG57" s="579"/>
      <c r="AH57" s="580"/>
      <c r="AI57" s="216"/>
      <c r="AJ57" s="218"/>
      <c r="AK57" s="223"/>
    </row>
    <row r="58" spans="1:37" ht="16.5" customHeight="1" thickBot="1">
      <c r="A58" s="216"/>
      <c r="B58" s="272"/>
      <c r="C58" s="224" t="s">
        <v>81</v>
      </c>
      <c r="D58" s="225"/>
      <c r="E58" s="225"/>
      <c r="F58" s="225"/>
      <c r="G58" s="225"/>
      <c r="H58" s="225"/>
      <c r="I58" s="225"/>
      <c r="J58" s="225"/>
      <c r="K58" s="225"/>
      <c r="L58" s="225"/>
      <c r="M58" s="225"/>
      <c r="N58" s="225"/>
      <c r="O58" s="225"/>
      <c r="P58" s="225"/>
      <c r="Q58" s="225"/>
      <c r="R58" s="225"/>
      <c r="S58" s="225"/>
      <c r="T58" s="225"/>
      <c r="U58" s="225"/>
      <c r="V58" s="225"/>
      <c r="W58" s="225"/>
      <c r="X58" s="225"/>
      <c r="Y58" s="226"/>
      <c r="Z58" s="581" t="s">
        <v>45</v>
      </c>
      <c r="AA58" s="582"/>
      <c r="AB58" s="582"/>
      <c r="AC58" s="582"/>
      <c r="AD58" s="582"/>
      <c r="AE58" s="582"/>
      <c r="AF58" s="582"/>
      <c r="AG58" s="582"/>
      <c r="AH58" s="583"/>
      <c r="AI58" s="216"/>
      <c r="AJ58" s="218"/>
      <c r="AK58" s="223"/>
    </row>
    <row r="59" spans="1:37" ht="4.5" customHeight="1">
      <c r="A59" s="216"/>
      <c r="B59" s="216"/>
      <c r="C59" s="217"/>
      <c r="D59" s="216"/>
      <c r="E59" s="216"/>
      <c r="F59" s="216"/>
      <c r="G59" s="216"/>
      <c r="H59" s="216"/>
      <c r="I59" s="216"/>
      <c r="J59" s="216"/>
      <c r="K59" s="216"/>
      <c r="L59" s="216"/>
      <c r="M59" s="216"/>
      <c r="N59" s="216"/>
      <c r="O59" s="216"/>
      <c r="P59" s="216"/>
      <c r="Q59" s="216"/>
      <c r="R59" s="216"/>
      <c r="S59" s="216"/>
      <c r="T59" s="216"/>
      <c r="U59" s="216"/>
      <c r="V59" s="216"/>
      <c r="W59" s="216"/>
      <c r="X59" s="216"/>
      <c r="Y59" s="216"/>
      <c r="Z59" s="217"/>
      <c r="AA59" s="217"/>
      <c r="AB59" s="217"/>
      <c r="AC59" s="217"/>
      <c r="AD59" s="217"/>
      <c r="AE59" s="217"/>
      <c r="AF59" s="217"/>
      <c r="AG59" s="217"/>
      <c r="AH59" s="217"/>
      <c r="AI59" s="216"/>
      <c r="AJ59" s="218"/>
    </row>
    <row r="60" spans="1:37" ht="12" customHeight="1">
      <c r="A60" s="216"/>
      <c r="B60" s="227" t="s">
        <v>100</v>
      </c>
      <c r="C60" s="228" t="s">
        <v>99</v>
      </c>
      <c r="D60" s="216"/>
      <c r="E60" s="216"/>
      <c r="F60" s="216"/>
      <c r="G60" s="216"/>
      <c r="H60" s="216"/>
      <c r="I60" s="216"/>
      <c r="J60" s="216"/>
      <c r="K60" s="216"/>
      <c r="L60" s="216"/>
      <c r="M60" s="216"/>
      <c r="N60" s="216"/>
      <c r="O60" s="216"/>
      <c r="P60" s="216"/>
      <c r="Q60" s="216"/>
      <c r="R60" s="216"/>
      <c r="S60" s="216"/>
      <c r="T60" s="216"/>
      <c r="U60" s="216"/>
      <c r="V60" s="216"/>
      <c r="W60" s="216"/>
      <c r="X60" s="216"/>
      <c r="Y60" s="216"/>
      <c r="Z60" s="217"/>
      <c r="AA60" s="217"/>
      <c r="AB60" s="217"/>
      <c r="AC60" s="217"/>
      <c r="AD60" s="217"/>
      <c r="AE60" s="217"/>
      <c r="AF60" s="217"/>
      <c r="AG60" s="217"/>
      <c r="AH60" s="217"/>
      <c r="AI60" s="216"/>
      <c r="AJ60" s="218"/>
    </row>
    <row r="61" spans="1:37" ht="12" customHeight="1">
      <c r="A61" s="216"/>
      <c r="B61" s="229" t="s">
        <v>80</v>
      </c>
      <c r="C61" s="584" t="s">
        <v>197</v>
      </c>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row>
    <row r="62" spans="1:37" ht="3.75" customHeight="1" thickBot="1">
      <c r="A62" s="225"/>
      <c r="B62" s="225"/>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1"/>
    </row>
    <row r="63" spans="1:37" ht="1.5" customHeight="1">
      <c r="A63" s="232"/>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4"/>
    </row>
    <row r="64" spans="1:37" ht="30.75" customHeight="1">
      <c r="A64" s="235"/>
      <c r="B64" s="585" t="s">
        <v>140</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236"/>
    </row>
    <row r="65" spans="1:36" ht="4.5" customHeight="1">
      <c r="A65" s="235"/>
      <c r="B65" s="217"/>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36"/>
    </row>
    <row r="66" spans="1:36" s="240" customFormat="1" ht="13.5" customHeight="1">
      <c r="A66" s="237"/>
      <c r="B66" s="238" t="s">
        <v>30</v>
      </c>
      <c r="C66" s="238"/>
      <c r="D66" s="586">
        <v>4</v>
      </c>
      <c r="E66" s="587"/>
      <c r="F66" s="238" t="s">
        <v>5</v>
      </c>
      <c r="G66" s="588"/>
      <c r="H66" s="589"/>
      <c r="I66" s="238" t="s">
        <v>4</v>
      </c>
      <c r="J66" s="588"/>
      <c r="K66" s="589"/>
      <c r="L66" s="238" t="s">
        <v>3</v>
      </c>
      <c r="M66" s="239"/>
      <c r="N66" s="590" t="s">
        <v>6</v>
      </c>
      <c r="O66" s="590"/>
      <c r="P66" s="590"/>
      <c r="Q66" s="591" t="str">
        <f>IF(G9="","",G9)</f>
        <v/>
      </c>
      <c r="R66" s="591"/>
      <c r="S66" s="591"/>
      <c r="T66" s="591"/>
      <c r="U66" s="591"/>
      <c r="V66" s="591"/>
      <c r="W66" s="591"/>
      <c r="X66" s="591"/>
      <c r="Y66" s="591"/>
      <c r="Z66" s="591"/>
      <c r="AA66" s="591"/>
      <c r="AB66" s="591"/>
      <c r="AC66" s="591"/>
      <c r="AD66" s="591"/>
      <c r="AE66" s="591"/>
      <c r="AF66" s="591"/>
      <c r="AG66" s="591"/>
      <c r="AH66" s="591"/>
      <c r="AI66" s="591"/>
      <c r="AJ66" s="592"/>
    </row>
    <row r="67" spans="1:36" s="240" customFormat="1" ht="13.5" customHeight="1">
      <c r="A67" s="241"/>
      <c r="B67" s="242"/>
      <c r="C67" s="243"/>
      <c r="D67" s="243"/>
      <c r="E67" s="243"/>
      <c r="F67" s="243"/>
      <c r="G67" s="243"/>
      <c r="H67" s="243"/>
      <c r="I67" s="243"/>
      <c r="J67" s="243"/>
      <c r="K67" s="243"/>
      <c r="L67" s="243"/>
      <c r="M67" s="243"/>
      <c r="N67" s="572" t="s">
        <v>58</v>
      </c>
      <c r="O67" s="572"/>
      <c r="P67" s="572"/>
      <c r="Q67" s="573" t="s">
        <v>59</v>
      </c>
      <c r="R67" s="573"/>
      <c r="S67" s="574"/>
      <c r="T67" s="574"/>
      <c r="U67" s="574"/>
      <c r="V67" s="574"/>
      <c r="W67" s="574"/>
      <c r="X67" s="575" t="s">
        <v>60</v>
      </c>
      <c r="Y67" s="575"/>
      <c r="Z67" s="574"/>
      <c r="AA67" s="574"/>
      <c r="AB67" s="574"/>
      <c r="AC67" s="574"/>
      <c r="AD67" s="574"/>
      <c r="AE67" s="574"/>
      <c r="AF67" s="574"/>
      <c r="AG67" s="574"/>
      <c r="AH67" s="574"/>
      <c r="AI67" s="576"/>
      <c r="AJ67" s="577"/>
    </row>
    <row r="68" spans="1:36" s="240" customFormat="1" ht="4.5" customHeight="1" thickBot="1">
      <c r="A68" s="244"/>
      <c r="B68" s="245"/>
      <c r="C68" s="246"/>
      <c r="D68" s="246"/>
      <c r="E68" s="246"/>
      <c r="F68" s="246"/>
      <c r="G68" s="246"/>
      <c r="H68" s="246"/>
      <c r="I68" s="246"/>
      <c r="J68" s="246"/>
      <c r="K68" s="246"/>
      <c r="L68" s="246"/>
      <c r="M68" s="246"/>
      <c r="N68" s="246"/>
      <c r="O68" s="246"/>
      <c r="P68" s="245"/>
      <c r="Q68" s="247"/>
      <c r="R68" s="248"/>
      <c r="S68" s="248"/>
      <c r="T68" s="248"/>
      <c r="U68" s="248"/>
      <c r="V68" s="248"/>
      <c r="W68" s="249"/>
      <c r="X68" s="249"/>
      <c r="Y68" s="249"/>
      <c r="Z68" s="249"/>
      <c r="AA68" s="249"/>
      <c r="AB68" s="249"/>
      <c r="AC68" s="249"/>
      <c r="AD68" s="249"/>
      <c r="AE68" s="249"/>
      <c r="AF68" s="249"/>
      <c r="AG68" s="249"/>
      <c r="AH68" s="249"/>
      <c r="AI68" s="250"/>
      <c r="AJ68" s="251"/>
    </row>
    <row r="69" spans="1:36" ht="13.5" customHeight="1">
      <c r="A69" s="252"/>
      <c r="B69" s="253"/>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5"/>
    </row>
    <row r="70" spans="1:36">
      <c r="B70" s="256"/>
    </row>
    <row r="71" spans="1:36" ht="17.25">
      <c r="A71" s="257"/>
      <c r="B71" s="258"/>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9"/>
      <c r="AF71" s="257"/>
      <c r="AG71" s="257"/>
      <c r="AH71" s="257"/>
      <c r="AI71" s="257"/>
      <c r="AJ71" s="257"/>
    </row>
    <row r="72" spans="1:36">
      <c r="A72" s="260"/>
      <c r="B72" s="257" t="s">
        <v>16</v>
      </c>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row>
    <row r="73" spans="1:36">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row>
    <row r="74" spans="1:36">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row>
    <row r="75" spans="1:36">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row>
    <row r="76" spans="1:36">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row>
    <row r="77" spans="1:36">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row>
    <row r="78" spans="1:36">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row>
    <row r="79" spans="1:36">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row>
    <row r="80" spans="1:36">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row>
    <row r="81" spans="1:36">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row>
    <row r="82" spans="1:36">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row>
    <row r="83" spans="1:36">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row>
    <row r="84" spans="1:36">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row>
    <row r="85" spans="1:36">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row>
    <row r="86" spans="1:36">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row>
    <row r="87" spans="1:36">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row>
    <row r="88" spans="1:36">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row>
    <row r="89" spans="1:36">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row>
    <row r="90" spans="1:36">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row>
    <row r="91" spans="1:36">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row>
    <row r="92" spans="1:36">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row>
    <row r="93" spans="1:36">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row>
    <row r="94" spans="1:36">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row>
    <row r="95" spans="1:36">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row>
    <row r="96" spans="1:36">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row>
    <row r="97" spans="1:36">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row>
    <row r="98" spans="1:36">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row>
    <row r="99" spans="1:36">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row>
    <row r="100" spans="1:36">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row>
    <row r="101" spans="1:36">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row>
    <row r="102" spans="1:36">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row>
    <row r="103" spans="1:36">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row>
    <row r="104" spans="1:36">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row>
    <row r="105" spans="1:36">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row>
    <row r="106" spans="1:36">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row>
    <row r="107" spans="1:36">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row>
    <row r="108" spans="1:36">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row>
    <row r="109" spans="1:36">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row>
    <row r="110" spans="1:36">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row>
    <row r="111" spans="1:36">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row>
    <row r="112" spans="1:36">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row>
    <row r="113" spans="1:36">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row>
    <row r="114" spans="1:36">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row>
    <row r="115" spans="1:36">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row>
    <row r="116" spans="1:36">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row>
    <row r="117" spans="1:36">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row>
    <row r="118" spans="1:36">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row>
    <row r="119" spans="1:36">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row>
    <row r="120" spans="1:36">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row>
    <row r="121" spans="1:36">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row>
    <row r="122" spans="1:36">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row>
    <row r="123" spans="1:36">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row>
    <row r="124" spans="1:36">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row>
    <row r="125" spans="1:36">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row>
    <row r="126" spans="1:36">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row>
    <row r="127" spans="1:36">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row>
    <row r="128" spans="1:36">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row>
    <row r="129" spans="1:36">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row>
    <row r="130" spans="1:36">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row>
    <row r="131" spans="1:36">
      <c r="A131" s="257"/>
      <c r="B131" s="260"/>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row>
    <row r="132" spans="1:36">
      <c r="A132" s="257"/>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row>
    <row r="133" spans="1:36">
      <c r="B133" s="257"/>
      <c r="AJ133" s="127"/>
    </row>
  </sheetData>
  <sheetProtection password="A341" sheet="1" objects="1" scenarios="1"/>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6"/>
  <dataValidations count="3">
    <dataValidation imeMode="halfAlpha" allowBlank="1" showInputMessage="1" showErrorMessage="1" sqref="J66:K66 D66:E66 T15 A15 K15 G66:H66 Z32:AA32 AE32"/>
    <dataValidation imeMode="hiragana" allowBlank="1" showInputMessage="1" showErrorMessage="1" sqref="W68 S67 S41:S43"/>
    <dataValidation imeMode="disabled" allowBlank="1" showInputMessage="1" showErrorMessage="1" sqref="Z23:AF24"/>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1"/>
  <sheetViews>
    <sheetView view="pageBreakPreview" zoomScale="60" zoomScaleNormal="85" zoomScalePageLayoutView="70" workbookViewId="0"/>
  </sheetViews>
  <sheetFormatPr defaultColWidth="2.5" defaultRowHeight="13.5"/>
  <cols>
    <col min="1" max="1" width="5.625" style="127" customWidth="1"/>
    <col min="2" max="2" width="5.625" style="325" customWidth="1"/>
    <col min="3" max="12" width="2.625" style="127" customWidth="1"/>
    <col min="13" max="14" width="11.75" style="127" customWidth="1"/>
    <col min="15" max="15" width="15.875" style="127" customWidth="1"/>
    <col min="16" max="16" width="31.25" style="127" customWidth="1"/>
    <col min="17" max="17" width="31.375" style="127" customWidth="1"/>
    <col min="18" max="18" width="11.625" style="325" customWidth="1"/>
    <col min="19" max="19" width="11.625" style="127" customWidth="1"/>
    <col min="20" max="20" width="9.625" style="127" customWidth="1"/>
    <col min="21" max="21" width="6.75" style="127" customWidth="1"/>
    <col min="22" max="22" width="4.75" style="127" customWidth="1"/>
    <col min="23" max="23" width="3.625" style="127" customWidth="1"/>
    <col min="24" max="24" width="3.125" style="127" customWidth="1"/>
    <col min="25" max="25" width="3.625" style="325" customWidth="1"/>
    <col min="26" max="26" width="8" style="127" customWidth="1"/>
    <col min="27" max="27" width="3.625" style="127" customWidth="1"/>
    <col min="28" max="28" width="3.125" style="127" customWidth="1"/>
    <col min="29" max="29" width="3.625" style="325" customWidth="1"/>
    <col min="30" max="30" width="3.125" style="127" customWidth="1"/>
    <col min="31" max="31" width="2.5" style="127" customWidth="1"/>
    <col min="32" max="32" width="3.5" style="127" customWidth="1"/>
    <col min="33" max="33" width="5.875" style="127" customWidth="1"/>
    <col min="34" max="34" width="16.375" style="127" customWidth="1"/>
    <col min="35" max="35" width="10.625" style="325" customWidth="1"/>
    <col min="36" max="36" width="11.375" style="325" customWidth="1"/>
    <col min="37" max="37" width="10.625" style="325" customWidth="1"/>
    <col min="38" max="38" width="11.375" style="325" customWidth="1"/>
    <col min="39" max="39" width="0.875" style="127" customWidth="1"/>
    <col min="40" max="40" width="10.75" style="127" customWidth="1"/>
    <col min="41" max="16384" width="2.5" style="127"/>
  </cols>
  <sheetData>
    <row r="1" spans="1:38" ht="21" customHeight="1">
      <c r="A1" s="275" t="s">
        <v>212</v>
      </c>
      <c r="B1" s="275"/>
      <c r="H1" s="276"/>
      <c r="N1" s="276" t="s">
        <v>203</v>
      </c>
      <c r="R1" s="620" t="s">
        <v>243</v>
      </c>
      <c r="S1" s="620"/>
      <c r="T1" s="620"/>
      <c r="U1" s="620"/>
      <c r="V1" s="620"/>
      <c r="W1" s="620"/>
      <c r="X1" s="620"/>
      <c r="Y1" s="620"/>
      <c r="Z1" s="620"/>
      <c r="AA1" s="620"/>
      <c r="AB1" s="620"/>
      <c r="AC1" s="620"/>
      <c r="AD1" s="620"/>
      <c r="AE1" s="620"/>
      <c r="AF1" s="620"/>
      <c r="AG1" s="620"/>
      <c r="AH1" s="620"/>
      <c r="AI1" s="620"/>
      <c r="AJ1" s="620"/>
      <c r="AK1" s="620"/>
      <c r="AL1" s="620"/>
    </row>
    <row r="2" spans="1:38" ht="21" customHeight="1" thickBot="1">
      <c r="B2" s="127"/>
      <c r="C2" s="276"/>
      <c r="D2" s="276"/>
      <c r="E2" s="276"/>
      <c r="F2" s="276"/>
      <c r="G2" s="276"/>
      <c r="H2" s="276"/>
      <c r="I2" s="276"/>
      <c r="J2" s="276"/>
      <c r="K2" s="276"/>
      <c r="L2" s="276"/>
      <c r="M2" s="276"/>
      <c r="N2" s="276"/>
      <c r="O2" s="276"/>
      <c r="P2" s="276"/>
      <c r="Q2" s="277" t="s">
        <v>220</v>
      </c>
      <c r="R2" s="620"/>
      <c r="S2" s="620"/>
      <c r="T2" s="620"/>
      <c r="U2" s="620"/>
      <c r="V2" s="620"/>
      <c r="W2" s="620"/>
      <c r="X2" s="620"/>
      <c r="Y2" s="620"/>
      <c r="Z2" s="620"/>
      <c r="AA2" s="620"/>
      <c r="AB2" s="620"/>
      <c r="AC2" s="620"/>
      <c r="AD2" s="620"/>
      <c r="AE2" s="620"/>
      <c r="AF2" s="620"/>
      <c r="AG2" s="620"/>
      <c r="AH2" s="620"/>
      <c r="AI2" s="620"/>
      <c r="AJ2" s="620"/>
      <c r="AK2" s="620"/>
      <c r="AL2" s="620"/>
    </row>
    <row r="3" spans="1:38" ht="27" customHeight="1" thickBot="1">
      <c r="A3" s="593" t="s">
        <v>6</v>
      </c>
      <c r="B3" s="593"/>
      <c r="C3" s="593"/>
      <c r="D3" s="594"/>
      <c r="E3" s="595" t="str">
        <f>IF(基本情報入力シート!M16="","",基本情報入力シート!M16)</f>
        <v/>
      </c>
      <c r="F3" s="596"/>
      <c r="G3" s="596"/>
      <c r="H3" s="596"/>
      <c r="I3" s="596"/>
      <c r="J3" s="596"/>
      <c r="K3" s="596"/>
      <c r="L3" s="596"/>
      <c r="M3" s="596"/>
      <c r="N3" s="596"/>
      <c r="O3" s="596"/>
      <c r="P3" s="597"/>
      <c r="Q3" s="278"/>
      <c r="R3" s="620"/>
      <c r="S3" s="620"/>
      <c r="T3" s="620"/>
      <c r="U3" s="620"/>
      <c r="V3" s="620"/>
      <c r="W3" s="620"/>
      <c r="X3" s="620"/>
      <c r="Y3" s="620"/>
      <c r="Z3" s="620"/>
      <c r="AA3" s="620"/>
      <c r="AB3" s="620"/>
      <c r="AC3" s="620"/>
      <c r="AD3" s="620"/>
      <c r="AE3" s="620"/>
      <c r="AF3" s="620"/>
      <c r="AG3" s="620"/>
      <c r="AH3" s="620"/>
      <c r="AI3" s="620"/>
      <c r="AJ3" s="620"/>
      <c r="AK3" s="620"/>
      <c r="AL3" s="620"/>
    </row>
    <row r="4" spans="1:38" ht="21" customHeight="1" thickBot="1">
      <c r="A4" s="279"/>
      <c r="B4" s="279"/>
      <c r="C4" s="279"/>
      <c r="D4" s="279"/>
      <c r="E4" s="280"/>
      <c r="F4" s="280"/>
      <c r="G4" s="280"/>
      <c r="H4" s="280"/>
      <c r="I4" s="280"/>
      <c r="J4" s="280"/>
      <c r="K4" s="280"/>
      <c r="L4" s="280"/>
      <c r="M4" s="280"/>
      <c r="N4" s="280"/>
      <c r="O4" s="280"/>
      <c r="P4" s="280"/>
      <c r="Q4" s="281"/>
      <c r="R4" s="620"/>
      <c r="S4" s="620"/>
      <c r="T4" s="620"/>
      <c r="U4" s="620"/>
      <c r="V4" s="620"/>
      <c r="W4" s="620"/>
      <c r="X4" s="620"/>
      <c r="Y4" s="620"/>
      <c r="Z4" s="620"/>
      <c r="AA4" s="620"/>
      <c r="AB4" s="620"/>
      <c r="AC4" s="620"/>
      <c r="AD4" s="620"/>
      <c r="AE4" s="620"/>
      <c r="AF4" s="620"/>
      <c r="AG4" s="620"/>
      <c r="AH4" s="620"/>
      <c r="AI4" s="620"/>
      <c r="AJ4" s="620"/>
      <c r="AK4" s="620"/>
      <c r="AL4" s="620"/>
    </row>
    <row r="5" spans="1:38" ht="27.75" customHeight="1" thickBot="1">
      <c r="A5" s="598" t="s">
        <v>229</v>
      </c>
      <c r="B5" s="599"/>
      <c r="C5" s="599"/>
      <c r="D5" s="599"/>
      <c r="E5" s="599"/>
      <c r="F5" s="599"/>
      <c r="G5" s="599"/>
      <c r="H5" s="599"/>
      <c r="I5" s="599"/>
      <c r="J5" s="599"/>
      <c r="K5" s="599"/>
      <c r="L5" s="599"/>
      <c r="M5" s="599"/>
      <c r="N5" s="599"/>
      <c r="O5" s="599"/>
      <c r="P5" s="282" t="str">
        <f>IF(SUM(AH12:AH111)=0,"",SUM(AH12:AH111))</f>
        <v/>
      </c>
      <c r="Q5" s="281"/>
      <c r="R5" s="620"/>
      <c r="S5" s="620"/>
      <c r="T5" s="620"/>
      <c r="U5" s="620"/>
      <c r="V5" s="620"/>
      <c r="W5" s="620"/>
      <c r="X5" s="620"/>
      <c r="Y5" s="620"/>
      <c r="Z5" s="620"/>
      <c r="AA5" s="620"/>
      <c r="AB5" s="620"/>
      <c r="AC5" s="620"/>
      <c r="AD5" s="620"/>
      <c r="AE5" s="620"/>
      <c r="AF5" s="620"/>
      <c r="AG5" s="620"/>
      <c r="AH5" s="620"/>
      <c r="AI5" s="620"/>
      <c r="AJ5" s="620"/>
      <c r="AK5" s="620"/>
      <c r="AL5" s="620"/>
    </row>
    <row r="6" spans="1:38" ht="21" customHeight="1">
      <c r="B6" s="127"/>
      <c r="R6" s="127"/>
      <c r="S6" s="283"/>
      <c r="T6" s="283"/>
      <c r="Y6" s="127"/>
      <c r="AC6" s="127"/>
      <c r="AH6" s="284"/>
      <c r="AI6" s="127"/>
      <c r="AJ6" s="127"/>
      <c r="AK6" s="127"/>
      <c r="AL6" s="127"/>
    </row>
    <row r="7" spans="1:38" ht="18" customHeight="1">
      <c r="A7" s="600"/>
      <c r="B7" s="600" t="s">
        <v>234</v>
      </c>
      <c r="C7" s="602" t="s">
        <v>7</v>
      </c>
      <c r="D7" s="603"/>
      <c r="E7" s="603"/>
      <c r="F7" s="603"/>
      <c r="G7" s="603"/>
      <c r="H7" s="603"/>
      <c r="I7" s="603"/>
      <c r="J7" s="603"/>
      <c r="K7" s="603"/>
      <c r="L7" s="604"/>
      <c r="M7" s="608" t="s">
        <v>71</v>
      </c>
      <c r="N7" s="285"/>
      <c r="O7" s="286"/>
      <c r="P7" s="610" t="s">
        <v>82</v>
      </c>
      <c r="Q7" s="616" t="s">
        <v>43</v>
      </c>
      <c r="R7" s="608" t="s">
        <v>204</v>
      </c>
      <c r="S7" s="618" t="s">
        <v>205</v>
      </c>
      <c r="T7" s="621" t="s">
        <v>74</v>
      </c>
      <c r="U7" s="623" t="s">
        <v>206</v>
      </c>
      <c r="V7" s="625" t="s">
        <v>207</v>
      </c>
      <c r="W7" s="626"/>
      <c r="X7" s="626"/>
      <c r="Y7" s="626"/>
      <c r="Z7" s="626"/>
      <c r="AA7" s="626"/>
      <c r="AB7" s="626"/>
      <c r="AC7" s="626"/>
      <c r="AD7" s="626"/>
      <c r="AE7" s="626"/>
      <c r="AF7" s="626"/>
      <c r="AG7" s="627"/>
      <c r="AH7" s="630" t="s">
        <v>208</v>
      </c>
      <c r="AI7" s="631"/>
      <c r="AJ7" s="631"/>
      <c r="AK7" s="631"/>
      <c r="AL7" s="632"/>
    </row>
    <row r="8" spans="1:38" ht="21.75" customHeight="1">
      <c r="A8" s="601"/>
      <c r="B8" s="601"/>
      <c r="C8" s="605"/>
      <c r="D8" s="606"/>
      <c r="E8" s="606"/>
      <c r="F8" s="606"/>
      <c r="G8" s="606"/>
      <c r="H8" s="606"/>
      <c r="I8" s="606"/>
      <c r="J8" s="606"/>
      <c r="K8" s="606"/>
      <c r="L8" s="607"/>
      <c r="M8" s="609"/>
      <c r="N8" s="612" t="s">
        <v>108</v>
      </c>
      <c r="O8" s="613"/>
      <c r="P8" s="611"/>
      <c r="Q8" s="617"/>
      <c r="R8" s="609"/>
      <c r="S8" s="619"/>
      <c r="T8" s="622"/>
      <c r="U8" s="624"/>
      <c r="V8" s="612"/>
      <c r="W8" s="628"/>
      <c r="X8" s="628"/>
      <c r="Y8" s="628"/>
      <c r="Z8" s="628"/>
      <c r="AA8" s="628"/>
      <c r="AB8" s="628"/>
      <c r="AC8" s="628"/>
      <c r="AD8" s="628"/>
      <c r="AE8" s="628"/>
      <c r="AF8" s="628"/>
      <c r="AG8" s="613"/>
      <c r="AH8" s="287" t="s">
        <v>219</v>
      </c>
      <c r="AI8" s="629" t="s">
        <v>228</v>
      </c>
      <c r="AJ8" s="629"/>
      <c r="AK8" s="629"/>
      <c r="AL8" s="629"/>
    </row>
    <row r="9" spans="1:38" ht="13.5" customHeight="1">
      <c r="A9" s="601"/>
      <c r="B9" s="601"/>
      <c r="C9" s="605"/>
      <c r="D9" s="606"/>
      <c r="E9" s="606"/>
      <c r="F9" s="606"/>
      <c r="G9" s="606"/>
      <c r="H9" s="606"/>
      <c r="I9" s="606"/>
      <c r="J9" s="606"/>
      <c r="K9" s="606"/>
      <c r="L9" s="607"/>
      <c r="M9" s="609"/>
      <c r="N9" s="288"/>
      <c r="O9" s="289"/>
      <c r="P9" s="611"/>
      <c r="Q9" s="617"/>
      <c r="R9" s="609"/>
      <c r="S9" s="619"/>
      <c r="T9" s="622"/>
      <c r="U9" s="624"/>
      <c r="V9" s="612"/>
      <c r="W9" s="628"/>
      <c r="X9" s="628"/>
      <c r="Y9" s="628"/>
      <c r="Z9" s="628"/>
      <c r="AA9" s="628"/>
      <c r="AB9" s="628"/>
      <c r="AC9" s="628"/>
      <c r="AD9" s="628"/>
      <c r="AE9" s="628"/>
      <c r="AF9" s="628"/>
      <c r="AG9" s="613"/>
      <c r="AH9" s="615" t="s">
        <v>218</v>
      </c>
      <c r="AI9" s="614"/>
      <c r="AJ9" s="615"/>
      <c r="AK9" s="290"/>
      <c r="AL9" s="291"/>
    </row>
    <row r="10" spans="1:38" ht="150" customHeight="1">
      <c r="A10" s="601"/>
      <c r="B10" s="601"/>
      <c r="C10" s="605"/>
      <c r="D10" s="606"/>
      <c r="E10" s="606"/>
      <c r="F10" s="606"/>
      <c r="G10" s="606"/>
      <c r="H10" s="606"/>
      <c r="I10" s="606"/>
      <c r="J10" s="606"/>
      <c r="K10" s="606"/>
      <c r="L10" s="607"/>
      <c r="M10" s="609"/>
      <c r="N10" s="292" t="s">
        <v>109</v>
      </c>
      <c r="O10" s="292" t="s">
        <v>110</v>
      </c>
      <c r="P10" s="611"/>
      <c r="Q10" s="617"/>
      <c r="R10" s="609"/>
      <c r="S10" s="619"/>
      <c r="T10" s="622"/>
      <c r="U10" s="624"/>
      <c r="V10" s="612"/>
      <c r="W10" s="628"/>
      <c r="X10" s="628"/>
      <c r="Y10" s="628"/>
      <c r="Z10" s="628"/>
      <c r="AA10" s="628"/>
      <c r="AB10" s="628"/>
      <c r="AC10" s="628"/>
      <c r="AD10" s="628"/>
      <c r="AE10" s="628"/>
      <c r="AF10" s="628"/>
      <c r="AG10" s="613"/>
      <c r="AH10" s="615"/>
      <c r="AI10" s="293" t="s">
        <v>237</v>
      </c>
      <c r="AJ10" s="294" t="s">
        <v>241</v>
      </c>
      <c r="AK10" s="290" t="s">
        <v>238</v>
      </c>
      <c r="AL10" s="294" t="s">
        <v>242</v>
      </c>
    </row>
    <row r="11" spans="1:38" ht="14.25">
      <c r="A11" s="295"/>
      <c r="B11" s="296"/>
      <c r="C11" s="297"/>
      <c r="D11" s="298"/>
      <c r="E11" s="298"/>
      <c r="F11" s="298"/>
      <c r="G11" s="298"/>
      <c r="H11" s="298"/>
      <c r="I11" s="298"/>
      <c r="J11" s="298"/>
      <c r="K11" s="298"/>
      <c r="L11" s="289"/>
      <c r="M11" s="296"/>
      <c r="N11" s="296"/>
      <c r="O11" s="296"/>
      <c r="P11" s="299"/>
      <c r="Q11" s="300"/>
      <c r="R11" s="300"/>
      <c r="S11" s="301"/>
      <c r="T11" s="302"/>
      <c r="U11" s="303"/>
      <c r="V11" s="304"/>
      <c r="W11" s="305"/>
      <c r="X11" s="305"/>
      <c r="Y11" s="305"/>
      <c r="Z11" s="305"/>
      <c r="AA11" s="305"/>
      <c r="AB11" s="305"/>
      <c r="AC11" s="305"/>
      <c r="AD11" s="305"/>
      <c r="AE11" s="305"/>
      <c r="AF11" s="305"/>
      <c r="AG11" s="305"/>
      <c r="AH11" s="301"/>
      <c r="AI11" s="306"/>
      <c r="AJ11" s="306"/>
      <c r="AK11" s="307"/>
      <c r="AL11" s="307"/>
    </row>
    <row r="12" spans="1:38" ht="36.75" customHeight="1">
      <c r="A12" s="308">
        <v>1</v>
      </c>
      <c r="B12" s="273"/>
      <c r="C12" s="309" t="str">
        <f>IF(基本情報入力シート!C33="","",基本情報入力シート!C33)</f>
        <v/>
      </c>
      <c r="D12" s="310" t="str">
        <f>IF(基本情報入力シート!D33="","",基本情報入力シート!D33)</f>
        <v/>
      </c>
      <c r="E12" s="310" t="str">
        <f>IF(基本情報入力シート!E33="","",基本情報入力シート!E33)</f>
        <v/>
      </c>
      <c r="F12" s="310" t="str">
        <f>IF(基本情報入力シート!F33="","",基本情報入力シート!F33)</f>
        <v/>
      </c>
      <c r="G12" s="310" t="str">
        <f>IF(基本情報入力シート!G33="","",基本情報入力シート!G33)</f>
        <v/>
      </c>
      <c r="H12" s="310" t="str">
        <f>IF(基本情報入力シート!H33="","",基本情報入力シート!H33)</f>
        <v/>
      </c>
      <c r="I12" s="310" t="str">
        <f>IF(基本情報入力シート!I33="","",基本情報入力シート!I33)</f>
        <v/>
      </c>
      <c r="J12" s="310" t="str">
        <f>IF(基本情報入力シート!J33="","",基本情報入力シート!J33)</f>
        <v/>
      </c>
      <c r="K12" s="310" t="str">
        <f>IF(基本情報入力シート!K33="","",基本情報入力シート!K33)</f>
        <v/>
      </c>
      <c r="L12" s="311" t="str">
        <f>IF(基本情報入力シート!L33="","",基本情報入力シート!L33)</f>
        <v/>
      </c>
      <c r="M12" s="308" t="str">
        <f>IF(基本情報入力シート!M33="","",基本情報入力シート!M33)</f>
        <v/>
      </c>
      <c r="N12" s="308" t="str">
        <f>IF(基本情報入力シート!R33="","",基本情報入力シート!R33)</f>
        <v/>
      </c>
      <c r="O12" s="308" t="str">
        <f>IF(基本情報入力シート!W33="","",基本情報入力シート!W33)</f>
        <v/>
      </c>
      <c r="P12" s="308" t="str">
        <f>IF(基本情報入力シート!X33="","",基本情報入力シート!X33)</f>
        <v/>
      </c>
      <c r="Q12" s="312" t="str">
        <f>IF(基本情報入力シート!Y33="","",基本情報入力シート!Y33)</f>
        <v/>
      </c>
      <c r="R12" s="273"/>
      <c r="S12" s="313" t="str">
        <f>IF(B12="×","",IF(基本情報入力シート!AB33="","",基本情報入力シート!AB33))</f>
        <v/>
      </c>
      <c r="T12" s="314" t="str">
        <f>IF(B12="×","",IF(基本情報入力シート!AA33="","",基本情報入力シート!AA33))</f>
        <v/>
      </c>
      <c r="U12" s="315" t="str">
        <f>IF(B12="×","",IF(Q12="","",VLOOKUP(Q12,【参考】数式用2!$A$3:$C$36,3,FALSE)))</f>
        <v/>
      </c>
      <c r="V12" s="316" t="s">
        <v>30</v>
      </c>
      <c r="W12" s="317">
        <v>4</v>
      </c>
      <c r="X12" s="318" t="s">
        <v>12</v>
      </c>
      <c r="Y12" s="274"/>
      <c r="Z12" s="319" t="s">
        <v>56</v>
      </c>
      <c r="AA12" s="317">
        <v>4</v>
      </c>
      <c r="AB12" s="319" t="s">
        <v>12</v>
      </c>
      <c r="AC12" s="274"/>
      <c r="AD12" s="319" t="s">
        <v>15</v>
      </c>
      <c r="AE12" s="320" t="s">
        <v>35</v>
      </c>
      <c r="AF12" s="321" t="str">
        <f>IF(AC12="","",AC12-Y12+1)</f>
        <v/>
      </c>
      <c r="AG12" s="322" t="s">
        <v>42</v>
      </c>
      <c r="AH12" s="323" t="str">
        <f t="shared" ref="AH12:AH75" si="0">IFERROR(ROUNDDOWN(ROUND(S12*T12,0)*U12,0)*AF12,"")</f>
        <v/>
      </c>
      <c r="AI12" s="326"/>
      <c r="AJ12" s="326"/>
      <c r="AK12" s="327"/>
      <c r="AL12" s="326"/>
    </row>
    <row r="13" spans="1:38" ht="36.75" customHeight="1">
      <c r="A13" s="308">
        <f>A12+1</f>
        <v>2</v>
      </c>
      <c r="B13" s="273"/>
      <c r="C13" s="309" t="str">
        <f>IF(基本情報入力シート!C34="","",基本情報入力シート!C34)</f>
        <v/>
      </c>
      <c r="D13" s="310" t="str">
        <f>IF(基本情報入力シート!D34="","",基本情報入力シート!D34)</f>
        <v/>
      </c>
      <c r="E13" s="310" t="str">
        <f>IF(基本情報入力シート!E34="","",基本情報入力シート!E34)</f>
        <v/>
      </c>
      <c r="F13" s="310" t="str">
        <f>IF(基本情報入力シート!F34="","",基本情報入力シート!F34)</f>
        <v/>
      </c>
      <c r="G13" s="310" t="str">
        <f>IF(基本情報入力シート!G34="","",基本情報入力シート!G34)</f>
        <v/>
      </c>
      <c r="H13" s="310" t="str">
        <f>IF(基本情報入力シート!H34="","",基本情報入力シート!H34)</f>
        <v/>
      </c>
      <c r="I13" s="310" t="str">
        <f>IF(基本情報入力シート!I34="","",基本情報入力シート!I34)</f>
        <v/>
      </c>
      <c r="J13" s="310" t="str">
        <f>IF(基本情報入力シート!J34="","",基本情報入力シート!J34)</f>
        <v/>
      </c>
      <c r="K13" s="310" t="str">
        <f>IF(基本情報入力シート!K34="","",基本情報入力シート!K34)</f>
        <v/>
      </c>
      <c r="L13" s="311" t="str">
        <f>IF(基本情報入力シート!L34="","",基本情報入力シート!L34)</f>
        <v/>
      </c>
      <c r="M13" s="308" t="str">
        <f>IF(基本情報入力シート!M34="","",基本情報入力シート!M34)</f>
        <v/>
      </c>
      <c r="N13" s="308" t="str">
        <f>IF(基本情報入力シート!R34="","",基本情報入力シート!R34)</f>
        <v/>
      </c>
      <c r="O13" s="308" t="str">
        <f>IF(基本情報入力シート!W34="","",基本情報入力シート!W34)</f>
        <v/>
      </c>
      <c r="P13" s="308" t="str">
        <f>IF(基本情報入力シート!X34="","",基本情報入力シート!X34)</f>
        <v/>
      </c>
      <c r="Q13" s="312" t="str">
        <f>IF(基本情報入力シート!Y34="","",基本情報入力シート!Y34)</f>
        <v/>
      </c>
      <c r="R13" s="273"/>
      <c r="S13" s="313" t="str">
        <f>IF(B13="×","",IF(基本情報入力シート!AB34="","",基本情報入力シート!AB34))</f>
        <v/>
      </c>
      <c r="T13" s="314" t="str">
        <f>IF(B13="×","",IF(基本情報入力シート!AA34="","",基本情報入力シート!AA34))</f>
        <v/>
      </c>
      <c r="U13" s="315" t="str">
        <f>IF(B13="×","",IF(Q13="","",VLOOKUP(Q13,【参考】数式用2!$A$3:$C$36,3,FALSE)))</f>
        <v/>
      </c>
      <c r="V13" s="316" t="s">
        <v>30</v>
      </c>
      <c r="W13" s="317">
        <v>4</v>
      </c>
      <c r="X13" s="318" t="s">
        <v>12</v>
      </c>
      <c r="Y13" s="274"/>
      <c r="Z13" s="319" t="s">
        <v>56</v>
      </c>
      <c r="AA13" s="317">
        <v>4</v>
      </c>
      <c r="AB13" s="319" t="s">
        <v>12</v>
      </c>
      <c r="AC13" s="274"/>
      <c r="AD13" s="319" t="s">
        <v>15</v>
      </c>
      <c r="AE13" s="320" t="s">
        <v>35</v>
      </c>
      <c r="AF13" s="321" t="str">
        <f>IF(AC13="","",AC13-Y13+1)</f>
        <v/>
      </c>
      <c r="AG13" s="322" t="s">
        <v>42</v>
      </c>
      <c r="AH13" s="323" t="str">
        <f t="shared" si="0"/>
        <v/>
      </c>
      <c r="AI13" s="326"/>
      <c r="AJ13" s="326"/>
      <c r="AK13" s="326"/>
      <c r="AL13" s="326"/>
    </row>
    <row r="14" spans="1:38" ht="36.75" customHeight="1">
      <c r="A14" s="308">
        <f t="shared" ref="A14:A77" si="1">A13+1</f>
        <v>3</v>
      </c>
      <c r="B14" s="273"/>
      <c r="C14" s="309" t="str">
        <f>IF(基本情報入力シート!C35="","",基本情報入力シート!C35)</f>
        <v/>
      </c>
      <c r="D14" s="310" t="str">
        <f>IF(基本情報入力シート!D35="","",基本情報入力シート!D35)</f>
        <v/>
      </c>
      <c r="E14" s="310" t="str">
        <f>IF(基本情報入力シート!E35="","",基本情報入力シート!E35)</f>
        <v/>
      </c>
      <c r="F14" s="310" t="str">
        <f>IF(基本情報入力シート!F35="","",基本情報入力シート!F35)</f>
        <v/>
      </c>
      <c r="G14" s="310" t="str">
        <f>IF(基本情報入力シート!G35="","",基本情報入力シート!G35)</f>
        <v/>
      </c>
      <c r="H14" s="310" t="str">
        <f>IF(基本情報入力シート!H35="","",基本情報入力シート!H35)</f>
        <v/>
      </c>
      <c r="I14" s="310" t="str">
        <f>IF(基本情報入力シート!I35="","",基本情報入力シート!I35)</f>
        <v/>
      </c>
      <c r="J14" s="310" t="str">
        <f>IF(基本情報入力シート!J35="","",基本情報入力シート!J35)</f>
        <v/>
      </c>
      <c r="K14" s="310" t="str">
        <f>IF(基本情報入力シート!K35="","",基本情報入力シート!K35)</f>
        <v/>
      </c>
      <c r="L14" s="311" t="str">
        <f>IF(基本情報入力シート!L35="","",基本情報入力シート!L35)</f>
        <v/>
      </c>
      <c r="M14" s="308" t="str">
        <f>IF(基本情報入力シート!M35="","",基本情報入力シート!M35)</f>
        <v/>
      </c>
      <c r="N14" s="308" t="str">
        <f>IF(基本情報入力シート!R35="","",基本情報入力シート!R35)</f>
        <v/>
      </c>
      <c r="O14" s="308" t="str">
        <f>IF(基本情報入力シート!W35="","",基本情報入力シート!W35)</f>
        <v/>
      </c>
      <c r="P14" s="308" t="str">
        <f>IF(基本情報入力シート!X35="","",基本情報入力シート!X35)</f>
        <v/>
      </c>
      <c r="Q14" s="312" t="str">
        <f>IF(基本情報入力シート!Y35="","",基本情報入力シート!Y35)</f>
        <v/>
      </c>
      <c r="R14" s="273"/>
      <c r="S14" s="313" t="str">
        <f>IF(B14="×","",IF(基本情報入力シート!AB35="","",基本情報入力シート!AB35))</f>
        <v/>
      </c>
      <c r="T14" s="314" t="str">
        <f>IF(B14="×","",IF(基本情報入力シート!AA35="","",基本情報入力シート!AA35))</f>
        <v/>
      </c>
      <c r="U14" s="315" t="str">
        <f>IF(B14="×","",IF(Q14="","",VLOOKUP(Q14,【参考】数式用2!$A$3:$C$36,3,FALSE)))</f>
        <v/>
      </c>
      <c r="V14" s="316" t="s">
        <v>30</v>
      </c>
      <c r="W14" s="317">
        <v>4</v>
      </c>
      <c r="X14" s="318" t="s">
        <v>12</v>
      </c>
      <c r="Y14" s="274"/>
      <c r="Z14" s="319" t="s">
        <v>56</v>
      </c>
      <c r="AA14" s="317">
        <v>4</v>
      </c>
      <c r="AB14" s="319" t="s">
        <v>12</v>
      </c>
      <c r="AC14" s="274"/>
      <c r="AD14" s="319" t="s">
        <v>15</v>
      </c>
      <c r="AE14" s="320" t="s">
        <v>35</v>
      </c>
      <c r="AF14" s="321" t="str">
        <f t="shared" ref="AF14:AF77" si="2">IF(AC14="","",AC14-Y14+1)</f>
        <v/>
      </c>
      <c r="AG14" s="322" t="s">
        <v>42</v>
      </c>
      <c r="AH14" s="323" t="str">
        <f t="shared" si="0"/>
        <v/>
      </c>
      <c r="AI14" s="326"/>
      <c r="AJ14" s="326"/>
      <c r="AK14" s="326"/>
      <c r="AL14" s="326"/>
    </row>
    <row r="15" spans="1:38" ht="36.75" customHeight="1">
      <c r="A15" s="308">
        <f t="shared" si="1"/>
        <v>4</v>
      </c>
      <c r="B15" s="273"/>
      <c r="C15" s="309" t="str">
        <f>IF(基本情報入力シート!C36="","",基本情報入力シート!C36)</f>
        <v/>
      </c>
      <c r="D15" s="310" t="str">
        <f>IF(基本情報入力シート!D36="","",基本情報入力シート!D36)</f>
        <v/>
      </c>
      <c r="E15" s="310" t="str">
        <f>IF(基本情報入力シート!E36="","",基本情報入力シート!E36)</f>
        <v/>
      </c>
      <c r="F15" s="310" t="str">
        <f>IF(基本情報入力シート!F36="","",基本情報入力シート!F36)</f>
        <v/>
      </c>
      <c r="G15" s="310" t="str">
        <f>IF(基本情報入力シート!G36="","",基本情報入力シート!G36)</f>
        <v/>
      </c>
      <c r="H15" s="310" t="str">
        <f>IF(基本情報入力シート!H36="","",基本情報入力シート!H36)</f>
        <v/>
      </c>
      <c r="I15" s="310" t="str">
        <f>IF(基本情報入力シート!I36="","",基本情報入力シート!I36)</f>
        <v/>
      </c>
      <c r="J15" s="310" t="str">
        <f>IF(基本情報入力シート!J36="","",基本情報入力シート!J36)</f>
        <v/>
      </c>
      <c r="K15" s="310" t="str">
        <f>IF(基本情報入力シート!K36="","",基本情報入力シート!K36)</f>
        <v/>
      </c>
      <c r="L15" s="311" t="str">
        <f>IF(基本情報入力シート!L36="","",基本情報入力シート!L36)</f>
        <v/>
      </c>
      <c r="M15" s="308" t="str">
        <f>IF(基本情報入力シート!M36="","",基本情報入力シート!M36)</f>
        <v/>
      </c>
      <c r="N15" s="308" t="str">
        <f>IF(基本情報入力シート!R36="","",基本情報入力シート!R36)</f>
        <v/>
      </c>
      <c r="O15" s="308" t="str">
        <f>IF(基本情報入力シート!W36="","",基本情報入力シート!W36)</f>
        <v/>
      </c>
      <c r="P15" s="308" t="str">
        <f>IF(基本情報入力シート!X36="","",基本情報入力シート!X36)</f>
        <v/>
      </c>
      <c r="Q15" s="312" t="str">
        <f>IF(基本情報入力シート!Y36="","",基本情報入力シート!Y36)</f>
        <v/>
      </c>
      <c r="R15" s="273"/>
      <c r="S15" s="313" t="str">
        <f>IF(B15="×","",IF(基本情報入力シート!AB36="","",基本情報入力シート!AB36))</f>
        <v/>
      </c>
      <c r="T15" s="314" t="str">
        <f>IF(B15="×","",IF(基本情報入力シート!AA36="","",基本情報入力シート!AA36))</f>
        <v/>
      </c>
      <c r="U15" s="315" t="str">
        <f>IF(B15="×","",IF(Q15="","",VLOOKUP(Q15,【参考】数式用2!$A$3:$C$36,3,FALSE)))</f>
        <v/>
      </c>
      <c r="V15" s="316" t="s">
        <v>30</v>
      </c>
      <c r="W15" s="317">
        <v>4</v>
      </c>
      <c r="X15" s="318" t="s">
        <v>12</v>
      </c>
      <c r="Y15" s="274"/>
      <c r="Z15" s="319" t="s">
        <v>56</v>
      </c>
      <c r="AA15" s="317">
        <v>4</v>
      </c>
      <c r="AB15" s="319" t="s">
        <v>12</v>
      </c>
      <c r="AC15" s="274"/>
      <c r="AD15" s="319" t="s">
        <v>15</v>
      </c>
      <c r="AE15" s="320" t="s">
        <v>35</v>
      </c>
      <c r="AF15" s="321" t="str">
        <f t="shared" si="2"/>
        <v/>
      </c>
      <c r="AG15" s="322" t="s">
        <v>42</v>
      </c>
      <c r="AH15" s="323" t="str">
        <f t="shared" si="0"/>
        <v/>
      </c>
      <c r="AI15" s="326"/>
      <c r="AJ15" s="326"/>
      <c r="AK15" s="326"/>
      <c r="AL15" s="326"/>
    </row>
    <row r="16" spans="1:38" ht="36.75" customHeight="1">
      <c r="A16" s="308">
        <f t="shared" si="1"/>
        <v>5</v>
      </c>
      <c r="B16" s="273"/>
      <c r="C16" s="309" t="str">
        <f>IF(基本情報入力シート!C37="","",基本情報入力シート!C37)</f>
        <v/>
      </c>
      <c r="D16" s="310" t="str">
        <f>IF(基本情報入力シート!D37="","",基本情報入力シート!D37)</f>
        <v/>
      </c>
      <c r="E16" s="310" t="str">
        <f>IF(基本情報入力シート!E37="","",基本情報入力シート!E37)</f>
        <v/>
      </c>
      <c r="F16" s="310" t="str">
        <f>IF(基本情報入力シート!F37="","",基本情報入力シート!F37)</f>
        <v/>
      </c>
      <c r="G16" s="310" t="str">
        <f>IF(基本情報入力シート!G37="","",基本情報入力シート!G37)</f>
        <v/>
      </c>
      <c r="H16" s="310" t="str">
        <f>IF(基本情報入力シート!H37="","",基本情報入力シート!H37)</f>
        <v/>
      </c>
      <c r="I16" s="310" t="str">
        <f>IF(基本情報入力シート!I37="","",基本情報入力シート!I37)</f>
        <v/>
      </c>
      <c r="J16" s="310" t="str">
        <f>IF(基本情報入力シート!J37="","",基本情報入力シート!J37)</f>
        <v/>
      </c>
      <c r="K16" s="310" t="str">
        <f>IF(基本情報入力シート!K37="","",基本情報入力シート!K37)</f>
        <v/>
      </c>
      <c r="L16" s="311" t="str">
        <f>IF(基本情報入力シート!L37="","",基本情報入力シート!L37)</f>
        <v/>
      </c>
      <c r="M16" s="308" t="str">
        <f>IF(基本情報入力シート!M37="","",基本情報入力シート!M37)</f>
        <v/>
      </c>
      <c r="N16" s="308" t="str">
        <f>IF(基本情報入力シート!R37="","",基本情報入力シート!R37)</f>
        <v/>
      </c>
      <c r="O16" s="308" t="str">
        <f>IF(基本情報入力シート!W37="","",基本情報入力シート!W37)</f>
        <v/>
      </c>
      <c r="P16" s="308" t="str">
        <f>IF(基本情報入力シート!X37="","",基本情報入力シート!X37)</f>
        <v/>
      </c>
      <c r="Q16" s="312" t="str">
        <f>IF(基本情報入力シート!Y37="","",基本情報入力シート!Y37)</f>
        <v/>
      </c>
      <c r="R16" s="273"/>
      <c r="S16" s="313" t="str">
        <f>IF(B16="×","",IF(基本情報入力シート!AB37="","",基本情報入力シート!AB37))</f>
        <v/>
      </c>
      <c r="T16" s="314" t="str">
        <f>IF(B16="×","",IF(基本情報入力シート!AA37="","",基本情報入力シート!AA37))</f>
        <v/>
      </c>
      <c r="U16" s="315" t="str">
        <f>IF(B16="×","",IF(Q16="","",VLOOKUP(Q16,【参考】数式用2!$A$3:$C$36,3,FALSE)))</f>
        <v/>
      </c>
      <c r="V16" s="316" t="s">
        <v>30</v>
      </c>
      <c r="W16" s="317">
        <v>4</v>
      </c>
      <c r="X16" s="318" t="s">
        <v>12</v>
      </c>
      <c r="Y16" s="274"/>
      <c r="Z16" s="319" t="s">
        <v>56</v>
      </c>
      <c r="AA16" s="317">
        <v>4</v>
      </c>
      <c r="AB16" s="319" t="s">
        <v>12</v>
      </c>
      <c r="AC16" s="274"/>
      <c r="AD16" s="319" t="s">
        <v>15</v>
      </c>
      <c r="AE16" s="320" t="s">
        <v>35</v>
      </c>
      <c r="AF16" s="321" t="str">
        <f t="shared" si="2"/>
        <v/>
      </c>
      <c r="AG16" s="322" t="s">
        <v>42</v>
      </c>
      <c r="AH16" s="323" t="str">
        <f t="shared" si="0"/>
        <v/>
      </c>
      <c r="AI16" s="326"/>
      <c r="AJ16" s="326"/>
      <c r="AK16" s="326"/>
      <c r="AL16" s="326"/>
    </row>
    <row r="17" spans="1:38" ht="36.75" customHeight="1">
      <c r="A17" s="308">
        <f t="shared" si="1"/>
        <v>6</v>
      </c>
      <c r="B17" s="273"/>
      <c r="C17" s="309" t="str">
        <f>IF(基本情報入力シート!C38="","",基本情報入力シート!C38)</f>
        <v/>
      </c>
      <c r="D17" s="310" t="str">
        <f>IF(基本情報入力シート!D38="","",基本情報入力シート!D38)</f>
        <v/>
      </c>
      <c r="E17" s="310" t="str">
        <f>IF(基本情報入力シート!E38="","",基本情報入力シート!E38)</f>
        <v/>
      </c>
      <c r="F17" s="310" t="str">
        <f>IF(基本情報入力シート!F38="","",基本情報入力シート!F38)</f>
        <v/>
      </c>
      <c r="G17" s="310" t="str">
        <f>IF(基本情報入力シート!G38="","",基本情報入力シート!G38)</f>
        <v/>
      </c>
      <c r="H17" s="310" t="str">
        <f>IF(基本情報入力シート!H38="","",基本情報入力シート!H38)</f>
        <v/>
      </c>
      <c r="I17" s="310" t="str">
        <f>IF(基本情報入力シート!I38="","",基本情報入力シート!I38)</f>
        <v/>
      </c>
      <c r="J17" s="310" t="str">
        <f>IF(基本情報入力シート!J38="","",基本情報入力シート!J38)</f>
        <v/>
      </c>
      <c r="K17" s="310" t="str">
        <f>IF(基本情報入力シート!K38="","",基本情報入力シート!K38)</f>
        <v/>
      </c>
      <c r="L17" s="311" t="str">
        <f>IF(基本情報入力シート!L38="","",基本情報入力シート!L38)</f>
        <v/>
      </c>
      <c r="M17" s="308" t="str">
        <f>IF(基本情報入力シート!M38="","",基本情報入力シート!M38)</f>
        <v/>
      </c>
      <c r="N17" s="308" t="str">
        <f>IF(基本情報入力シート!R38="","",基本情報入力シート!R38)</f>
        <v/>
      </c>
      <c r="O17" s="308" t="str">
        <f>IF(基本情報入力シート!W38="","",基本情報入力シート!W38)</f>
        <v/>
      </c>
      <c r="P17" s="308" t="str">
        <f>IF(基本情報入力シート!X38="","",基本情報入力シート!X38)</f>
        <v/>
      </c>
      <c r="Q17" s="312" t="str">
        <f>IF(基本情報入力シート!Y38="","",基本情報入力シート!Y38)</f>
        <v/>
      </c>
      <c r="R17" s="273"/>
      <c r="S17" s="313" t="str">
        <f>IF(B17="×","",IF(基本情報入力シート!AB38="","",基本情報入力シート!AB38))</f>
        <v/>
      </c>
      <c r="T17" s="314" t="str">
        <f>IF(B17="×","",IF(基本情報入力シート!AA38="","",基本情報入力シート!AA38))</f>
        <v/>
      </c>
      <c r="U17" s="315" t="str">
        <f>IF(B17="×","",IF(Q17="","",VLOOKUP(Q17,【参考】数式用2!$A$3:$C$36,3,FALSE)))</f>
        <v/>
      </c>
      <c r="V17" s="316" t="s">
        <v>102</v>
      </c>
      <c r="W17" s="317">
        <v>4</v>
      </c>
      <c r="X17" s="318" t="s">
        <v>103</v>
      </c>
      <c r="Y17" s="274"/>
      <c r="Z17" s="319" t="s">
        <v>104</v>
      </c>
      <c r="AA17" s="317">
        <v>4</v>
      </c>
      <c r="AB17" s="319" t="s">
        <v>103</v>
      </c>
      <c r="AC17" s="274"/>
      <c r="AD17" s="319" t="s">
        <v>105</v>
      </c>
      <c r="AE17" s="320" t="s">
        <v>106</v>
      </c>
      <c r="AF17" s="321" t="str">
        <f t="shared" si="2"/>
        <v/>
      </c>
      <c r="AG17" s="322" t="s">
        <v>107</v>
      </c>
      <c r="AH17" s="323" t="str">
        <f t="shared" si="0"/>
        <v/>
      </c>
      <c r="AI17" s="326"/>
      <c r="AJ17" s="326"/>
      <c r="AK17" s="326"/>
      <c r="AL17" s="326"/>
    </row>
    <row r="18" spans="1:38" ht="36.75" customHeight="1">
      <c r="A18" s="308">
        <f t="shared" si="1"/>
        <v>7</v>
      </c>
      <c r="B18" s="273"/>
      <c r="C18" s="309" t="str">
        <f>IF(基本情報入力シート!C39="","",基本情報入力シート!C39)</f>
        <v/>
      </c>
      <c r="D18" s="310" t="str">
        <f>IF(基本情報入力シート!D39="","",基本情報入力シート!D39)</f>
        <v/>
      </c>
      <c r="E18" s="310" t="str">
        <f>IF(基本情報入力シート!E39="","",基本情報入力シート!E39)</f>
        <v/>
      </c>
      <c r="F18" s="310" t="str">
        <f>IF(基本情報入力シート!F39="","",基本情報入力シート!F39)</f>
        <v/>
      </c>
      <c r="G18" s="310" t="str">
        <f>IF(基本情報入力シート!G39="","",基本情報入力シート!G39)</f>
        <v/>
      </c>
      <c r="H18" s="310" t="str">
        <f>IF(基本情報入力シート!H39="","",基本情報入力シート!H39)</f>
        <v/>
      </c>
      <c r="I18" s="310" t="str">
        <f>IF(基本情報入力シート!I39="","",基本情報入力シート!I39)</f>
        <v/>
      </c>
      <c r="J18" s="310" t="str">
        <f>IF(基本情報入力シート!J39="","",基本情報入力シート!J39)</f>
        <v/>
      </c>
      <c r="K18" s="310" t="str">
        <f>IF(基本情報入力シート!K39="","",基本情報入力シート!K39)</f>
        <v/>
      </c>
      <c r="L18" s="311" t="str">
        <f>IF(基本情報入力シート!L39="","",基本情報入力シート!L39)</f>
        <v/>
      </c>
      <c r="M18" s="308" t="str">
        <f>IF(基本情報入力シート!M39="","",基本情報入力シート!M39)</f>
        <v/>
      </c>
      <c r="N18" s="308" t="str">
        <f>IF(基本情報入力シート!R39="","",基本情報入力シート!R39)</f>
        <v/>
      </c>
      <c r="O18" s="308" t="str">
        <f>IF(基本情報入力シート!W39="","",基本情報入力シート!W39)</f>
        <v/>
      </c>
      <c r="P18" s="308" t="str">
        <f>IF(基本情報入力シート!X39="","",基本情報入力シート!X39)</f>
        <v/>
      </c>
      <c r="Q18" s="312" t="str">
        <f>IF(基本情報入力シート!Y39="","",基本情報入力シート!Y39)</f>
        <v/>
      </c>
      <c r="R18" s="273"/>
      <c r="S18" s="313" t="str">
        <f>IF(B18="×","",IF(基本情報入力シート!AB39="","",基本情報入力シート!AB39))</f>
        <v/>
      </c>
      <c r="T18" s="314" t="str">
        <f>IF(B18="×","",IF(基本情報入力シート!AA39="","",基本情報入力シート!AA39))</f>
        <v/>
      </c>
      <c r="U18" s="315" t="str">
        <f>IF(B18="×","",IF(Q18="","",VLOOKUP(Q18,【参考】数式用2!$A$3:$C$36,3,FALSE)))</f>
        <v/>
      </c>
      <c r="V18" s="316" t="s">
        <v>102</v>
      </c>
      <c r="W18" s="317">
        <v>4</v>
      </c>
      <c r="X18" s="318" t="s">
        <v>103</v>
      </c>
      <c r="Y18" s="274"/>
      <c r="Z18" s="319" t="s">
        <v>104</v>
      </c>
      <c r="AA18" s="317">
        <v>4</v>
      </c>
      <c r="AB18" s="319" t="s">
        <v>103</v>
      </c>
      <c r="AC18" s="274"/>
      <c r="AD18" s="319" t="s">
        <v>105</v>
      </c>
      <c r="AE18" s="320" t="s">
        <v>106</v>
      </c>
      <c r="AF18" s="321" t="str">
        <f t="shared" si="2"/>
        <v/>
      </c>
      <c r="AG18" s="322" t="s">
        <v>107</v>
      </c>
      <c r="AH18" s="323" t="str">
        <f t="shared" si="0"/>
        <v/>
      </c>
      <c r="AI18" s="326"/>
      <c r="AJ18" s="326"/>
      <c r="AK18" s="326"/>
      <c r="AL18" s="326"/>
    </row>
    <row r="19" spans="1:38" ht="36.75" customHeight="1">
      <c r="A19" s="308">
        <f t="shared" si="1"/>
        <v>8</v>
      </c>
      <c r="B19" s="273"/>
      <c r="C19" s="309" t="str">
        <f>IF(基本情報入力シート!C40="","",基本情報入力シート!C40)</f>
        <v/>
      </c>
      <c r="D19" s="310" t="str">
        <f>IF(基本情報入力シート!D40="","",基本情報入力シート!D40)</f>
        <v/>
      </c>
      <c r="E19" s="310" t="str">
        <f>IF(基本情報入力シート!E40="","",基本情報入力シート!E40)</f>
        <v/>
      </c>
      <c r="F19" s="310" t="str">
        <f>IF(基本情報入力シート!F40="","",基本情報入力シート!F40)</f>
        <v/>
      </c>
      <c r="G19" s="310" t="str">
        <f>IF(基本情報入力シート!G40="","",基本情報入力シート!G40)</f>
        <v/>
      </c>
      <c r="H19" s="310" t="str">
        <f>IF(基本情報入力シート!H40="","",基本情報入力シート!H40)</f>
        <v/>
      </c>
      <c r="I19" s="310" t="str">
        <f>IF(基本情報入力シート!I40="","",基本情報入力シート!I40)</f>
        <v/>
      </c>
      <c r="J19" s="310" t="str">
        <f>IF(基本情報入力シート!J40="","",基本情報入力シート!J40)</f>
        <v/>
      </c>
      <c r="K19" s="310" t="str">
        <f>IF(基本情報入力シート!K40="","",基本情報入力シート!K40)</f>
        <v/>
      </c>
      <c r="L19" s="311" t="str">
        <f>IF(基本情報入力シート!L40="","",基本情報入力シート!L40)</f>
        <v/>
      </c>
      <c r="M19" s="308" t="str">
        <f>IF(基本情報入力シート!M40="","",基本情報入力シート!M40)</f>
        <v/>
      </c>
      <c r="N19" s="308" t="str">
        <f>IF(基本情報入力シート!R40="","",基本情報入力シート!R40)</f>
        <v/>
      </c>
      <c r="O19" s="308" t="str">
        <f>IF(基本情報入力シート!W40="","",基本情報入力シート!W40)</f>
        <v/>
      </c>
      <c r="P19" s="308" t="str">
        <f>IF(基本情報入力シート!X40="","",基本情報入力シート!X40)</f>
        <v/>
      </c>
      <c r="Q19" s="312" t="str">
        <f>IF(基本情報入力シート!Y40="","",基本情報入力シート!Y40)</f>
        <v/>
      </c>
      <c r="R19" s="273"/>
      <c r="S19" s="313" t="str">
        <f>IF(B19="×","",IF(基本情報入力シート!AB40="","",基本情報入力シート!AB40))</f>
        <v/>
      </c>
      <c r="T19" s="314" t="str">
        <f>IF(B19="×","",IF(基本情報入力シート!AA40="","",基本情報入力シート!AA40))</f>
        <v/>
      </c>
      <c r="U19" s="315" t="str">
        <f>IF(B19="×","",IF(Q19="","",VLOOKUP(Q19,【参考】数式用2!$A$3:$C$36,3,FALSE)))</f>
        <v/>
      </c>
      <c r="V19" s="316" t="s">
        <v>102</v>
      </c>
      <c r="W19" s="317">
        <v>4</v>
      </c>
      <c r="X19" s="318" t="s">
        <v>103</v>
      </c>
      <c r="Y19" s="274"/>
      <c r="Z19" s="319" t="s">
        <v>104</v>
      </c>
      <c r="AA19" s="317">
        <v>4</v>
      </c>
      <c r="AB19" s="319" t="s">
        <v>103</v>
      </c>
      <c r="AC19" s="274"/>
      <c r="AD19" s="319" t="s">
        <v>105</v>
      </c>
      <c r="AE19" s="320" t="s">
        <v>106</v>
      </c>
      <c r="AF19" s="321" t="str">
        <f t="shared" si="2"/>
        <v/>
      </c>
      <c r="AG19" s="322" t="s">
        <v>107</v>
      </c>
      <c r="AH19" s="323" t="str">
        <f t="shared" si="0"/>
        <v/>
      </c>
      <c r="AI19" s="326"/>
      <c r="AJ19" s="327"/>
      <c r="AK19" s="326"/>
      <c r="AL19" s="327"/>
    </row>
    <row r="20" spans="1:38" ht="36.75" customHeight="1">
      <c r="A20" s="308">
        <f t="shared" si="1"/>
        <v>9</v>
      </c>
      <c r="B20" s="273"/>
      <c r="C20" s="309" t="str">
        <f>IF(基本情報入力シート!C41="","",基本情報入力シート!C41)</f>
        <v/>
      </c>
      <c r="D20" s="310" t="str">
        <f>IF(基本情報入力シート!D41="","",基本情報入力シート!D41)</f>
        <v/>
      </c>
      <c r="E20" s="310" t="str">
        <f>IF(基本情報入力シート!E41="","",基本情報入力シート!E41)</f>
        <v/>
      </c>
      <c r="F20" s="310" t="str">
        <f>IF(基本情報入力シート!F41="","",基本情報入力シート!F41)</f>
        <v/>
      </c>
      <c r="G20" s="310" t="str">
        <f>IF(基本情報入力シート!G41="","",基本情報入力シート!G41)</f>
        <v/>
      </c>
      <c r="H20" s="310" t="str">
        <f>IF(基本情報入力シート!H41="","",基本情報入力シート!H41)</f>
        <v/>
      </c>
      <c r="I20" s="310" t="str">
        <f>IF(基本情報入力シート!I41="","",基本情報入力シート!I41)</f>
        <v/>
      </c>
      <c r="J20" s="310" t="str">
        <f>IF(基本情報入力シート!J41="","",基本情報入力シート!J41)</f>
        <v/>
      </c>
      <c r="K20" s="310" t="str">
        <f>IF(基本情報入力シート!K41="","",基本情報入力シート!K41)</f>
        <v/>
      </c>
      <c r="L20" s="311" t="str">
        <f>IF(基本情報入力シート!L41="","",基本情報入力シート!L41)</f>
        <v/>
      </c>
      <c r="M20" s="308" t="str">
        <f>IF(基本情報入力シート!M41="","",基本情報入力シート!M41)</f>
        <v/>
      </c>
      <c r="N20" s="308" t="str">
        <f>IF(基本情報入力シート!R41="","",基本情報入力シート!R41)</f>
        <v/>
      </c>
      <c r="O20" s="308" t="str">
        <f>IF(基本情報入力シート!W41="","",基本情報入力シート!W41)</f>
        <v/>
      </c>
      <c r="P20" s="308" t="str">
        <f>IF(基本情報入力シート!X41="","",基本情報入力シート!X41)</f>
        <v/>
      </c>
      <c r="Q20" s="312" t="str">
        <f>IF(基本情報入力シート!Y41="","",基本情報入力シート!Y41)</f>
        <v/>
      </c>
      <c r="R20" s="273"/>
      <c r="S20" s="313" t="str">
        <f>IF(B20="×","",IF(基本情報入力シート!AB41="","",基本情報入力シート!AB41))</f>
        <v/>
      </c>
      <c r="T20" s="314" t="str">
        <f>IF(B20="×","",IF(基本情報入力シート!AA41="","",基本情報入力シート!AA41))</f>
        <v/>
      </c>
      <c r="U20" s="315" t="str">
        <f>IF(B20="×","",IF(Q20="","",VLOOKUP(Q20,【参考】数式用2!$A$3:$C$36,3,FALSE)))</f>
        <v/>
      </c>
      <c r="V20" s="316" t="s">
        <v>102</v>
      </c>
      <c r="W20" s="317">
        <v>4</v>
      </c>
      <c r="X20" s="318" t="s">
        <v>103</v>
      </c>
      <c r="Y20" s="274"/>
      <c r="Z20" s="319" t="s">
        <v>104</v>
      </c>
      <c r="AA20" s="317">
        <v>4</v>
      </c>
      <c r="AB20" s="319" t="s">
        <v>103</v>
      </c>
      <c r="AC20" s="274"/>
      <c r="AD20" s="319" t="s">
        <v>105</v>
      </c>
      <c r="AE20" s="320" t="s">
        <v>106</v>
      </c>
      <c r="AF20" s="321" t="str">
        <f t="shared" si="2"/>
        <v/>
      </c>
      <c r="AG20" s="322" t="s">
        <v>107</v>
      </c>
      <c r="AH20" s="323" t="str">
        <f t="shared" si="0"/>
        <v/>
      </c>
      <c r="AI20" s="326"/>
      <c r="AJ20" s="327"/>
      <c r="AK20" s="326"/>
      <c r="AL20" s="327"/>
    </row>
    <row r="21" spans="1:38" ht="36.75" customHeight="1">
      <c r="A21" s="308">
        <f t="shared" si="1"/>
        <v>10</v>
      </c>
      <c r="B21" s="273"/>
      <c r="C21" s="309" t="str">
        <f>IF(基本情報入力シート!C42="","",基本情報入力シート!C42)</f>
        <v/>
      </c>
      <c r="D21" s="310" t="str">
        <f>IF(基本情報入力シート!D42="","",基本情報入力シート!D42)</f>
        <v/>
      </c>
      <c r="E21" s="310" t="str">
        <f>IF(基本情報入力シート!E42="","",基本情報入力シート!E42)</f>
        <v/>
      </c>
      <c r="F21" s="310" t="str">
        <f>IF(基本情報入力シート!F42="","",基本情報入力シート!F42)</f>
        <v/>
      </c>
      <c r="G21" s="310" t="str">
        <f>IF(基本情報入力シート!G42="","",基本情報入力シート!G42)</f>
        <v/>
      </c>
      <c r="H21" s="310" t="str">
        <f>IF(基本情報入力シート!H42="","",基本情報入力シート!H42)</f>
        <v/>
      </c>
      <c r="I21" s="310" t="str">
        <f>IF(基本情報入力シート!I42="","",基本情報入力シート!I42)</f>
        <v/>
      </c>
      <c r="J21" s="310" t="str">
        <f>IF(基本情報入力シート!J42="","",基本情報入力シート!J42)</f>
        <v/>
      </c>
      <c r="K21" s="310" t="str">
        <f>IF(基本情報入力シート!K42="","",基本情報入力シート!K42)</f>
        <v/>
      </c>
      <c r="L21" s="311" t="str">
        <f>IF(基本情報入力シート!L42="","",基本情報入力シート!L42)</f>
        <v/>
      </c>
      <c r="M21" s="308" t="str">
        <f>IF(基本情報入力シート!M42="","",基本情報入力シート!M42)</f>
        <v/>
      </c>
      <c r="N21" s="308" t="str">
        <f>IF(基本情報入力シート!R42="","",基本情報入力シート!R42)</f>
        <v/>
      </c>
      <c r="O21" s="308" t="str">
        <f>IF(基本情報入力シート!W42="","",基本情報入力シート!W42)</f>
        <v/>
      </c>
      <c r="P21" s="308" t="str">
        <f>IF(基本情報入力シート!X42="","",基本情報入力シート!X42)</f>
        <v/>
      </c>
      <c r="Q21" s="312" t="str">
        <f>IF(基本情報入力シート!Y42="","",基本情報入力シート!Y42)</f>
        <v/>
      </c>
      <c r="R21" s="273"/>
      <c r="S21" s="313" t="str">
        <f>IF(B21="×","",IF(基本情報入力シート!AB42="","",基本情報入力シート!AB42))</f>
        <v/>
      </c>
      <c r="T21" s="314" t="str">
        <f>IF(B21="×","",IF(基本情報入力シート!AA42="","",基本情報入力シート!AA42))</f>
        <v/>
      </c>
      <c r="U21" s="315" t="str">
        <f>IF(B21="×","",IF(Q21="","",VLOOKUP(Q21,【参考】数式用2!$A$3:$C$36,3,FALSE)))</f>
        <v/>
      </c>
      <c r="V21" s="316" t="s">
        <v>102</v>
      </c>
      <c r="W21" s="317">
        <v>4</v>
      </c>
      <c r="X21" s="318" t="s">
        <v>103</v>
      </c>
      <c r="Y21" s="274"/>
      <c r="Z21" s="319" t="s">
        <v>104</v>
      </c>
      <c r="AA21" s="317">
        <v>4</v>
      </c>
      <c r="AB21" s="319" t="s">
        <v>103</v>
      </c>
      <c r="AC21" s="274"/>
      <c r="AD21" s="319" t="s">
        <v>105</v>
      </c>
      <c r="AE21" s="320" t="s">
        <v>106</v>
      </c>
      <c r="AF21" s="321" t="str">
        <f t="shared" si="2"/>
        <v/>
      </c>
      <c r="AG21" s="322" t="s">
        <v>107</v>
      </c>
      <c r="AH21" s="323" t="str">
        <f t="shared" si="0"/>
        <v/>
      </c>
      <c r="AI21" s="326"/>
      <c r="AJ21" s="327"/>
      <c r="AK21" s="326"/>
      <c r="AL21" s="327"/>
    </row>
    <row r="22" spans="1:38" ht="36.75" customHeight="1">
      <c r="A22" s="308">
        <f t="shared" si="1"/>
        <v>11</v>
      </c>
      <c r="B22" s="273"/>
      <c r="C22" s="309" t="str">
        <f>IF(基本情報入力シート!C43="","",基本情報入力シート!C43)</f>
        <v/>
      </c>
      <c r="D22" s="310" t="str">
        <f>IF(基本情報入力シート!D43="","",基本情報入力シート!D43)</f>
        <v/>
      </c>
      <c r="E22" s="310" t="str">
        <f>IF(基本情報入力シート!E43="","",基本情報入力シート!E43)</f>
        <v/>
      </c>
      <c r="F22" s="310" t="str">
        <f>IF(基本情報入力シート!F43="","",基本情報入力シート!F43)</f>
        <v/>
      </c>
      <c r="G22" s="310" t="str">
        <f>IF(基本情報入力シート!G43="","",基本情報入力シート!G43)</f>
        <v/>
      </c>
      <c r="H22" s="310" t="str">
        <f>IF(基本情報入力シート!H43="","",基本情報入力シート!H43)</f>
        <v/>
      </c>
      <c r="I22" s="310" t="str">
        <f>IF(基本情報入力シート!I43="","",基本情報入力シート!I43)</f>
        <v/>
      </c>
      <c r="J22" s="310" t="str">
        <f>IF(基本情報入力シート!J43="","",基本情報入力シート!J43)</f>
        <v/>
      </c>
      <c r="K22" s="310" t="str">
        <f>IF(基本情報入力シート!K43="","",基本情報入力シート!K43)</f>
        <v/>
      </c>
      <c r="L22" s="311" t="str">
        <f>IF(基本情報入力シート!L43="","",基本情報入力シート!L43)</f>
        <v/>
      </c>
      <c r="M22" s="308" t="str">
        <f>IF(基本情報入力シート!M43="","",基本情報入力シート!M43)</f>
        <v/>
      </c>
      <c r="N22" s="308" t="str">
        <f>IF(基本情報入力シート!R43="","",基本情報入力シート!R43)</f>
        <v/>
      </c>
      <c r="O22" s="308" t="str">
        <f>IF(基本情報入力シート!W43="","",基本情報入力シート!W43)</f>
        <v/>
      </c>
      <c r="P22" s="308" t="str">
        <f>IF(基本情報入力シート!X43="","",基本情報入力シート!X43)</f>
        <v/>
      </c>
      <c r="Q22" s="312" t="str">
        <f>IF(基本情報入力シート!Y43="","",基本情報入力シート!Y43)</f>
        <v/>
      </c>
      <c r="R22" s="273"/>
      <c r="S22" s="313" t="str">
        <f>IF(B22="×","",IF(基本情報入力シート!AB43="","",基本情報入力シート!AB43))</f>
        <v/>
      </c>
      <c r="T22" s="314" t="str">
        <f>IF(B22="×","",IF(基本情報入力シート!AA43="","",基本情報入力シート!AA43))</f>
        <v/>
      </c>
      <c r="U22" s="315" t="str">
        <f>IF(B22="×","",IF(Q22="","",VLOOKUP(Q22,【参考】数式用2!$A$3:$C$36,3,FALSE)))</f>
        <v/>
      </c>
      <c r="V22" s="316" t="s">
        <v>102</v>
      </c>
      <c r="W22" s="317">
        <v>4</v>
      </c>
      <c r="X22" s="318" t="s">
        <v>103</v>
      </c>
      <c r="Y22" s="274"/>
      <c r="Z22" s="319" t="s">
        <v>104</v>
      </c>
      <c r="AA22" s="317">
        <v>4</v>
      </c>
      <c r="AB22" s="319" t="s">
        <v>103</v>
      </c>
      <c r="AC22" s="274"/>
      <c r="AD22" s="319" t="s">
        <v>105</v>
      </c>
      <c r="AE22" s="320" t="s">
        <v>106</v>
      </c>
      <c r="AF22" s="321" t="str">
        <f t="shared" si="2"/>
        <v/>
      </c>
      <c r="AG22" s="322" t="s">
        <v>107</v>
      </c>
      <c r="AH22" s="323" t="str">
        <f t="shared" si="0"/>
        <v/>
      </c>
      <c r="AI22" s="326"/>
      <c r="AJ22" s="327"/>
      <c r="AK22" s="326"/>
      <c r="AL22" s="327"/>
    </row>
    <row r="23" spans="1:38" ht="36.75" customHeight="1">
      <c r="A23" s="308">
        <f t="shared" si="1"/>
        <v>12</v>
      </c>
      <c r="B23" s="273"/>
      <c r="C23" s="309" t="str">
        <f>IF(基本情報入力シート!C44="","",基本情報入力シート!C44)</f>
        <v/>
      </c>
      <c r="D23" s="310" t="str">
        <f>IF(基本情報入力シート!D44="","",基本情報入力シート!D44)</f>
        <v/>
      </c>
      <c r="E23" s="310" t="str">
        <f>IF(基本情報入力シート!E44="","",基本情報入力シート!E44)</f>
        <v/>
      </c>
      <c r="F23" s="310" t="str">
        <f>IF(基本情報入力シート!F44="","",基本情報入力シート!F44)</f>
        <v/>
      </c>
      <c r="G23" s="310" t="str">
        <f>IF(基本情報入力シート!G44="","",基本情報入力シート!G44)</f>
        <v/>
      </c>
      <c r="H23" s="310" t="str">
        <f>IF(基本情報入力シート!H44="","",基本情報入力シート!H44)</f>
        <v/>
      </c>
      <c r="I23" s="310" t="str">
        <f>IF(基本情報入力シート!I44="","",基本情報入力シート!I44)</f>
        <v/>
      </c>
      <c r="J23" s="310" t="str">
        <f>IF(基本情報入力シート!J44="","",基本情報入力シート!J44)</f>
        <v/>
      </c>
      <c r="K23" s="310" t="str">
        <f>IF(基本情報入力シート!K44="","",基本情報入力シート!K44)</f>
        <v/>
      </c>
      <c r="L23" s="311" t="str">
        <f>IF(基本情報入力シート!L44="","",基本情報入力シート!L44)</f>
        <v/>
      </c>
      <c r="M23" s="308" t="str">
        <f>IF(基本情報入力シート!M44="","",基本情報入力シート!M44)</f>
        <v/>
      </c>
      <c r="N23" s="308" t="str">
        <f>IF(基本情報入力シート!R44="","",基本情報入力シート!R44)</f>
        <v/>
      </c>
      <c r="O23" s="308" t="str">
        <f>IF(基本情報入力シート!W44="","",基本情報入力シート!W44)</f>
        <v/>
      </c>
      <c r="P23" s="308" t="str">
        <f>IF(基本情報入力シート!X44="","",基本情報入力シート!X44)</f>
        <v/>
      </c>
      <c r="Q23" s="312" t="str">
        <f>IF(基本情報入力シート!Y44="","",基本情報入力シート!Y44)</f>
        <v/>
      </c>
      <c r="R23" s="273"/>
      <c r="S23" s="313" t="str">
        <f>IF(B23="×","",IF(基本情報入力シート!AB44="","",基本情報入力シート!AB44))</f>
        <v/>
      </c>
      <c r="T23" s="314" t="str">
        <f>IF(B23="×","",IF(基本情報入力シート!AA44="","",基本情報入力シート!AA44))</f>
        <v/>
      </c>
      <c r="U23" s="315" t="str">
        <f>IF(B23="×","",IF(Q23="","",VLOOKUP(Q23,【参考】数式用2!$A$3:$C$36,3,FALSE)))</f>
        <v/>
      </c>
      <c r="V23" s="316" t="s">
        <v>102</v>
      </c>
      <c r="W23" s="317">
        <v>4</v>
      </c>
      <c r="X23" s="318" t="s">
        <v>103</v>
      </c>
      <c r="Y23" s="274"/>
      <c r="Z23" s="319" t="s">
        <v>104</v>
      </c>
      <c r="AA23" s="317">
        <v>4</v>
      </c>
      <c r="AB23" s="319" t="s">
        <v>103</v>
      </c>
      <c r="AC23" s="274"/>
      <c r="AD23" s="319" t="s">
        <v>105</v>
      </c>
      <c r="AE23" s="320" t="s">
        <v>106</v>
      </c>
      <c r="AF23" s="321" t="str">
        <f t="shared" si="2"/>
        <v/>
      </c>
      <c r="AG23" s="322" t="s">
        <v>107</v>
      </c>
      <c r="AH23" s="323" t="str">
        <f t="shared" si="0"/>
        <v/>
      </c>
      <c r="AI23" s="326"/>
      <c r="AJ23" s="327"/>
      <c r="AK23" s="326"/>
      <c r="AL23" s="327"/>
    </row>
    <row r="24" spans="1:38" ht="36.75" customHeight="1">
      <c r="A24" s="308">
        <f t="shared" si="1"/>
        <v>13</v>
      </c>
      <c r="B24" s="273"/>
      <c r="C24" s="309" t="str">
        <f>IF(基本情報入力シート!C45="","",基本情報入力シート!C45)</f>
        <v/>
      </c>
      <c r="D24" s="310" t="str">
        <f>IF(基本情報入力シート!D45="","",基本情報入力シート!D45)</f>
        <v/>
      </c>
      <c r="E24" s="310" t="str">
        <f>IF(基本情報入力シート!E45="","",基本情報入力シート!E45)</f>
        <v/>
      </c>
      <c r="F24" s="310" t="str">
        <f>IF(基本情報入力シート!F45="","",基本情報入力シート!F45)</f>
        <v/>
      </c>
      <c r="G24" s="310" t="str">
        <f>IF(基本情報入力シート!G45="","",基本情報入力シート!G45)</f>
        <v/>
      </c>
      <c r="H24" s="310" t="str">
        <f>IF(基本情報入力シート!H45="","",基本情報入力シート!H45)</f>
        <v/>
      </c>
      <c r="I24" s="310" t="str">
        <f>IF(基本情報入力シート!I45="","",基本情報入力シート!I45)</f>
        <v/>
      </c>
      <c r="J24" s="310" t="str">
        <f>IF(基本情報入力シート!J45="","",基本情報入力シート!J45)</f>
        <v/>
      </c>
      <c r="K24" s="310" t="str">
        <f>IF(基本情報入力シート!K45="","",基本情報入力シート!K45)</f>
        <v/>
      </c>
      <c r="L24" s="311" t="str">
        <f>IF(基本情報入力シート!L45="","",基本情報入力シート!L45)</f>
        <v/>
      </c>
      <c r="M24" s="308" t="str">
        <f>IF(基本情報入力シート!M45="","",基本情報入力シート!M45)</f>
        <v/>
      </c>
      <c r="N24" s="308" t="str">
        <f>IF(基本情報入力シート!R45="","",基本情報入力シート!R45)</f>
        <v/>
      </c>
      <c r="O24" s="308" t="str">
        <f>IF(基本情報入力シート!W45="","",基本情報入力シート!W45)</f>
        <v/>
      </c>
      <c r="P24" s="308" t="str">
        <f>IF(基本情報入力シート!X45="","",基本情報入力シート!X45)</f>
        <v/>
      </c>
      <c r="Q24" s="312" t="str">
        <f>IF(基本情報入力シート!Y45="","",基本情報入力シート!Y45)</f>
        <v/>
      </c>
      <c r="R24" s="273"/>
      <c r="S24" s="313" t="str">
        <f>IF(B24="×","",IF(基本情報入力シート!AB45="","",基本情報入力シート!AB45))</f>
        <v/>
      </c>
      <c r="T24" s="314" t="str">
        <f>IF(B24="×","",IF(基本情報入力シート!AA45="","",基本情報入力シート!AA45))</f>
        <v/>
      </c>
      <c r="U24" s="315" t="str">
        <f>IF(B24="×","",IF(Q24="","",VLOOKUP(Q24,【参考】数式用2!$A$3:$C$36,3,FALSE)))</f>
        <v/>
      </c>
      <c r="V24" s="316" t="s">
        <v>102</v>
      </c>
      <c r="W24" s="317">
        <v>4</v>
      </c>
      <c r="X24" s="318" t="s">
        <v>103</v>
      </c>
      <c r="Y24" s="274"/>
      <c r="Z24" s="319" t="s">
        <v>104</v>
      </c>
      <c r="AA24" s="317">
        <v>4</v>
      </c>
      <c r="AB24" s="319" t="s">
        <v>103</v>
      </c>
      <c r="AC24" s="274"/>
      <c r="AD24" s="319" t="s">
        <v>105</v>
      </c>
      <c r="AE24" s="320" t="s">
        <v>106</v>
      </c>
      <c r="AF24" s="321" t="str">
        <f t="shared" si="2"/>
        <v/>
      </c>
      <c r="AG24" s="322" t="s">
        <v>107</v>
      </c>
      <c r="AH24" s="323" t="str">
        <f t="shared" si="0"/>
        <v/>
      </c>
      <c r="AI24" s="326"/>
      <c r="AJ24" s="327"/>
      <c r="AK24" s="326"/>
      <c r="AL24" s="327"/>
    </row>
    <row r="25" spans="1:38" ht="36.75" customHeight="1">
      <c r="A25" s="308">
        <f t="shared" si="1"/>
        <v>14</v>
      </c>
      <c r="B25" s="273"/>
      <c r="C25" s="309" t="str">
        <f>IF(基本情報入力シート!C46="","",基本情報入力シート!C46)</f>
        <v/>
      </c>
      <c r="D25" s="310" t="str">
        <f>IF(基本情報入力シート!D46="","",基本情報入力シート!D46)</f>
        <v/>
      </c>
      <c r="E25" s="310" t="str">
        <f>IF(基本情報入力シート!E46="","",基本情報入力シート!E46)</f>
        <v/>
      </c>
      <c r="F25" s="310" t="str">
        <f>IF(基本情報入力シート!F46="","",基本情報入力シート!F46)</f>
        <v/>
      </c>
      <c r="G25" s="310" t="str">
        <f>IF(基本情報入力シート!G46="","",基本情報入力シート!G46)</f>
        <v/>
      </c>
      <c r="H25" s="310" t="str">
        <f>IF(基本情報入力シート!H46="","",基本情報入力シート!H46)</f>
        <v/>
      </c>
      <c r="I25" s="310" t="str">
        <f>IF(基本情報入力シート!I46="","",基本情報入力シート!I46)</f>
        <v/>
      </c>
      <c r="J25" s="310" t="str">
        <f>IF(基本情報入力シート!J46="","",基本情報入力シート!J46)</f>
        <v/>
      </c>
      <c r="K25" s="310" t="str">
        <f>IF(基本情報入力シート!K46="","",基本情報入力シート!K46)</f>
        <v/>
      </c>
      <c r="L25" s="311" t="str">
        <f>IF(基本情報入力シート!L46="","",基本情報入力シート!L46)</f>
        <v/>
      </c>
      <c r="M25" s="308" t="str">
        <f>IF(基本情報入力シート!M46="","",基本情報入力シート!M46)</f>
        <v/>
      </c>
      <c r="N25" s="308" t="str">
        <f>IF(基本情報入力シート!R46="","",基本情報入力シート!R46)</f>
        <v/>
      </c>
      <c r="O25" s="308" t="str">
        <f>IF(基本情報入力シート!W46="","",基本情報入力シート!W46)</f>
        <v/>
      </c>
      <c r="P25" s="308" t="str">
        <f>IF(基本情報入力シート!X46="","",基本情報入力シート!X46)</f>
        <v/>
      </c>
      <c r="Q25" s="312" t="str">
        <f>IF(基本情報入力シート!Y46="","",基本情報入力シート!Y46)</f>
        <v/>
      </c>
      <c r="R25" s="273"/>
      <c r="S25" s="313" t="str">
        <f>IF(B25="×","",IF(基本情報入力シート!AB46="","",基本情報入力シート!AB46))</f>
        <v/>
      </c>
      <c r="T25" s="314" t="str">
        <f>IF(B25="×","",IF(基本情報入力シート!AA46="","",基本情報入力シート!AA46))</f>
        <v/>
      </c>
      <c r="U25" s="315" t="str">
        <f>IF(B25="×","",IF(Q25="","",VLOOKUP(Q25,【参考】数式用2!$A$3:$C$36,3,FALSE)))</f>
        <v/>
      </c>
      <c r="V25" s="316" t="s">
        <v>102</v>
      </c>
      <c r="W25" s="317">
        <v>4</v>
      </c>
      <c r="X25" s="318" t="s">
        <v>103</v>
      </c>
      <c r="Y25" s="274"/>
      <c r="Z25" s="319" t="s">
        <v>104</v>
      </c>
      <c r="AA25" s="317">
        <v>4</v>
      </c>
      <c r="AB25" s="319" t="s">
        <v>103</v>
      </c>
      <c r="AC25" s="274"/>
      <c r="AD25" s="319" t="s">
        <v>105</v>
      </c>
      <c r="AE25" s="320" t="s">
        <v>106</v>
      </c>
      <c r="AF25" s="321" t="str">
        <f t="shared" si="2"/>
        <v/>
      </c>
      <c r="AG25" s="322" t="s">
        <v>107</v>
      </c>
      <c r="AH25" s="323" t="str">
        <f t="shared" si="0"/>
        <v/>
      </c>
      <c r="AI25" s="326"/>
      <c r="AJ25" s="327"/>
      <c r="AK25" s="326"/>
      <c r="AL25" s="327"/>
    </row>
    <row r="26" spans="1:38" ht="36.75" customHeight="1">
      <c r="A26" s="308">
        <f t="shared" si="1"/>
        <v>15</v>
      </c>
      <c r="B26" s="273"/>
      <c r="C26" s="309" t="str">
        <f>IF(基本情報入力シート!C47="","",基本情報入力シート!C47)</f>
        <v/>
      </c>
      <c r="D26" s="310" t="str">
        <f>IF(基本情報入力シート!D47="","",基本情報入力シート!D47)</f>
        <v/>
      </c>
      <c r="E26" s="310" t="str">
        <f>IF(基本情報入力シート!E47="","",基本情報入力シート!E47)</f>
        <v/>
      </c>
      <c r="F26" s="310" t="str">
        <f>IF(基本情報入力シート!F47="","",基本情報入力シート!F47)</f>
        <v/>
      </c>
      <c r="G26" s="310" t="str">
        <f>IF(基本情報入力シート!G47="","",基本情報入力シート!G47)</f>
        <v/>
      </c>
      <c r="H26" s="310" t="str">
        <f>IF(基本情報入力シート!H47="","",基本情報入力シート!H47)</f>
        <v/>
      </c>
      <c r="I26" s="310" t="str">
        <f>IF(基本情報入力シート!I47="","",基本情報入力シート!I47)</f>
        <v/>
      </c>
      <c r="J26" s="310" t="str">
        <f>IF(基本情報入力シート!J47="","",基本情報入力シート!J47)</f>
        <v/>
      </c>
      <c r="K26" s="310" t="str">
        <f>IF(基本情報入力シート!K47="","",基本情報入力シート!K47)</f>
        <v/>
      </c>
      <c r="L26" s="311" t="str">
        <f>IF(基本情報入力シート!L47="","",基本情報入力シート!L47)</f>
        <v/>
      </c>
      <c r="M26" s="308" t="str">
        <f>IF(基本情報入力シート!M47="","",基本情報入力シート!M47)</f>
        <v/>
      </c>
      <c r="N26" s="308" t="str">
        <f>IF(基本情報入力シート!R47="","",基本情報入力シート!R47)</f>
        <v/>
      </c>
      <c r="O26" s="308" t="str">
        <f>IF(基本情報入力シート!W47="","",基本情報入力シート!W47)</f>
        <v/>
      </c>
      <c r="P26" s="308" t="str">
        <f>IF(基本情報入力シート!X47="","",基本情報入力シート!X47)</f>
        <v/>
      </c>
      <c r="Q26" s="312" t="str">
        <f>IF(基本情報入力シート!Y47="","",基本情報入力シート!Y47)</f>
        <v/>
      </c>
      <c r="R26" s="273"/>
      <c r="S26" s="313" t="str">
        <f>IF(B26="×","",IF(基本情報入力シート!AB47="","",基本情報入力シート!AB47))</f>
        <v/>
      </c>
      <c r="T26" s="314" t="str">
        <f>IF(B26="×","",IF(基本情報入力シート!AA47="","",基本情報入力シート!AA47))</f>
        <v/>
      </c>
      <c r="U26" s="315" t="str">
        <f>IF(B26="×","",IF(Q26="","",VLOOKUP(Q26,【参考】数式用2!$A$3:$C$36,3,FALSE)))</f>
        <v/>
      </c>
      <c r="V26" s="316" t="s">
        <v>102</v>
      </c>
      <c r="W26" s="317">
        <v>4</v>
      </c>
      <c r="X26" s="318" t="s">
        <v>103</v>
      </c>
      <c r="Y26" s="274"/>
      <c r="Z26" s="319" t="s">
        <v>104</v>
      </c>
      <c r="AA26" s="317">
        <v>4</v>
      </c>
      <c r="AB26" s="319" t="s">
        <v>103</v>
      </c>
      <c r="AC26" s="274"/>
      <c r="AD26" s="319" t="s">
        <v>105</v>
      </c>
      <c r="AE26" s="320" t="s">
        <v>106</v>
      </c>
      <c r="AF26" s="321" t="str">
        <f t="shared" si="2"/>
        <v/>
      </c>
      <c r="AG26" s="322" t="s">
        <v>107</v>
      </c>
      <c r="AH26" s="323" t="str">
        <f t="shared" si="0"/>
        <v/>
      </c>
      <c r="AI26" s="326"/>
      <c r="AJ26" s="327"/>
      <c r="AK26" s="326"/>
      <c r="AL26" s="327"/>
    </row>
    <row r="27" spans="1:38" ht="36.75" customHeight="1">
      <c r="A27" s="308">
        <f t="shared" si="1"/>
        <v>16</v>
      </c>
      <c r="B27" s="273"/>
      <c r="C27" s="309" t="str">
        <f>IF(基本情報入力シート!C48="","",基本情報入力シート!C48)</f>
        <v/>
      </c>
      <c r="D27" s="310" t="str">
        <f>IF(基本情報入力シート!D48="","",基本情報入力シート!D48)</f>
        <v/>
      </c>
      <c r="E27" s="310" t="str">
        <f>IF(基本情報入力シート!E48="","",基本情報入力シート!E48)</f>
        <v/>
      </c>
      <c r="F27" s="310" t="str">
        <f>IF(基本情報入力シート!F48="","",基本情報入力シート!F48)</f>
        <v/>
      </c>
      <c r="G27" s="310" t="str">
        <f>IF(基本情報入力シート!G48="","",基本情報入力シート!G48)</f>
        <v/>
      </c>
      <c r="H27" s="310" t="str">
        <f>IF(基本情報入力シート!H48="","",基本情報入力シート!H48)</f>
        <v/>
      </c>
      <c r="I27" s="310" t="str">
        <f>IF(基本情報入力シート!I48="","",基本情報入力シート!I48)</f>
        <v/>
      </c>
      <c r="J27" s="310" t="str">
        <f>IF(基本情報入力シート!J48="","",基本情報入力シート!J48)</f>
        <v/>
      </c>
      <c r="K27" s="310" t="str">
        <f>IF(基本情報入力シート!K48="","",基本情報入力シート!K48)</f>
        <v/>
      </c>
      <c r="L27" s="311" t="str">
        <f>IF(基本情報入力シート!L48="","",基本情報入力シート!L48)</f>
        <v/>
      </c>
      <c r="M27" s="308" t="str">
        <f>IF(基本情報入力シート!M48="","",基本情報入力シート!M48)</f>
        <v/>
      </c>
      <c r="N27" s="308" t="str">
        <f>IF(基本情報入力シート!R48="","",基本情報入力シート!R48)</f>
        <v/>
      </c>
      <c r="O27" s="308" t="str">
        <f>IF(基本情報入力シート!W48="","",基本情報入力シート!W48)</f>
        <v/>
      </c>
      <c r="P27" s="308" t="str">
        <f>IF(基本情報入力シート!X48="","",基本情報入力シート!X48)</f>
        <v/>
      </c>
      <c r="Q27" s="312" t="str">
        <f>IF(基本情報入力シート!Y48="","",基本情報入力シート!Y48)</f>
        <v/>
      </c>
      <c r="R27" s="273"/>
      <c r="S27" s="313" t="str">
        <f>IF(B27="×","",IF(基本情報入力シート!AB48="","",基本情報入力シート!AB48))</f>
        <v/>
      </c>
      <c r="T27" s="314" t="str">
        <f>IF(B27="×","",IF(基本情報入力シート!AA48="","",基本情報入力シート!AA48))</f>
        <v/>
      </c>
      <c r="U27" s="315" t="str">
        <f>IF(B27="×","",IF(Q27="","",VLOOKUP(Q27,【参考】数式用2!$A$3:$C$36,3,FALSE)))</f>
        <v/>
      </c>
      <c r="V27" s="316" t="s">
        <v>102</v>
      </c>
      <c r="W27" s="317">
        <v>4</v>
      </c>
      <c r="X27" s="318" t="s">
        <v>103</v>
      </c>
      <c r="Y27" s="274"/>
      <c r="Z27" s="319" t="s">
        <v>104</v>
      </c>
      <c r="AA27" s="317">
        <v>4</v>
      </c>
      <c r="AB27" s="319" t="s">
        <v>103</v>
      </c>
      <c r="AC27" s="274"/>
      <c r="AD27" s="319" t="s">
        <v>105</v>
      </c>
      <c r="AE27" s="320" t="s">
        <v>106</v>
      </c>
      <c r="AF27" s="321" t="str">
        <f t="shared" si="2"/>
        <v/>
      </c>
      <c r="AG27" s="322" t="s">
        <v>107</v>
      </c>
      <c r="AH27" s="323" t="str">
        <f t="shared" si="0"/>
        <v/>
      </c>
      <c r="AI27" s="326"/>
      <c r="AJ27" s="327"/>
      <c r="AK27" s="326"/>
      <c r="AL27" s="327"/>
    </row>
    <row r="28" spans="1:38" ht="36.75" customHeight="1">
      <c r="A28" s="308">
        <f t="shared" si="1"/>
        <v>17</v>
      </c>
      <c r="B28" s="273"/>
      <c r="C28" s="309" t="str">
        <f>IF(基本情報入力シート!C49="","",基本情報入力シート!C49)</f>
        <v/>
      </c>
      <c r="D28" s="310" t="str">
        <f>IF(基本情報入力シート!D49="","",基本情報入力シート!D49)</f>
        <v/>
      </c>
      <c r="E28" s="310" t="str">
        <f>IF(基本情報入力シート!E49="","",基本情報入力シート!E49)</f>
        <v/>
      </c>
      <c r="F28" s="310" t="str">
        <f>IF(基本情報入力シート!F49="","",基本情報入力シート!F49)</f>
        <v/>
      </c>
      <c r="G28" s="310" t="str">
        <f>IF(基本情報入力シート!G49="","",基本情報入力シート!G49)</f>
        <v/>
      </c>
      <c r="H28" s="310" t="str">
        <f>IF(基本情報入力シート!H49="","",基本情報入力シート!H49)</f>
        <v/>
      </c>
      <c r="I28" s="310" t="str">
        <f>IF(基本情報入力シート!I49="","",基本情報入力シート!I49)</f>
        <v/>
      </c>
      <c r="J28" s="310" t="str">
        <f>IF(基本情報入力シート!J49="","",基本情報入力シート!J49)</f>
        <v/>
      </c>
      <c r="K28" s="310" t="str">
        <f>IF(基本情報入力シート!K49="","",基本情報入力シート!K49)</f>
        <v/>
      </c>
      <c r="L28" s="311" t="str">
        <f>IF(基本情報入力シート!L49="","",基本情報入力シート!L49)</f>
        <v/>
      </c>
      <c r="M28" s="308" t="str">
        <f>IF(基本情報入力シート!M49="","",基本情報入力シート!M49)</f>
        <v/>
      </c>
      <c r="N28" s="308" t="str">
        <f>IF(基本情報入力シート!R49="","",基本情報入力シート!R49)</f>
        <v/>
      </c>
      <c r="O28" s="308" t="str">
        <f>IF(基本情報入力シート!W49="","",基本情報入力シート!W49)</f>
        <v/>
      </c>
      <c r="P28" s="308" t="str">
        <f>IF(基本情報入力シート!X49="","",基本情報入力シート!X49)</f>
        <v/>
      </c>
      <c r="Q28" s="312" t="str">
        <f>IF(基本情報入力シート!Y49="","",基本情報入力シート!Y49)</f>
        <v/>
      </c>
      <c r="R28" s="273"/>
      <c r="S28" s="313" t="str">
        <f>IF(B28="×","",IF(基本情報入力シート!AB49="","",基本情報入力シート!AB49))</f>
        <v/>
      </c>
      <c r="T28" s="314" t="str">
        <f>IF(B28="×","",IF(基本情報入力シート!AA49="","",基本情報入力シート!AA49))</f>
        <v/>
      </c>
      <c r="U28" s="315" t="str">
        <f>IF(B28="×","",IF(Q28="","",VLOOKUP(Q28,【参考】数式用2!$A$3:$C$36,3,FALSE)))</f>
        <v/>
      </c>
      <c r="V28" s="316" t="s">
        <v>102</v>
      </c>
      <c r="W28" s="317">
        <v>4</v>
      </c>
      <c r="X28" s="318" t="s">
        <v>103</v>
      </c>
      <c r="Y28" s="274"/>
      <c r="Z28" s="319" t="s">
        <v>104</v>
      </c>
      <c r="AA28" s="317">
        <v>4</v>
      </c>
      <c r="AB28" s="319" t="s">
        <v>103</v>
      </c>
      <c r="AC28" s="274"/>
      <c r="AD28" s="319" t="s">
        <v>105</v>
      </c>
      <c r="AE28" s="320" t="s">
        <v>106</v>
      </c>
      <c r="AF28" s="321" t="str">
        <f t="shared" si="2"/>
        <v/>
      </c>
      <c r="AG28" s="322" t="s">
        <v>107</v>
      </c>
      <c r="AH28" s="323" t="str">
        <f t="shared" si="0"/>
        <v/>
      </c>
      <c r="AI28" s="326"/>
      <c r="AJ28" s="327"/>
      <c r="AK28" s="326"/>
      <c r="AL28" s="327"/>
    </row>
    <row r="29" spans="1:38" ht="36.75" customHeight="1">
      <c r="A29" s="308">
        <f t="shared" si="1"/>
        <v>18</v>
      </c>
      <c r="B29" s="273"/>
      <c r="C29" s="309" t="str">
        <f>IF(基本情報入力シート!C50="","",基本情報入力シート!C50)</f>
        <v/>
      </c>
      <c r="D29" s="310" t="str">
        <f>IF(基本情報入力シート!D50="","",基本情報入力シート!D50)</f>
        <v/>
      </c>
      <c r="E29" s="310" t="str">
        <f>IF(基本情報入力シート!E50="","",基本情報入力シート!E50)</f>
        <v/>
      </c>
      <c r="F29" s="310" t="str">
        <f>IF(基本情報入力シート!F50="","",基本情報入力シート!F50)</f>
        <v/>
      </c>
      <c r="G29" s="310" t="str">
        <f>IF(基本情報入力シート!G50="","",基本情報入力シート!G50)</f>
        <v/>
      </c>
      <c r="H29" s="310" t="str">
        <f>IF(基本情報入力シート!H50="","",基本情報入力シート!H50)</f>
        <v/>
      </c>
      <c r="I29" s="310" t="str">
        <f>IF(基本情報入力シート!I50="","",基本情報入力シート!I50)</f>
        <v/>
      </c>
      <c r="J29" s="310" t="str">
        <f>IF(基本情報入力シート!J50="","",基本情報入力シート!J50)</f>
        <v/>
      </c>
      <c r="K29" s="310" t="str">
        <f>IF(基本情報入力シート!K50="","",基本情報入力シート!K50)</f>
        <v/>
      </c>
      <c r="L29" s="311" t="str">
        <f>IF(基本情報入力シート!L50="","",基本情報入力シート!L50)</f>
        <v/>
      </c>
      <c r="M29" s="308" t="str">
        <f>IF(基本情報入力シート!M50="","",基本情報入力シート!M50)</f>
        <v/>
      </c>
      <c r="N29" s="308" t="str">
        <f>IF(基本情報入力シート!R50="","",基本情報入力シート!R50)</f>
        <v/>
      </c>
      <c r="O29" s="308" t="str">
        <f>IF(基本情報入力シート!W50="","",基本情報入力シート!W50)</f>
        <v/>
      </c>
      <c r="P29" s="308" t="str">
        <f>IF(基本情報入力シート!X50="","",基本情報入力シート!X50)</f>
        <v/>
      </c>
      <c r="Q29" s="312" t="str">
        <f>IF(基本情報入力シート!Y50="","",基本情報入力シート!Y50)</f>
        <v/>
      </c>
      <c r="R29" s="273"/>
      <c r="S29" s="313" t="str">
        <f>IF(B29="×","",IF(基本情報入力シート!AB50="","",基本情報入力シート!AB50))</f>
        <v/>
      </c>
      <c r="T29" s="314" t="str">
        <f>IF(B29="×","",IF(基本情報入力シート!AA50="","",基本情報入力シート!AA50))</f>
        <v/>
      </c>
      <c r="U29" s="315" t="str">
        <f>IF(B29="×","",IF(Q29="","",VLOOKUP(Q29,【参考】数式用2!$A$3:$C$36,3,FALSE)))</f>
        <v/>
      </c>
      <c r="V29" s="316" t="s">
        <v>102</v>
      </c>
      <c r="W29" s="317">
        <v>4</v>
      </c>
      <c r="X29" s="318" t="s">
        <v>103</v>
      </c>
      <c r="Y29" s="274"/>
      <c r="Z29" s="319" t="s">
        <v>104</v>
      </c>
      <c r="AA29" s="317">
        <v>4</v>
      </c>
      <c r="AB29" s="319" t="s">
        <v>103</v>
      </c>
      <c r="AC29" s="274"/>
      <c r="AD29" s="319" t="s">
        <v>105</v>
      </c>
      <c r="AE29" s="320" t="s">
        <v>106</v>
      </c>
      <c r="AF29" s="321" t="str">
        <f t="shared" si="2"/>
        <v/>
      </c>
      <c r="AG29" s="322" t="s">
        <v>107</v>
      </c>
      <c r="AH29" s="323" t="str">
        <f t="shared" si="0"/>
        <v/>
      </c>
      <c r="AI29" s="326"/>
      <c r="AJ29" s="327"/>
      <c r="AK29" s="326"/>
      <c r="AL29" s="327"/>
    </row>
    <row r="30" spans="1:38" ht="36.75" customHeight="1">
      <c r="A30" s="308">
        <f t="shared" si="1"/>
        <v>19</v>
      </c>
      <c r="B30" s="273"/>
      <c r="C30" s="309" t="str">
        <f>IF(基本情報入力シート!C51="","",基本情報入力シート!C51)</f>
        <v/>
      </c>
      <c r="D30" s="310" t="str">
        <f>IF(基本情報入力シート!D51="","",基本情報入力シート!D51)</f>
        <v/>
      </c>
      <c r="E30" s="310" t="str">
        <f>IF(基本情報入力シート!E51="","",基本情報入力シート!E51)</f>
        <v/>
      </c>
      <c r="F30" s="310" t="str">
        <f>IF(基本情報入力シート!F51="","",基本情報入力シート!F51)</f>
        <v/>
      </c>
      <c r="G30" s="310" t="str">
        <f>IF(基本情報入力シート!G51="","",基本情報入力シート!G51)</f>
        <v/>
      </c>
      <c r="H30" s="310" t="str">
        <f>IF(基本情報入力シート!H51="","",基本情報入力シート!H51)</f>
        <v/>
      </c>
      <c r="I30" s="310" t="str">
        <f>IF(基本情報入力シート!I51="","",基本情報入力シート!I51)</f>
        <v/>
      </c>
      <c r="J30" s="310" t="str">
        <f>IF(基本情報入力シート!J51="","",基本情報入力シート!J51)</f>
        <v/>
      </c>
      <c r="K30" s="310" t="str">
        <f>IF(基本情報入力シート!K51="","",基本情報入力シート!K51)</f>
        <v/>
      </c>
      <c r="L30" s="311" t="str">
        <f>IF(基本情報入力シート!L51="","",基本情報入力シート!L51)</f>
        <v/>
      </c>
      <c r="M30" s="308" t="str">
        <f>IF(基本情報入力シート!M51="","",基本情報入力シート!M51)</f>
        <v/>
      </c>
      <c r="N30" s="308" t="str">
        <f>IF(基本情報入力シート!R51="","",基本情報入力シート!R51)</f>
        <v/>
      </c>
      <c r="O30" s="308" t="str">
        <f>IF(基本情報入力シート!W51="","",基本情報入力シート!W51)</f>
        <v/>
      </c>
      <c r="P30" s="308" t="str">
        <f>IF(基本情報入力シート!X51="","",基本情報入力シート!X51)</f>
        <v/>
      </c>
      <c r="Q30" s="312" t="str">
        <f>IF(基本情報入力シート!Y51="","",基本情報入力シート!Y51)</f>
        <v/>
      </c>
      <c r="R30" s="273"/>
      <c r="S30" s="313" t="str">
        <f>IF(B30="×","",IF(基本情報入力シート!AB51="","",基本情報入力シート!AB51))</f>
        <v/>
      </c>
      <c r="T30" s="314" t="str">
        <f>IF(B30="×","",IF(基本情報入力シート!AA51="","",基本情報入力シート!AA51))</f>
        <v/>
      </c>
      <c r="U30" s="315" t="str">
        <f>IF(B30="×","",IF(Q30="","",VLOOKUP(Q30,【参考】数式用2!$A$3:$C$36,3,FALSE)))</f>
        <v/>
      </c>
      <c r="V30" s="316" t="s">
        <v>102</v>
      </c>
      <c r="W30" s="317">
        <v>4</v>
      </c>
      <c r="X30" s="318" t="s">
        <v>103</v>
      </c>
      <c r="Y30" s="274"/>
      <c r="Z30" s="319" t="s">
        <v>104</v>
      </c>
      <c r="AA30" s="317">
        <v>4</v>
      </c>
      <c r="AB30" s="319" t="s">
        <v>103</v>
      </c>
      <c r="AC30" s="274"/>
      <c r="AD30" s="319" t="s">
        <v>105</v>
      </c>
      <c r="AE30" s="320" t="s">
        <v>106</v>
      </c>
      <c r="AF30" s="321" t="str">
        <f t="shared" si="2"/>
        <v/>
      </c>
      <c r="AG30" s="322" t="s">
        <v>107</v>
      </c>
      <c r="AH30" s="323" t="str">
        <f t="shared" si="0"/>
        <v/>
      </c>
      <c r="AI30" s="326"/>
      <c r="AJ30" s="327"/>
      <c r="AK30" s="326"/>
      <c r="AL30" s="327"/>
    </row>
    <row r="31" spans="1:38" ht="36.75" customHeight="1">
      <c r="A31" s="308">
        <f t="shared" si="1"/>
        <v>20</v>
      </c>
      <c r="B31" s="273"/>
      <c r="C31" s="309" t="str">
        <f>IF(基本情報入力シート!C52="","",基本情報入力シート!C52)</f>
        <v/>
      </c>
      <c r="D31" s="310" t="str">
        <f>IF(基本情報入力シート!D52="","",基本情報入力シート!D52)</f>
        <v/>
      </c>
      <c r="E31" s="310" t="str">
        <f>IF(基本情報入力シート!E52="","",基本情報入力シート!E52)</f>
        <v/>
      </c>
      <c r="F31" s="310" t="str">
        <f>IF(基本情報入力シート!F52="","",基本情報入力シート!F52)</f>
        <v/>
      </c>
      <c r="G31" s="310" t="str">
        <f>IF(基本情報入力シート!G52="","",基本情報入力シート!G52)</f>
        <v/>
      </c>
      <c r="H31" s="310" t="str">
        <f>IF(基本情報入力シート!H52="","",基本情報入力シート!H52)</f>
        <v/>
      </c>
      <c r="I31" s="310" t="str">
        <f>IF(基本情報入力シート!I52="","",基本情報入力シート!I52)</f>
        <v/>
      </c>
      <c r="J31" s="310" t="str">
        <f>IF(基本情報入力シート!J52="","",基本情報入力シート!J52)</f>
        <v/>
      </c>
      <c r="K31" s="310" t="str">
        <f>IF(基本情報入力シート!K52="","",基本情報入力シート!K52)</f>
        <v/>
      </c>
      <c r="L31" s="311" t="str">
        <f>IF(基本情報入力シート!L52="","",基本情報入力シート!L52)</f>
        <v/>
      </c>
      <c r="M31" s="308" t="str">
        <f>IF(基本情報入力シート!M52="","",基本情報入力シート!M52)</f>
        <v/>
      </c>
      <c r="N31" s="308" t="str">
        <f>IF(基本情報入力シート!R52="","",基本情報入力シート!R52)</f>
        <v/>
      </c>
      <c r="O31" s="308" t="str">
        <f>IF(基本情報入力シート!W52="","",基本情報入力シート!W52)</f>
        <v/>
      </c>
      <c r="P31" s="308" t="str">
        <f>IF(基本情報入力シート!X52="","",基本情報入力シート!X52)</f>
        <v/>
      </c>
      <c r="Q31" s="312" t="str">
        <f>IF(基本情報入力シート!Y52="","",基本情報入力シート!Y52)</f>
        <v/>
      </c>
      <c r="R31" s="273"/>
      <c r="S31" s="313" t="str">
        <f>IF(B31="×","",IF(基本情報入力シート!AB52="","",基本情報入力シート!AB52))</f>
        <v/>
      </c>
      <c r="T31" s="314" t="str">
        <f>IF(B31="×","",IF(基本情報入力シート!AA52="","",基本情報入力シート!AA52))</f>
        <v/>
      </c>
      <c r="U31" s="315" t="str">
        <f>IF(B31="×","",IF(Q31="","",VLOOKUP(Q31,【参考】数式用2!$A$3:$C$36,3,FALSE)))</f>
        <v/>
      </c>
      <c r="V31" s="316" t="s">
        <v>102</v>
      </c>
      <c r="W31" s="317">
        <v>4</v>
      </c>
      <c r="X31" s="318" t="s">
        <v>103</v>
      </c>
      <c r="Y31" s="274"/>
      <c r="Z31" s="319" t="s">
        <v>104</v>
      </c>
      <c r="AA31" s="317">
        <v>4</v>
      </c>
      <c r="AB31" s="319" t="s">
        <v>103</v>
      </c>
      <c r="AC31" s="274"/>
      <c r="AD31" s="319" t="s">
        <v>105</v>
      </c>
      <c r="AE31" s="320" t="s">
        <v>106</v>
      </c>
      <c r="AF31" s="321" t="str">
        <f t="shared" si="2"/>
        <v/>
      </c>
      <c r="AG31" s="322" t="s">
        <v>107</v>
      </c>
      <c r="AH31" s="323" t="str">
        <f t="shared" si="0"/>
        <v/>
      </c>
      <c r="AI31" s="326"/>
      <c r="AJ31" s="327"/>
      <c r="AK31" s="327"/>
      <c r="AL31" s="327"/>
    </row>
    <row r="32" spans="1:38" ht="36.75" customHeight="1">
      <c r="A32" s="308">
        <f t="shared" si="1"/>
        <v>21</v>
      </c>
      <c r="B32" s="273"/>
      <c r="C32" s="309" t="str">
        <f>IF(基本情報入力シート!C53="","",基本情報入力シート!C53)</f>
        <v/>
      </c>
      <c r="D32" s="310" t="str">
        <f>IF(基本情報入力シート!D53="","",基本情報入力シート!D53)</f>
        <v/>
      </c>
      <c r="E32" s="310" t="str">
        <f>IF(基本情報入力シート!E53="","",基本情報入力シート!E53)</f>
        <v/>
      </c>
      <c r="F32" s="310" t="str">
        <f>IF(基本情報入力シート!F53="","",基本情報入力シート!F53)</f>
        <v/>
      </c>
      <c r="G32" s="310" t="str">
        <f>IF(基本情報入力シート!G53="","",基本情報入力シート!G53)</f>
        <v/>
      </c>
      <c r="H32" s="310" t="str">
        <f>IF(基本情報入力シート!H53="","",基本情報入力シート!H53)</f>
        <v/>
      </c>
      <c r="I32" s="310" t="str">
        <f>IF(基本情報入力シート!I53="","",基本情報入力シート!I53)</f>
        <v/>
      </c>
      <c r="J32" s="310" t="str">
        <f>IF(基本情報入力シート!J53="","",基本情報入力シート!J53)</f>
        <v/>
      </c>
      <c r="K32" s="310" t="str">
        <f>IF(基本情報入力シート!K53="","",基本情報入力シート!K53)</f>
        <v/>
      </c>
      <c r="L32" s="311" t="str">
        <f>IF(基本情報入力シート!L53="","",基本情報入力シート!L53)</f>
        <v/>
      </c>
      <c r="M32" s="308" t="str">
        <f>IF(基本情報入力シート!M53="","",基本情報入力シート!M53)</f>
        <v/>
      </c>
      <c r="N32" s="308" t="str">
        <f>IF(基本情報入力シート!R53="","",基本情報入力シート!R53)</f>
        <v/>
      </c>
      <c r="O32" s="308" t="str">
        <f>IF(基本情報入力シート!W53="","",基本情報入力シート!W53)</f>
        <v/>
      </c>
      <c r="P32" s="308" t="str">
        <f>IF(基本情報入力シート!X53="","",基本情報入力シート!X53)</f>
        <v/>
      </c>
      <c r="Q32" s="312" t="str">
        <f>IF(基本情報入力シート!Y53="","",基本情報入力シート!Y53)</f>
        <v/>
      </c>
      <c r="R32" s="273"/>
      <c r="S32" s="313" t="str">
        <f>IF(B32="×","",IF(基本情報入力シート!AB53="","",基本情報入力シート!AB53))</f>
        <v/>
      </c>
      <c r="T32" s="314" t="str">
        <f>IF(B32="×","",IF(基本情報入力シート!AA53="","",基本情報入力シート!AA53))</f>
        <v/>
      </c>
      <c r="U32" s="315" t="str">
        <f>IF(B32="×","",IF(Q32="","",VLOOKUP(Q32,【参考】数式用2!$A$3:$C$36,3,FALSE)))</f>
        <v/>
      </c>
      <c r="V32" s="316" t="s">
        <v>102</v>
      </c>
      <c r="W32" s="317">
        <v>4</v>
      </c>
      <c r="X32" s="318" t="s">
        <v>103</v>
      </c>
      <c r="Y32" s="274"/>
      <c r="Z32" s="319" t="s">
        <v>104</v>
      </c>
      <c r="AA32" s="317">
        <v>4</v>
      </c>
      <c r="AB32" s="319" t="s">
        <v>103</v>
      </c>
      <c r="AC32" s="274"/>
      <c r="AD32" s="319" t="s">
        <v>105</v>
      </c>
      <c r="AE32" s="320" t="s">
        <v>106</v>
      </c>
      <c r="AF32" s="321" t="str">
        <f t="shared" si="2"/>
        <v/>
      </c>
      <c r="AG32" s="322" t="s">
        <v>107</v>
      </c>
      <c r="AH32" s="323" t="str">
        <f t="shared" si="0"/>
        <v/>
      </c>
      <c r="AI32" s="326"/>
      <c r="AJ32" s="327"/>
      <c r="AK32" s="327"/>
      <c r="AL32" s="327"/>
    </row>
    <row r="33" spans="1:38" ht="36.75" customHeight="1">
      <c r="A33" s="308">
        <f t="shared" si="1"/>
        <v>22</v>
      </c>
      <c r="B33" s="273"/>
      <c r="C33" s="309" t="str">
        <f>IF(基本情報入力シート!C54="","",基本情報入力シート!C54)</f>
        <v/>
      </c>
      <c r="D33" s="310" t="str">
        <f>IF(基本情報入力シート!D54="","",基本情報入力シート!D54)</f>
        <v/>
      </c>
      <c r="E33" s="310" t="str">
        <f>IF(基本情報入力シート!E54="","",基本情報入力シート!E54)</f>
        <v/>
      </c>
      <c r="F33" s="310" t="str">
        <f>IF(基本情報入力シート!F54="","",基本情報入力シート!F54)</f>
        <v/>
      </c>
      <c r="G33" s="310" t="str">
        <f>IF(基本情報入力シート!G54="","",基本情報入力シート!G54)</f>
        <v/>
      </c>
      <c r="H33" s="310" t="str">
        <f>IF(基本情報入力シート!H54="","",基本情報入力シート!H54)</f>
        <v/>
      </c>
      <c r="I33" s="310" t="str">
        <f>IF(基本情報入力シート!I54="","",基本情報入力シート!I54)</f>
        <v/>
      </c>
      <c r="J33" s="310" t="str">
        <f>IF(基本情報入力シート!J54="","",基本情報入力シート!J54)</f>
        <v/>
      </c>
      <c r="K33" s="310" t="str">
        <f>IF(基本情報入力シート!K54="","",基本情報入力シート!K54)</f>
        <v/>
      </c>
      <c r="L33" s="311" t="str">
        <f>IF(基本情報入力シート!L54="","",基本情報入力シート!L54)</f>
        <v/>
      </c>
      <c r="M33" s="308" t="str">
        <f>IF(基本情報入力シート!M54="","",基本情報入力シート!M54)</f>
        <v/>
      </c>
      <c r="N33" s="308" t="str">
        <f>IF(基本情報入力シート!R54="","",基本情報入力シート!R54)</f>
        <v/>
      </c>
      <c r="O33" s="308" t="str">
        <f>IF(基本情報入力シート!W54="","",基本情報入力シート!W54)</f>
        <v/>
      </c>
      <c r="P33" s="308" t="str">
        <f>IF(基本情報入力シート!X54="","",基本情報入力シート!X54)</f>
        <v/>
      </c>
      <c r="Q33" s="312" t="str">
        <f>IF(基本情報入力シート!Y54="","",基本情報入力シート!Y54)</f>
        <v/>
      </c>
      <c r="R33" s="273"/>
      <c r="S33" s="313" t="str">
        <f>IF(B33="×","",IF(基本情報入力シート!AB54="","",基本情報入力シート!AB54))</f>
        <v/>
      </c>
      <c r="T33" s="314" t="str">
        <f>IF(B33="×","",IF(基本情報入力シート!AA54="","",基本情報入力シート!AA54))</f>
        <v/>
      </c>
      <c r="U33" s="315" t="str">
        <f>IF(B33="×","",IF(Q33="","",VLOOKUP(Q33,【参考】数式用2!$A$3:$C$36,3,FALSE)))</f>
        <v/>
      </c>
      <c r="V33" s="316" t="s">
        <v>102</v>
      </c>
      <c r="W33" s="317">
        <v>4</v>
      </c>
      <c r="X33" s="318" t="s">
        <v>103</v>
      </c>
      <c r="Y33" s="274"/>
      <c r="Z33" s="319" t="s">
        <v>104</v>
      </c>
      <c r="AA33" s="317">
        <v>4</v>
      </c>
      <c r="AB33" s="319" t="s">
        <v>103</v>
      </c>
      <c r="AC33" s="274"/>
      <c r="AD33" s="319" t="s">
        <v>105</v>
      </c>
      <c r="AE33" s="320" t="s">
        <v>106</v>
      </c>
      <c r="AF33" s="321" t="str">
        <f t="shared" si="2"/>
        <v/>
      </c>
      <c r="AG33" s="322" t="s">
        <v>107</v>
      </c>
      <c r="AH33" s="323" t="str">
        <f t="shared" si="0"/>
        <v/>
      </c>
      <c r="AI33" s="326"/>
      <c r="AJ33" s="327"/>
      <c r="AK33" s="327"/>
      <c r="AL33" s="327"/>
    </row>
    <row r="34" spans="1:38" ht="36.75" customHeight="1">
      <c r="A34" s="308">
        <f t="shared" si="1"/>
        <v>23</v>
      </c>
      <c r="B34" s="273"/>
      <c r="C34" s="309" t="str">
        <f>IF(基本情報入力シート!C55="","",基本情報入力シート!C55)</f>
        <v/>
      </c>
      <c r="D34" s="310" t="str">
        <f>IF(基本情報入力シート!D55="","",基本情報入力シート!D55)</f>
        <v/>
      </c>
      <c r="E34" s="310" t="str">
        <f>IF(基本情報入力シート!E55="","",基本情報入力シート!E55)</f>
        <v/>
      </c>
      <c r="F34" s="310" t="str">
        <f>IF(基本情報入力シート!F55="","",基本情報入力シート!F55)</f>
        <v/>
      </c>
      <c r="G34" s="310" t="str">
        <f>IF(基本情報入力シート!G55="","",基本情報入力シート!G55)</f>
        <v/>
      </c>
      <c r="H34" s="310" t="str">
        <f>IF(基本情報入力シート!H55="","",基本情報入力シート!H55)</f>
        <v/>
      </c>
      <c r="I34" s="310" t="str">
        <f>IF(基本情報入力シート!I55="","",基本情報入力シート!I55)</f>
        <v/>
      </c>
      <c r="J34" s="310" t="str">
        <f>IF(基本情報入力シート!J55="","",基本情報入力シート!J55)</f>
        <v/>
      </c>
      <c r="K34" s="310" t="str">
        <f>IF(基本情報入力シート!K55="","",基本情報入力シート!K55)</f>
        <v/>
      </c>
      <c r="L34" s="311" t="str">
        <f>IF(基本情報入力シート!L55="","",基本情報入力シート!L55)</f>
        <v/>
      </c>
      <c r="M34" s="308" t="str">
        <f>IF(基本情報入力シート!M55="","",基本情報入力シート!M55)</f>
        <v/>
      </c>
      <c r="N34" s="308" t="str">
        <f>IF(基本情報入力シート!R55="","",基本情報入力シート!R55)</f>
        <v/>
      </c>
      <c r="O34" s="308" t="str">
        <f>IF(基本情報入力シート!W55="","",基本情報入力シート!W55)</f>
        <v/>
      </c>
      <c r="P34" s="308" t="str">
        <f>IF(基本情報入力シート!X55="","",基本情報入力シート!X55)</f>
        <v/>
      </c>
      <c r="Q34" s="312" t="str">
        <f>IF(基本情報入力シート!Y55="","",基本情報入力シート!Y55)</f>
        <v/>
      </c>
      <c r="R34" s="273"/>
      <c r="S34" s="313" t="str">
        <f>IF(B34="×","",IF(基本情報入力シート!AB55="","",基本情報入力シート!AB55))</f>
        <v/>
      </c>
      <c r="T34" s="314" t="str">
        <f>IF(B34="×","",IF(基本情報入力シート!AA55="","",基本情報入力シート!AA55))</f>
        <v/>
      </c>
      <c r="U34" s="315" t="str">
        <f>IF(B34="×","",IF(Q34="","",VLOOKUP(Q34,【参考】数式用2!$A$3:$C$36,3,FALSE)))</f>
        <v/>
      </c>
      <c r="V34" s="316" t="s">
        <v>102</v>
      </c>
      <c r="W34" s="317">
        <v>4</v>
      </c>
      <c r="X34" s="318" t="s">
        <v>103</v>
      </c>
      <c r="Y34" s="274"/>
      <c r="Z34" s="319" t="s">
        <v>104</v>
      </c>
      <c r="AA34" s="317">
        <v>4</v>
      </c>
      <c r="AB34" s="319" t="s">
        <v>103</v>
      </c>
      <c r="AC34" s="274"/>
      <c r="AD34" s="319" t="s">
        <v>105</v>
      </c>
      <c r="AE34" s="320" t="s">
        <v>106</v>
      </c>
      <c r="AF34" s="321" t="str">
        <f t="shared" si="2"/>
        <v/>
      </c>
      <c r="AG34" s="322" t="s">
        <v>107</v>
      </c>
      <c r="AH34" s="323" t="str">
        <f t="shared" si="0"/>
        <v/>
      </c>
      <c r="AI34" s="326"/>
      <c r="AJ34" s="327"/>
      <c r="AK34" s="326"/>
      <c r="AL34" s="327"/>
    </row>
    <row r="35" spans="1:38" ht="36.75" customHeight="1">
      <c r="A35" s="308">
        <f t="shared" si="1"/>
        <v>24</v>
      </c>
      <c r="B35" s="273"/>
      <c r="C35" s="309" t="str">
        <f>IF(基本情報入力シート!C56="","",基本情報入力シート!C56)</f>
        <v/>
      </c>
      <c r="D35" s="310" t="str">
        <f>IF(基本情報入力シート!D56="","",基本情報入力シート!D56)</f>
        <v/>
      </c>
      <c r="E35" s="310" t="str">
        <f>IF(基本情報入力シート!E56="","",基本情報入力シート!E56)</f>
        <v/>
      </c>
      <c r="F35" s="310" t="str">
        <f>IF(基本情報入力シート!F56="","",基本情報入力シート!F56)</f>
        <v/>
      </c>
      <c r="G35" s="310" t="str">
        <f>IF(基本情報入力シート!G56="","",基本情報入力シート!G56)</f>
        <v/>
      </c>
      <c r="H35" s="310" t="str">
        <f>IF(基本情報入力シート!H56="","",基本情報入力シート!H56)</f>
        <v/>
      </c>
      <c r="I35" s="310" t="str">
        <f>IF(基本情報入力シート!I56="","",基本情報入力シート!I56)</f>
        <v/>
      </c>
      <c r="J35" s="310" t="str">
        <f>IF(基本情報入力シート!J56="","",基本情報入力シート!J56)</f>
        <v/>
      </c>
      <c r="K35" s="310" t="str">
        <f>IF(基本情報入力シート!K56="","",基本情報入力シート!K56)</f>
        <v/>
      </c>
      <c r="L35" s="311" t="str">
        <f>IF(基本情報入力シート!L56="","",基本情報入力シート!L56)</f>
        <v/>
      </c>
      <c r="M35" s="308" t="str">
        <f>IF(基本情報入力シート!M56="","",基本情報入力シート!M56)</f>
        <v/>
      </c>
      <c r="N35" s="308" t="str">
        <f>IF(基本情報入力シート!R56="","",基本情報入力シート!R56)</f>
        <v/>
      </c>
      <c r="O35" s="308" t="str">
        <f>IF(基本情報入力シート!W56="","",基本情報入力シート!W56)</f>
        <v/>
      </c>
      <c r="P35" s="308" t="str">
        <f>IF(基本情報入力シート!X56="","",基本情報入力シート!X56)</f>
        <v/>
      </c>
      <c r="Q35" s="312" t="str">
        <f>IF(基本情報入力シート!Y56="","",基本情報入力シート!Y56)</f>
        <v/>
      </c>
      <c r="R35" s="273"/>
      <c r="S35" s="313" t="str">
        <f>IF(B35="×","",IF(基本情報入力シート!AB56="","",基本情報入力シート!AB56))</f>
        <v/>
      </c>
      <c r="T35" s="314" t="str">
        <f>IF(B35="×","",IF(基本情報入力シート!AA56="","",基本情報入力シート!AA56))</f>
        <v/>
      </c>
      <c r="U35" s="315" t="str">
        <f>IF(B35="×","",IF(Q35="","",VLOOKUP(Q35,【参考】数式用2!$A$3:$C$36,3,FALSE)))</f>
        <v/>
      </c>
      <c r="V35" s="316" t="s">
        <v>102</v>
      </c>
      <c r="W35" s="317">
        <v>4</v>
      </c>
      <c r="X35" s="318" t="s">
        <v>103</v>
      </c>
      <c r="Y35" s="274"/>
      <c r="Z35" s="319" t="s">
        <v>104</v>
      </c>
      <c r="AA35" s="317">
        <v>4</v>
      </c>
      <c r="AB35" s="319" t="s">
        <v>103</v>
      </c>
      <c r="AC35" s="274"/>
      <c r="AD35" s="319" t="s">
        <v>105</v>
      </c>
      <c r="AE35" s="320" t="s">
        <v>106</v>
      </c>
      <c r="AF35" s="321" t="str">
        <f t="shared" si="2"/>
        <v/>
      </c>
      <c r="AG35" s="322" t="s">
        <v>107</v>
      </c>
      <c r="AH35" s="323" t="str">
        <f t="shared" si="0"/>
        <v/>
      </c>
      <c r="AI35" s="326"/>
      <c r="AJ35" s="327"/>
      <c r="AK35" s="326"/>
      <c r="AL35" s="327"/>
    </row>
    <row r="36" spans="1:38" ht="36.75" customHeight="1">
      <c r="A36" s="308">
        <f t="shared" si="1"/>
        <v>25</v>
      </c>
      <c r="B36" s="273"/>
      <c r="C36" s="309" t="str">
        <f>IF(基本情報入力シート!C57="","",基本情報入力シート!C57)</f>
        <v/>
      </c>
      <c r="D36" s="310" t="str">
        <f>IF(基本情報入力シート!D57="","",基本情報入力シート!D57)</f>
        <v/>
      </c>
      <c r="E36" s="310" t="str">
        <f>IF(基本情報入力シート!E57="","",基本情報入力シート!E57)</f>
        <v/>
      </c>
      <c r="F36" s="310" t="str">
        <f>IF(基本情報入力シート!F57="","",基本情報入力シート!F57)</f>
        <v/>
      </c>
      <c r="G36" s="310" t="str">
        <f>IF(基本情報入力シート!G57="","",基本情報入力シート!G57)</f>
        <v/>
      </c>
      <c r="H36" s="310" t="str">
        <f>IF(基本情報入力シート!H57="","",基本情報入力シート!H57)</f>
        <v/>
      </c>
      <c r="I36" s="310" t="str">
        <f>IF(基本情報入力シート!I57="","",基本情報入力シート!I57)</f>
        <v/>
      </c>
      <c r="J36" s="310" t="str">
        <f>IF(基本情報入力シート!J57="","",基本情報入力シート!J57)</f>
        <v/>
      </c>
      <c r="K36" s="310" t="str">
        <f>IF(基本情報入力シート!K57="","",基本情報入力シート!K57)</f>
        <v/>
      </c>
      <c r="L36" s="311" t="str">
        <f>IF(基本情報入力シート!L57="","",基本情報入力シート!L57)</f>
        <v/>
      </c>
      <c r="M36" s="308" t="str">
        <f>IF(基本情報入力シート!M57="","",基本情報入力シート!M57)</f>
        <v/>
      </c>
      <c r="N36" s="308" t="str">
        <f>IF(基本情報入力シート!R57="","",基本情報入力シート!R57)</f>
        <v/>
      </c>
      <c r="O36" s="308" t="str">
        <f>IF(基本情報入力シート!W57="","",基本情報入力シート!W57)</f>
        <v/>
      </c>
      <c r="P36" s="308" t="str">
        <f>IF(基本情報入力シート!X57="","",基本情報入力シート!X57)</f>
        <v/>
      </c>
      <c r="Q36" s="312" t="str">
        <f>IF(基本情報入力シート!Y57="","",基本情報入力シート!Y57)</f>
        <v/>
      </c>
      <c r="R36" s="273"/>
      <c r="S36" s="313" t="str">
        <f>IF(B36="×","",IF(基本情報入力シート!AB57="","",基本情報入力シート!AB57))</f>
        <v/>
      </c>
      <c r="T36" s="314" t="str">
        <f>IF(B36="×","",IF(基本情報入力シート!AA57="","",基本情報入力シート!AA57))</f>
        <v/>
      </c>
      <c r="U36" s="315" t="str">
        <f>IF(B36="×","",IF(Q36="","",VLOOKUP(Q36,【参考】数式用2!$A$3:$C$36,3,FALSE)))</f>
        <v/>
      </c>
      <c r="V36" s="316" t="s">
        <v>102</v>
      </c>
      <c r="W36" s="317">
        <v>4</v>
      </c>
      <c r="X36" s="318" t="s">
        <v>103</v>
      </c>
      <c r="Y36" s="274"/>
      <c r="Z36" s="319" t="s">
        <v>104</v>
      </c>
      <c r="AA36" s="317">
        <v>4</v>
      </c>
      <c r="AB36" s="319" t="s">
        <v>103</v>
      </c>
      <c r="AC36" s="274"/>
      <c r="AD36" s="319" t="s">
        <v>105</v>
      </c>
      <c r="AE36" s="320" t="s">
        <v>106</v>
      </c>
      <c r="AF36" s="321" t="str">
        <f t="shared" si="2"/>
        <v/>
      </c>
      <c r="AG36" s="322" t="s">
        <v>107</v>
      </c>
      <c r="AH36" s="323" t="str">
        <f t="shared" si="0"/>
        <v/>
      </c>
      <c r="AI36" s="326"/>
      <c r="AJ36" s="327"/>
      <c r="AK36" s="326"/>
      <c r="AL36" s="327"/>
    </row>
    <row r="37" spans="1:38" ht="36.75" customHeight="1">
      <c r="A37" s="308">
        <f t="shared" si="1"/>
        <v>26</v>
      </c>
      <c r="B37" s="273"/>
      <c r="C37" s="309" t="str">
        <f>IF(基本情報入力シート!C58="","",基本情報入力シート!C58)</f>
        <v/>
      </c>
      <c r="D37" s="310" t="str">
        <f>IF(基本情報入力シート!D58="","",基本情報入力シート!D58)</f>
        <v/>
      </c>
      <c r="E37" s="310" t="str">
        <f>IF(基本情報入力シート!E58="","",基本情報入力シート!E58)</f>
        <v/>
      </c>
      <c r="F37" s="310" t="str">
        <f>IF(基本情報入力シート!F58="","",基本情報入力シート!F58)</f>
        <v/>
      </c>
      <c r="G37" s="310" t="str">
        <f>IF(基本情報入力シート!G58="","",基本情報入力シート!G58)</f>
        <v/>
      </c>
      <c r="H37" s="310" t="str">
        <f>IF(基本情報入力シート!H58="","",基本情報入力シート!H58)</f>
        <v/>
      </c>
      <c r="I37" s="310" t="str">
        <f>IF(基本情報入力シート!I58="","",基本情報入力シート!I58)</f>
        <v/>
      </c>
      <c r="J37" s="310" t="str">
        <f>IF(基本情報入力シート!J58="","",基本情報入力シート!J58)</f>
        <v/>
      </c>
      <c r="K37" s="310" t="str">
        <f>IF(基本情報入力シート!K58="","",基本情報入力シート!K58)</f>
        <v/>
      </c>
      <c r="L37" s="311" t="str">
        <f>IF(基本情報入力シート!L58="","",基本情報入力シート!L58)</f>
        <v/>
      </c>
      <c r="M37" s="308" t="str">
        <f>IF(基本情報入力シート!M58="","",基本情報入力シート!M58)</f>
        <v/>
      </c>
      <c r="N37" s="308" t="str">
        <f>IF(基本情報入力シート!R58="","",基本情報入力シート!R58)</f>
        <v/>
      </c>
      <c r="O37" s="308" t="str">
        <f>IF(基本情報入力シート!W58="","",基本情報入力シート!W58)</f>
        <v/>
      </c>
      <c r="P37" s="308" t="str">
        <f>IF(基本情報入力シート!X58="","",基本情報入力シート!X58)</f>
        <v/>
      </c>
      <c r="Q37" s="312" t="str">
        <f>IF(基本情報入力シート!Y58="","",基本情報入力シート!Y58)</f>
        <v/>
      </c>
      <c r="R37" s="273"/>
      <c r="S37" s="313" t="str">
        <f>IF(B37="×","",IF(基本情報入力シート!AB58="","",基本情報入力シート!AB58))</f>
        <v/>
      </c>
      <c r="T37" s="314" t="str">
        <f>IF(B37="×","",IF(基本情報入力シート!AA58="","",基本情報入力シート!AA58))</f>
        <v/>
      </c>
      <c r="U37" s="315" t="str">
        <f>IF(B37="×","",IF(Q37="","",VLOOKUP(Q37,【参考】数式用2!$A$3:$C$36,3,FALSE)))</f>
        <v/>
      </c>
      <c r="V37" s="316" t="s">
        <v>102</v>
      </c>
      <c r="W37" s="317">
        <v>4</v>
      </c>
      <c r="X37" s="318" t="s">
        <v>103</v>
      </c>
      <c r="Y37" s="274"/>
      <c r="Z37" s="319" t="s">
        <v>104</v>
      </c>
      <c r="AA37" s="317">
        <v>4</v>
      </c>
      <c r="AB37" s="319" t="s">
        <v>103</v>
      </c>
      <c r="AC37" s="274"/>
      <c r="AD37" s="319" t="s">
        <v>105</v>
      </c>
      <c r="AE37" s="320" t="s">
        <v>106</v>
      </c>
      <c r="AF37" s="321" t="str">
        <f t="shared" si="2"/>
        <v/>
      </c>
      <c r="AG37" s="322" t="s">
        <v>107</v>
      </c>
      <c r="AH37" s="323" t="str">
        <f t="shared" si="0"/>
        <v/>
      </c>
      <c r="AI37" s="326"/>
      <c r="AJ37" s="327"/>
      <c r="AK37" s="326"/>
      <c r="AL37" s="327"/>
    </row>
    <row r="38" spans="1:38" ht="36.75" customHeight="1">
      <c r="A38" s="308">
        <f t="shared" si="1"/>
        <v>27</v>
      </c>
      <c r="B38" s="273"/>
      <c r="C38" s="309" t="str">
        <f>IF(基本情報入力シート!C59="","",基本情報入力シート!C59)</f>
        <v/>
      </c>
      <c r="D38" s="310" t="str">
        <f>IF(基本情報入力シート!D59="","",基本情報入力シート!D59)</f>
        <v/>
      </c>
      <c r="E38" s="310" t="str">
        <f>IF(基本情報入力シート!E59="","",基本情報入力シート!E59)</f>
        <v/>
      </c>
      <c r="F38" s="310" t="str">
        <f>IF(基本情報入力シート!F59="","",基本情報入力シート!F59)</f>
        <v/>
      </c>
      <c r="G38" s="310" t="str">
        <f>IF(基本情報入力シート!G59="","",基本情報入力シート!G59)</f>
        <v/>
      </c>
      <c r="H38" s="310" t="str">
        <f>IF(基本情報入力シート!H59="","",基本情報入力シート!H59)</f>
        <v/>
      </c>
      <c r="I38" s="310" t="str">
        <f>IF(基本情報入力シート!I59="","",基本情報入力シート!I59)</f>
        <v/>
      </c>
      <c r="J38" s="310" t="str">
        <f>IF(基本情報入力シート!J59="","",基本情報入力シート!J59)</f>
        <v/>
      </c>
      <c r="K38" s="310" t="str">
        <f>IF(基本情報入力シート!K59="","",基本情報入力シート!K59)</f>
        <v/>
      </c>
      <c r="L38" s="311" t="str">
        <f>IF(基本情報入力シート!L59="","",基本情報入力シート!L59)</f>
        <v/>
      </c>
      <c r="M38" s="308" t="str">
        <f>IF(基本情報入力シート!M59="","",基本情報入力シート!M59)</f>
        <v/>
      </c>
      <c r="N38" s="308" t="str">
        <f>IF(基本情報入力シート!R59="","",基本情報入力シート!R59)</f>
        <v/>
      </c>
      <c r="O38" s="308" t="str">
        <f>IF(基本情報入力シート!W59="","",基本情報入力シート!W59)</f>
        <v/>
      </c>
      <c r="P38" s="308" t="str">
        <f>IF(基本情報入力シート!X59="","",基本情報入力シート!X59)</f>
        <v/>
      </c>
      <c r="Q38" s="312" t="str">
        <f>IF(基本情報入力シート!Y59="","",基本情報入力シート!Y59)</f>
        <v/>
      </c>
      <c r="R38" s="273"/>
      <c r="S38" s="313" t="str">
        <f>IF(B38="×","",IF(基本情報入力シート!AB59="","",基本情報入力シート!AB59))</f>
        <v/>
      </c>
      <c r="T38" s="314" t="str">
        <f>IF(B38="×","",IF(基本情報入力シート!AA59="","",基本情報入力シート!AA59))</f>
        <v/>
      </c>
      <c r="U38" s="315" t="str">
        <f>IF(B38="×","",IF(Q38="","",VLOOKUP(Q38,【参考】数式用2!$A$3:$C$36,3,FALSE)))</f>
        <v/>
      </c>
      <c r="V38" s="316" t="s">
        <v>102</v>
      </c>
      <c r="W38" s="317">
        <v>4</v>
      </c>
      <c r="X38" s="318" t="s">
        <v>103</v>
      </c>
      <c r="Y38" s="274"/>
      <c r="Z38" s="319" t="s">
        <v>104</v>
      </c>
      <c r="AA38" s="317">
        <v>4</v>
      </c>
      <c r="AB38" s="319" t="s">
        <v>103</v>
      </c>
      <c r="AC38" s="274"/>
      <c r="AD38" s="319" t="s">
        <v>105</v>
      </c>
      <c r="AE38" s="320" t="s">
        <v>106</v>
      </c>
      <c r="AF38" s="321" t="str">
        <f t="shared" si="2"/>
        <v/>
      </c>
      <c r="AG38" s="322" t="s">
        <v>107</v>
      </c>
      <c r="AH38" s="323" t="str">
        <f t="shared" si="0"/>
        <v/>
      </c>
      <c r="AI38" s="326"/>
      <c r="AJ38" s="327"/>
      <c r="AK38" s="326"/>
      <c r="AL38" s="327"/>
    </row>
    <row r="39" spans="1:38" ht="36.75" customHeight="1">
      <c r="A39" s="308">
        <f t="shared" si="1"/>
        <v>28</v>
      </c>
      <c r="B39" s="273"/>
      <c r="C39" s="309" t="str">
        <f>IF(基本情報入力シート!C60="","",基本情報入力シート!C60)</f>
        <v/>
      </c>
      <c r="D39" s="310" t="str">
        <f>IF(基本情報入力シート!D60="","",基本情報入力シート!D60)</f>
        <v/>
      </c>
      <c r="E39" s="310" t="str">
        <f>IF(基本情報入力シート!E60="","",基本情報入力シート!E60)</f>
        <v/>
      </c>
      <c r="F39" s="310" t="str">
        <f>IF(基本情報入力シート!F60="","",基本情報入力シート!F60)</f>
        <v/>
      </c>
      <c r="G39" s="310" t="str">
        <f>IF(基本情報入力シート!G60="","",基本情報入力シート!G60)</f>
        <v/>
      </c>
      <c r="H39" s="310" t="str">
        <f>IF(基本情報入力シート!H60="","",基本情報入力シート!H60)</f>
        <v/>
      </c>
      <c r="I39" s="310" t="str">
        <f>IF(基本情報入力シート!I60="","",基本情報入力シート!I60)</f>
        <v/>
      </c>
      <c r="J39" s="310" t="str">
        <f>IF(基本情報入力シート!J60="","",基本情報入力シート!J60)</f>
        <v/>
      </c>
      <c r="K39" s="310" t="str">
        <f>IF(基本情報入力シート!K60="","",基本情報入力シート!K60)</f>
        <v/>
      </c>
      <c r="L39" s="311" t="str">
        <f>IF(基本情報入力シート!L60="","",基本情報入力シート!L60)</f>
        <v/>
      </c>
      <c r="M39" s="308" t="str">
        <f>IF(基本情報入力シート!M60="","",基本情報入力シート!M60)</f>
        <v/>
      </c>
      <c r="N39" s="308" t="str">
        <f>IF(基本情報入力シート!R60="","",基本情報入力シート!R60)</f>
        <v/>
      </c>
      <c r="O39" s="308" t="str">
        <f>IF(基本情報入力シート!W60="","",基本情報入力シート!W60)</f>
        <v/>
      </c>
      <c r="P39" s="308" t="str">
        <f>IF(基本情報入力シート!X60="","",基本情報入力シート!X60)</f>
        <v/>
      </c>
      <c r="Q39" s="312" t="str">
        <f>IF(基本情報入力シート!Y60="","",基本情報入力シート!Y60)</f>
        <v/>
      </c>
      <c r="R39" s="273"/>
      <c r="S39" s="313" t="str">
        <f>IF(B39="×","",IF(基本情報入力シート!AB60="","",基本情報入力シート!AB60))</f>
        <v/>
      </c>
      <c r="T39" s="314" t="str">
        <f>IF(B39="×","",IF(基本情報入力シート!AA60="","",基本情報入力シート!AA60))</f>
        <v/>
      </c>
      <c r="U39" s="315" t="str">
        <f>IF(B39="×","",IF(Q39="","",VLOOKUP(Q39,【参考】数式用2!$A$3:$C$36,3,FALSE)))</f>
        <v/>
      </c>
      <c r="V39" s="316" t="s">
        <v>102</v>
      </c>
      <c r="W39" s="317">
        <v>4</v>
      </c>
      <c r="X39" s="318" t="s">
        <v>103</v>
      </c>
      <c r="Y39" s="274"/>
      <c r="Z39" s="319" t="s">
        <v>104</v>
      </c>
      <c r="AA39" s="317">
        <v>4</v>
      </c>
      <c r="AB39" s="319" t="s">
        <v>103</v>
      </c>
      <c r="AC39" s="274"/>
      <c r="AD39" s="319" t="s">
        <v>105</v>
      </c>
      <c r="AE39" s="320" t="s">
        <v>106</v>
      </c>
      <c r="AF39" s="321" t="str">
        <f t="shared" si="2"/>
        <v/>
      </c>
      <c r="AG39" s="322" t="s">
        <v>107</v>
      </c>
      <c r="AH39" s="323" t="str">
        <f t="shared" si="0"/>
        <v/>
      </c>
      <c r="AI39" s="326"/>
      <c r="AJ39" s="327"/>
      <c r="AK39" s="326"/>
      <c r="AL39" s="327"/>
    </row>
    <row r="40" spans="1:38" ht="36.75" customHeight="1">
      <c r="A40" s="308">
        <f t="shared" si="1"/>
        <v>29</v>
      </c>
      <c r="B40" s="273"/>
      <c r="C40" s="309" t="str">
        <f>IF(基本情報入力シート!C61="","",基本情報入力シート!C61)</f>
        <v/>
      </c>
      <c r="D40" s="310" t="str">
        <f>IF(基本情報入力シート!D61="","",基本情報入力シート!D61)</f>
        <v/>
      </c>
      <c r="E40" s="310" t="str">
        <f>IF(基本情報入力シート!E61="","",基本情報入力シート!E61)</f>
        <v/>
      </c>
      <c r="F40" s="310" t="str">
        <f>IF(基本情報入力シート!F61="","",基本情報入力シート!F61)</f>
        <v/>
      </c>
      <c r="G40" s="310" t="str">
        <f>IF(基本情報入力シート!G61="","",基本情報入力シート!G61)</f>
        <v/>
      </c>
      <c r="H40" s="310" t="str">
        <f>IF(基本情報入力シート!H61="","",基本情報入力シート!H61)</f>
        <v/>
      </c>
      <c r="I40" s="310" t="str">
        <f>IF(基本情報入力シート!I61="","",基本情報入力シート!I61)</f>
        <v/>
      </c>
      <c r="J40" s="310" t="str">
        <f>IF(基本情報入力シート!J61="","",基本情報入力シート!J61)</f>
        <v/>
      </c>
      <c r="K40" s="310" t="str">
        <f>IF(基本情報入力シート!K61="","",基本情報入力シート!K61)</f>
        <v/>
      </c>
      <c r="L40" s="311" t="str">
        <f>IF(基本情報入力シート!L61="","",基本情報入力シート!L61)</f>
        <v/>
      </c>
      <c r="M40" s="308" t="str">
        <f>IF(基本情報入力シート!M61="","",基本情報入力シート!M61)</f>
        <v/>
      </c>
      <c r="N40" s="308" t="str">
        <f>IF(基本情報入力シート!R61="","",基本情報入力シート!R61)</f>
        <v/>
      </c>
      <c r="O40" s="308" t="str">
        <f>IF(基本情報入力シート!W61="","",基本情報入力シート!W61)</f>
        <v/>
      </c>
      <c r="P40" s="308" t="str">
        <f>IF(基本情報入力シート!X61="","",基本情報入力シート!X61)</f>
        <v/>
      </c>
      <c r="Q40" s="312" t="str">
        <f>IF(基本情報入力シート!Y61="","",基本情報入力シート!Y61)</f>
        <v/>
      </c>
      <c r="R40" s="273"/>
      <c r="S40" s="313" t="str">
        <f>IF(B40="×","",IF(基本情報入力シート!AB61="","",基本情報入力シート!AB61))</f>
        <v/>
      </c>
      <c r="T40" s="314" t="str">
        <f>IF(B40="×","",IF(基本情報入力シート!AA61="","",基本情報入力シート!AA61))</f>
        <v/>
      </c>
      <c r="U40" s="315" t="str">
        <f>IF(B40="×","",IF(Q40="","",VLOOKUP(Q40,【参考】数式用2!$A$3:$C$36,3,FALSE)))</f>
        <v/>
      </c>
      <c r="V40" s="316" t="s">
        <v>102</v>
      </c>
      <c r="W40" s="317">
        <v>4</v>
      </c>
      <c r="X40" s="318" t="s">
        <v>103</v>
      </c>
      <c r="Y40" s="274"/>
      <c r="Z40" s="319" t="s">
        <v>104</v>
      </c>
      <c r="AA40" s="317">
        <v>4</v>
      </c>
      <c r="AB40" s="319" t="s">
        <v>103</v>
      </c>
      <c r="AC40" s="274"/>
      <c r="AD40" s="319" t="s">
        <v>105</v>
      </c>
      <c r="AE40" s="320" t="s">
        <v>106</v>
      </c>
      <c r="AF40" s="321" t="str">
        <f t="shared" si="2"/>
        <v/>
      </c>
      <c r="AG40" s="322" t="s">
        <v>107</v>
      </c>
      <c r="AH40" s="323" t="str">
        <f t="shared" si="0"/>
        <v/>
      </c>
      <c r="AI40" s="326"/>
      <c r="AJ40" s="327"/>
      <c r="AK40" s="326"/>
      <c r="AL40" s="327"/>
    </row>
    <row r="41" spans="1:38" ht="36.75" customHeight="1">
      <c r="A41" s="308">
        <f t="shared" si="1"/>
        <v>30</v>
      </c>
      <c r="B41" s="273"/>
      <c r="C41" s="309" t="str">
        <f>IF(基本情報入力シート!C62="","",基本情報入力シート!C62)</f>
        <v/>
      </c>
      <c r="D41" s="310" t="str">
        <f>IF(基本情報入力シート!D62="","",基本情報入力シート!D62)</f>
        <v/>
      </c>
      <c r="E41" s="310" t="str">
        <f>IF(基本情報入力シート!E62="","",基本情報入力シート!E62)</f>
        <v/>
      </c>
      <c r="F41" s="310" t="str">
        <f>IF(基本情報入力シート!F62="","",基本情報入力シート!F62)</f>
        <v/>
      </c>
      <c r="G41" s="310" t="str">
        <f>IF(基本情報入力シート!G62="","",基本情報入力シート!G62)</f>
        <v/>
      </c>
      <c r="H41" s="310" t="str">
        <f>IF(基本情報入力シート!H62="","",基本情報入力シート!H62)</f>
        <v/>
      </c>
      <c r="I41" s="310" t="str">
        <f>IF(基本情報入力シート!I62="","",基本情報入力シート!I62)</f>
        <v/>
      </c>
      <c r="J41" s="310" t="str">
        <f>IF(基本情報入力シート!J62="","",基本情報入力シート!J62)</f>
        <v/>
      </c>
      <c r="K41" s="310" t="str">
        <f>IF(基本情報入力シート!K62="","",基本情報入力シート!K62)</f>
        <v/>
      </c>
      <c r="L41" s="311" t="str">
        <f>IF(基本情報入力シート!L62="","",基本情報入力シート!L62)</f>
        <v/>
      </c>
      <c r="M41" s="308" t="str">
        <f>IF(基本情報入力シート!M62="","",基本情報入力シート!M62)</f>
        <v/>
      </c>
      <c r="N41" s="308" t="str">
        <f>IF(基本情報入力シート!R62="","",基本情報入力シート!R62)</f>
        <v/>
      </c>
      <c r="O41" s="308" t="str">
        <f>IF(基本情報入力シート!W62="","",基本情報入力シート!W62)</f>
        <v/>
      </c>
      <c r="P41" s="308" t="str">
        <f>IF(基本情報入力シート!X62="","",基本情報入力シート!X62)</f>
        <v/>
      </c>
      <c r="Q41" s="312" t="str">
        <f>IF(基本情報入力シート!Y62="","",基本情報入力シート!Y62)</f>
        <v/>
      </c>
      <c r="R41" s="273"/>
      <c r="S41" s="313" t="str">
        <f>IF(B41="×","",IF(基本情報入力シート!AB62="","",基本情報入力シート!AB62))</f>
        <v/>
      </c>
      <c r="T41" s="314" t="str">
        <f>IF(B41="×","",IF(基本情報入力シート!AA62="","",基本情報入力シート!AA62))</f>
        <v/>
      </c>
      <c r="U41" s="315" t="str">
        <f>IF(B41="×","",IF(Q41="","",VLOOKUP(Q41,【参考】数式用2!$A$3:$C$36,3,FALSE)))</f>
        <v/>
      </c>
      <c r="V41" s="316" t="s">
        <v>102</v>
      </c>
      <c r="W41" s="317">
        <v>4</v>
      </c>
      <c r="X41" s="318" t="s">
        <v>103</v>
      </c>
      <c r="Y41" s="274"/>
      <c r="Z41" s="319" t="s">
        <v>104</v>
      </c>
      <c r="AA41" s="317">
        <v>4</v>
      </c>
      <c r="AB41" s="319" t="s">
        <v>103</v>
      </c>
      <c r="AC41" s="274"/>
      <c r="AD41" s="319" t="s">
        <v>105</v>
      </c>
      <c r="AE41" s="320" t="s">
        <v>106</v>
      </c>
      <c r="AF41" s="321" t="str">
        <f t="shared" si="2"/>
        <v/>
      </c>
      <c r="AG41" s="322" t="s">
        <v>107</v>
      </c>
      <c r="AH41" s="323" t="str">
        <f t="shared" si="0"/>
        <v/>
      </c>
      <c r="AI41" s="326"/>
      <c r="AJ41" s="327"/>
      <c r="AK41" s="326"/>
      <c r="AL41" s="327"/>
    </row>
    <row r="42" spans="1:38" ht="36.75" customHeight="1">
      <c r="A42" s="308">
        <f t="shared" si="1"/>
        <v>31</v>
      </c>
      <c r="B42" s="273"/>
      <c r="C42" s="309" t="str">
        <f>IF(基本情報入力シート!C63="","",基本情報入力シート!C63)</f>
        <v/>
      </c>
      <c r="D42" s="310" t="str">
        <f>IF(基本情報入力シート!D63="","",基本情報入力シート!D63)</f>
        <v/>
      </c>
      <c r="E42" s="310" t="str">
        <f>IF(基本情報入力シート!E63="","",基本情報入力シート!E63)</f>
        <v/>
      </c>
      <c r="F42" s="310" t="str">
        <f>IF(基本情報入力シート!F63="","",基本情報入力シート!F63)</f>
        <v/>
      </c>
      <c r="G42" s="310" t="str">
        <f>IF(基本情報入力シート!G63="","",基本情報入力シート!G63)</f>
        <v/>
      </c>
      <c r="H42" s="310" t="str">
        <f>IF(基本情報入力シート!H63="","",基本情報入力シート!H63)</f>
        <v/>
      </c>
      <c r="I42" s="310" t="str">
        <f>IF(基本情報入力シート!I63="","",基本情報入力シート!I63)</f>
        <v/>
      </c>
      <c r="J42" s="310" t="str">
        <f>IF(基本情報入力シート!J63="","",基本情報入力シート!J63)</f>
        <v/>
      </c>
      <c r="K42" s="310" t="str">
        <f>IF(基本情報入力シート!K63="","",基本情報入力シート!K63)</f>
        <v/>
      </c>
      <c r="L42" s="311" t="str">
        <f>IF(基本情報入力シート!L63="","",基本情報入力シート!L63)</f>
        <v/>
      </c>
      <c r="M42" s="308" t="str">
        <f>IF(基本情報入力シート!M63="","",基本情報入力シート!M63)</f>
        <v/>
      </c>
      <c r="N42" s="308" t="str">
        <f>IF(基本情報入力シート!R63="","",基本情報入力シート!R63)</f>
        <v/>
      </c>
      <c r="O42" s="308" t="str">
        <f>IF(基本情報入力シート!W63="","",基本情報入力シート!W63)</f>
        <v/>
      </c>
      <c r="P42" s="308" t="str">
        <f>IF(基本情報入力シート!X63="","",基本情報入力シート!X63)</f>
        <v/>
      </c>
      <c r="Q42" s="312" t="str">
        <f>IF(基本情報入力シート!Y63="","",基本情報入力シート!Y63)</f>
        <v/>
      </c>
      <c r="R42" s="273"/>
      <c r="S42" s="313" t="str">
        <f>IF(B42="×","",IF(基本情報入力シート!AB63="","",基本情報入力シート!AB63))</f>
        <v/>
      </c>
      <c r="T42" s="314" t="str">
        <f>IF(B42="×","",IF(基本情報入力シート!AA63="","",基本情報入力シート!AA63))</f>
        <v/>
      </c>
      <c r="U42" s="315" t="str">
        <f>IF(B42="×","",IF(Q42="","",VLOOKUP(Q42,【参考】数式用2!$A$3:$C$36,3,FALSE)))</f>
        <v/>
      </c>
      <c r="V42" s="316" t="s">
        <v>102</v>
      </c>
      <c r="W42" s="317">
        <v>4</v>
      </c>
      <c r="X42" s="318" t="s">
        <v>103</v>
      </c>
      <c r="Y42" s="274"/>
      <c r="Z42" s="319" t="s">
        <v>104</v>
      </c>
      <c r="AA42" s="317">
        <v>4</v>
      </c>
      <c r="AB42" s="319" t="s">
        <v>103</v>
      </c>
      <c r="AC42" s="274"/>
      <c r="AD42" s="319" t="s">
        <v>105</v>
      </c>
      <c r="AE42" s="320" t="s">
        <v>106</v>
      </c>
      <c r="AF42" s="321" t="str">
        <f t="shared" si="2"/>
        <v/>
      </c>
      <c r="AG42" s="322" t="s">
        <v>107</v>
      </c>
      <c r="AH42" s="323" t="str">
        <f t="shared" si="0"/>
        <v/>
      </c>
      <c r="AI42" s="326"/>
      <c r="AJ42" s="327"/>
      <c r="AK42" s="326"/>
      <c r="AL42" s="327"/>
    </row>
    <row r="43" spans="1:38" ht="36.75" customHeight="1">
      <c r="A43" s="308">
        <f t="shared" si="1"/>
        <v>32</v>
      </c>
      <c r="B43" s="273"/>
      <c r="C43" s="309" t="str">
        <f>IF(基本情報入力シート!C64="","",基本情報入力シート!C64)</f>
        <v/>
      </c>
      <c r="D43" s="310" t="str">
        <f>IF(基本情報入力シート!D64="","",基本情報入力シート!D64)</f>
        <v/>
      </c>
      <c r="E43" s="310" t="str">
        <f>IF(基本情報入力シート!E64="","",基本情報入力シート!E64)</f>
        <v/>
      </c>
      <c r="F43" s="310" t="str">
        <f>IF(基本情報入力シート!F64="","",基本情報入力シート!F64)</f>
        <v/>
      </c>
      <c r="G43" s="310" t="str">
        <f>IF(基本情報入力シート!G64="","",基本情報入力シート!G64)</f>
        <v/>
      </c>
      <c r="H43" s="310" t="str">
        <f>IF(基本情報入力シート!H64="","",基本情報入力シート!H64)</f>
        <v/>
      </c>
      <c r="I43" s="310" t="str">
        <f>IF(基本情報入力シート!I64="","",基本情報入力シート!I64)</f>
        <v/>
      </c>
      <c r="J43" s="310" t="str">
        <f>IF(基本情報入力シート!J64="","",基本情報入力シート!J64)</f>
        <v/>
      </c>
      <c r="K43" s="310" t="str">
        <f>IF(基本情報入力シート!K64="","",基本情報入力シート!K64)</f>
        <v/>
      </c>
      <c r="L43" s="311" t="str">
        <f>IF(基本情報入力シート!L64="","",基本情報入力シート!L64)</f>
        <v/>
      </c>
      <c r="M43" s="308" t="str">
        <f>IF(基本情報入力シート!M64="","",基本情報入力シート!M64)</f>
        <v/>
      </c>
      <c r="N43" s="308" t="str">
        <f>IF(基本情報入力シート!R64="","",基本情報入力シート!R64)</f>
        <v/>
      </c>
      <c r="O43" s="308" t="str">
        <f>IF(基本情報入力シート!W64="","",基本情報入力シート!W64)</f>
        <v/>
      </c>
      <c r="P43" s="308" t="str">
        <f>IF(基本情報入力シート!X64="","",基本情報入力シート!X64)</f>
        <v/>
      </c>
      <c r="Q43" s="312" t="str">
        <f>IF(基本情報入力シート!Y64="","",基本情報入力シート!Y64)</f>
        <v/>
      </c>
      <c r="R43" s="273"/>
      <c r="S43" s="313" t="str">
        <f>IF(B43="×","",IF(基本情報入力シート!AB64="","",基本情報入力シート!AB64))</f>
        <v/>
      </c>
      <c r="T43" s="314" t="str">
        <f>IF(B43="×","",IF(基本情報入力シート!AA64="","",基本情報入力シート!AA64))</f>
        <v/>
      </c>
      <c r="U43" s="315" t="str">
        <f>IF(B43="×","",IF(Q43="","",VLOOKUP(Q43,【参考】数式用2!$A$3:$C$36,3,FALSE)))</f>
        <v/>
      </c>
      <c r="V43" s="316" t="s">
        <v>102</v>
      </c>
      <c r="W43" s="317">
        <v>4</v>
      </c>
      <c r="X43" s="318" t="s">
        <v>103</v>
      </c>
      <c r="Y43" s="274"/>
      <c r="Z43" s="319" t="s">
        <v>104</v>
      </c>
      <c r="AA43" s="317">
        <v>4</v>
      </c>
      <c r="AB43" s="319" t="s">
        <v>103</v>
      </c>
      <c r="AC43" s="274"/>
      <c r="AD43" s="319" t="s">
        <v>105</v>
      </c>
      <c r="AE43" s="320" t="s">
        <v>106</v>
      </c>
      <c r="AF43" s="321" t="str">
        <f t="shared" si="2"/>
        <v/>
      </c>
      <c r="AG43" s="322" t="s">
        <v>107</v>
      </c>
      <c r="AH43" s="323" t="str">
        <f t="shared" si="0"/>
        <v/>
      </c>
      <c r="AI43" s="326"/>
      <c r="AJ43" s="327"/>
      <c r="AK43" s="326"/>
      <c r="AL43" s="327"/>
    </row>
    <row r="44" spans="1:38" ht="36.75" customHeight="1">
      <c r="A44" s="308">
        <f t="shared" si="1"/>
        <v>33</v>
      </c>
      <c r="B44" s="273"/>
      <c r="C44" s="309" t="str">
        <f>IF(基本情報入力シート!C65="","",基本情報入力シート!C65)</f>
        <v/>
      </c>
      <c r="D44" s="310" t="str">
        <f>IF(基本情報入力シート!D65="","",基本情報入力シート!D65)</f>
        <v/>
      </c>
      <c r="E44" s="310" t="str">
        <f>IF(基本情報入力シート!E65="","",基本情報入力シート!E65)</f>
        <v/>
      </c>
      <c r="F44" s="310" t="str">
        <f>IF(基本情報入力シート!F65="","",基本情報入力シート!F65)</f>
        <v/>
      </c>
      <c r="G44" s="310" t="str">
        <f>IF(基本情報入力シート!G65="","",基本情報入力シート!G65)</f>
        <v/>
      </c>
      <c r="H44" s="310" t="str">
        <f>IF(基本情報入力シート!H65="","",基本情報入力シート!H65)</f>
        <v/>
      </c>
      <c r="I44" s="310" t="str">
        <f>IF(基本情報入力シート!I65="","",基本情報入力シート!I65)</f>
        <v/>
      </c>
      <c r="J44" s="310" t="str">
        <f>IF(基本情報入力シート!J65="","",基本情報入力シート!J65)</f>
        <v/>
      </c>
      <c r="K44" s="310" t="str">
        <f>IF(基本情報入力シート!K65="","",基本情報入力シート!K65)</f>
        <v/>
      </c>
      <c r="L44" s="311" t="str">
        <f>IF(基本情報入力シート!L65="","",基本情報入力シート!L65)</f>
        <v/>
      </c>
      <c r="M44" s="308" t="str">
        <f>IF(基本情報入力シート!M65="","",基本情報入力シート!M65)</f>
        <v/>
      </c>
      <c r="N44" s="308" t="str">
        <f>IF(基本情報入力シート!R65="","",基本情報入力シート!R65)</f>
        <v/>
      </c>
      <c r="O44" s="308" t="str">
        <f>IF(基本情報入力シート!W65="","",基本情報入力シート!W65)</f>
        <v/>
      </c>
      <c r="P44" s="308" t="str">
        <f>IF(基本情報入力シート!X65="","",基本情報入力シート!X65)</f>
        <v/>
      </c>
      <c r="Q44" s="312" t="str">
        <f>IF(基本情報入力シート!Y65="","",基本情報入力シート!Y65)</f>
        <v/>
      </c>
      <c r="R44" s="273"/>
      <c r="S44" s="313" t="str">
        <f>IF(B44="×","",IF(基本情報入力シート!AB65="","",基本情報入力シート!AB65))</f>
        <v/>
      </c>
      <c r="T44" s="314" t="str">
        <f>IF(B44="×","",IF(基本情報入力シート!AA65="","",基本情報入力シート!AA65))</f>
        <v/>
      </c>
      <c r="U44" s="315" t="str">
        <f>IF(B44="×","",IF(Q44="","",VLOOKUP(Q44,【参考】数式用2!$A$3:$C$36,3,FALSE)))</f>
        <v/>
      </c>
      <c r="V44" s="316" t="s">
        <v>102</v>
      </c>
      <c r="W44" s="317">
        <v>4</v>
      </c>
      <c r="X44" s="318" t="s">
        <v>103</v>
      </c>
      <c r="Y44" s="274"/>
      <c r="Z44" s="319" t="s">
        <v>104</v>
      </c>
      <c r="AA44" s="317">
        <v>4</v>
      </c>
      <c r="AB44" s="319" t="s">
        <v>103</v>
      </c>
      <c r="AC44" s="274"/>
      <c r="AD44" s="319" t="s">
        <v>105</v>
      </c>
      <c r="AE44" s="320" t="s">
        <v>106</v>
      </c>
      <c r="AF44" s="321" t="str">
        <f t="shared" si="2"/>
        <v/>
      </c>
      <c r="AG44" s="322" t="s">
        <v>107</v>
      </c>
      <c r="AH44" s="323" t="str">
        <f t="shared" si="0"/>
        <v/>
      </c>
      <c r="AI44" s="326"/>
      <c r="AJ44" s="327"/>
      <c r="AK44" s="326"/>
      <c r="AL44" s="327"/>
    </row>
    <row r="45" spans="1:38" ht="36.75" customHeight="1">
      <c r="A45" s="308">
        <f t="shared" si="1"/>
        <v>34</v>
      </c>
      <c r="B45" s="273"/>
      <c r="C45" s="309" t="str">
        <f>IF(基本情報入力シート!C66="","",基本情報入力シート!C66)</f>
        <v/>
      </c>
      <c r="D45" s="310" t="str">
        <f>IF(基本情報入力シート!D66="","",基本情報入力シート!D66)</f>
        <v/>
      </c>
      <c r="E45" s="310" t="str">
        <f>IF(基本情報入力シート!E66="","",基本情報入力シート!E66)</f>
        <v/>
      </c>
      <c r="F45" s="310" t="str">
        <f>IF(基本情報入力シート!F66="","",基本情報入力シート!F66)</f>
        <v/>
      </c>
      <c r="G45" s="310" t="str">
        <f>IF(基本情報入力シート!G66="","",基本情報入力シート!G66)</f>
        <v/>
      </c>
      <c r="H45" s="310" t="str">
        <f>IF(基本情報入力シート!H66="","",基本情報入力シート!H66)</f>
        <v/>
      </c>
      <c r="I45" s="310" t="str">
        <f>IF(基本情報入力シート!I66="","",基本情報入力シート!I66)</f>
        <v/>
      </c>
      <c r="J45" s="310" t="str">
        <f>IF(基本情報入力シート!J66="","",基本情報入力シート!J66)</f>
        <v/>
      </c>
      <c r="K45" s="310" t="str">
        <f>IF(基本情報入力シート!K66="","",基本情報入力シート!K66)</f>
        <v/>
      </c>
      <c r="L45" s="311" t="str">
        <f>IF(基本情報入力シート!L66="","",基本情報入力シート!L66)</f>
        <v/>
      </c>
      <c r="M45" s="308" t="str">
        <f>IF(基本情報入力シート!M66="","",基本情報入力シート!M66)</f>
        <v/>
      </c>
      <c r="N45" s="308" t="str">
        <f>IF(基本情報入力シート!R66="","",基本情報入力シート!R66)</f>
        <v/>
      </c>
      <c r="O45" s="308" t="str">
        <f>IF(基本情報入力シート!W66="","",基本情報入力シート!W66)</f>
        <v/>
      </c>
      <c r="P45" s="308" t="str">
        <f>IF(基本情報入力シート!X66="","",基本情報入力シート!X66)</f>
        <v/>
      </c>
      <c r="Q45" s="312" t="str">
        <f>IF(基本情報入力シート!Y66="","",基本情報入力シート!Y66)</f>
        <v/>
      </c>
      <c r="R45" s="273"/>
      <c r="S45" s="313" t="str">
        <f>IF(B45="×","",IF(基本情報入力シート!AB66="","",基本情報入力シート!AB66))</f>
        <v/>
      </c>
      <c r="T45" s="314" t="str">
        <f>IF(B45="×","",IF(基本情報入力シート!AA66="","",基本情報入力シート!AA66))</f>
        <v/>
      </c>
      <c r="U45" s="315" t="str">
        <f>IF(B45="×","",IF(Q45="","",VLOOKUP(Q45,【参考】数式用2!$A$3:$C$36,3,FALSE)))</f>
        <v/>
      </c>
      <c r="V45" s="316" t="s">
        <v>102</v>
      </c>
      <c r="W45" s="317">
        <v>4</v>
      </c>
      <c r="X45" s="318" t="s">
        <v>103</v>
      </c>
      <c r="Y45" s="274"/>
      <c r="Z45" s="319" t="s">
        <v>104</v>
      </c>
      <c r="AA45" s="317">
        <v>4</v>
      </c>
      <c r="AB45" s="319" t="s">
        <v>103</v>
      </c>
      <c r="AC45" s="274"/>
      <c r="AD45" s="319" t="s">
        <v>105</v>
      </c>
      <c r="AE45" s="320" t="s">
        <v>106</v>
      </c>
      <c r="AF45" s="321" t="str">
        <f t="shared" si="2"/>
        <v/>
      </c>
      <c r="AG45" s="322" t="s">
        <v>107</v>
      </c>
      <c r="AH45" s="323" t="str">
        <f t="shared" si="0"/>
        <v/>
      </c>
      <c r="AI45" s="326"/>
      <c r="AJ45" s="327"/>
      <c r="AK45" s="326"/>
      <c r="AL45" s="327"/>
    </row>
    <row r="46" spans="1:38" ht="36.75" customHeight="1">
      <c r="A46" s="308">
        <f t="shared" si="1"/>
        <v>35</v>
      </c>
      <c r="B46" s="273"/>
      <c r="C46" s="309" t="str">
        <f>IF(基本情報入力シート!C67="","",基本情報入力シート!C67)</f>
        <v/>
      </c>
      <c r="D46" s="310" t="str">
        <f>IF(基本情報入力シート!D67="","",基本情報入力シート!D67)</f>
        <v/>
      </c>
      <c r="E46" s="310" t="str">
        <f>IF(基本情報入力シート!E67="","",基本情報入力シート!E67)</f>
        <v/>
      </c>
      <c r="F46" s="310" t="str">
        <f>IF(基本情報入力シート!F67="","",基本情報入力シート!F67)</f>
        <v/>
      </c>
      <c r="G46" s="310" t="str">
        <f>IF(基本情報入力シート!G67="","",基本情報入力シート!G67)</f>
        <v/>
      </c>
      <c r="H46" s="310" t="str">
        <f>IF(基本情報入力シート!H67="","",基本情報入力シート!H67)</f>
        <v/>
      </c>
      <c r="I46" s="310" t="str">
        <f>IF(基本情報入力シート!I67="","",基本情報入力シート!I67)</f>
        <v/>
      </c>
      <c r="J46" s="310" t="str">
        <f>IF(基本情報入力シート!J67="","",基本情報入力シート!J67)</f>
        <v/>
      </c>
      <c r="K46" s="310" t="str">
        <f>IF(基本情報入力シート!K67="","",基本情報入力シート!K67)</f>
        <v/>
      </c>
      <c r="L46" s="311" t="str">
        <f>IF(基本情報入力シート!L67="","",基本情報入力シート!L67)</f>
        <v/>
      </c>
      <c r="M46" s="308" t="str">
        <f>IF(基本情報入力シート!M67="","",基本情報入力シート!M67)</f>
        <v/>
      </c>
      <c r="N46" s="308" t="str">
        <f>IF(基本情報入力シート!R67="","",基本情報入力シート!R67)</f>
        <v/>
      </c>
      <c r="O46" s="308" t="str">
        <f>IF(基本情報入力シート!W67="","",基本情報入力シート!W67)</f>
        <v/>
      </c>
      <c r="P46" s="308" t="str">
        <f>IF(基本情報入力シート!X67="","",基本情報入力シート!X67)</f>
        <v/>
      </c>
      <c r="Q46" s="312" t="str">
        <f>IF(基本情報入力シート!Y67="","",基本情報入力シート!Y67)</f>
        <v/>
      </c>
      <c r="R46" s="273"/>
      <c r="S46" s="313" t="str">
        <f>IF(B46="×","",IF(基本情報入力シート!AB67="","",基本情報入力シート!AB67))</f>
        <v/>
      </c>
      <c r="T46" s="314" t="str">
        <f>IF(B46="×","",IF(基本情報入力シート!AA67="","",基本情報入力シート!AA67))</f>
        <v/>
      </c>
      <c r="U46" s="315" t="str">
        <f>IF(B46="×","",IF(Q46="","",VLOOKUP(Q46,【参考】数式用2!$A$3:$C$36,3,FALSE)))</f>
        <v/>
      </c>
      <c r="V46" s="316" t="s">
        <v>102</v>
      </c>
      <c r="W46" s="317">
        <v>4</v>
      </c>
      <c r="X46" s="318" t="s">
        <v>103</v>
      </c>
      <c r="Y46" s="274"/>
      <c r="Z46" s="319" t="s">
        <v>104</v>
      </c>
      <c r="AA46" s="317">
        <v>4</v>
      </c>
      <c r="AB46" s="319" t="s">
        <v>103</v>
      </c>
      <c r="AC46" s="274"/>
      <c r="AD46" s="319" t="s">
        <v>105</v>
      </c>
      <c r="AE46" s="320" t="s">
        <v>106</v>
      </c>
      <c r="AF46" s="321" t="str">
        <f t="shared" si="2"/>
        <v/>
      </c>
      <c r="AG46" s="322" t="s">
        <v>107</v>
      </c>
      <c r="AH46" s="323" t="str">
        <f t="shared" si="0"/>
        <v/>
      </c>
      <c r="AI46" s="326"/>
      <c r="AJ46" s="327"/>
      <c r="AK46" s="326"/>
      <c r="AL46" s="327"/>
    </row>
    <row r="47" spans="1:38" ht="36.75" customHeight="1">
      <c r="A47" s="308">
        <f t="shared" si="1"/>
        <v>36</v>
      </c>
      <c r="B47" s="273"/>
      <c r="C47" s="309" t="str">
        <f>IF(基本情報入力シート!C68="","",基本情報入力シート!C68)</f>
        <v/>
      </c>
      <c r="D47" s="310" t="str">
        <f>IF(基本情報入力シート!D68="","",基本情報入力シート!D68)</f>
        <v/>
      </c>
      <c r="E47" s="310" t="str">
        <f>IF(基本情報入力シート!E68="","",基本情報入力シート!E68)</f>
        <v/>
      </c>
      <c r="F47" s="310" t="str">
        <f>IF(基本情報入力シート!F68="","",基本情報入力シート!F68)</f>
        <v/>
      </c>
      <c r="G47" s="310" t="str">
        <f>IF(基本情報入力シート!G68="","",基本情報入力シート!G68)</f>
        <v/>
      </c>
      <c r="H47" s="310" t="str">
        <f>IF(基本情報入力シート!H68="","",基本情報入力シート!H68)</f>
        <v/>
      </c>
      <c r="I47" s="310" t="str">
        <f>IF(基本情報入力シート!I68="","",基本情報入力シート!I68)</f>
        <v/>
      </c>
      <c r="J47" s="310" t="str">
        <f>IF(基本情報入力シート!J68="","",基本情報入力シート!J68)</f>
        <v/>
      </c>
      <c r="K47" s="310" t="str">
        <f>IF(基本情報入力シート!K68="","",基本情報入力シート!K68)</f>
        <v/>
      </c>
      <c r="L47" s="311" t="str">
        <f>IF(基本情報入力シート!L68="","",基本情報入力シート!L68)</f>
        <v/>
      </c>
      <c r="M47" s="308" t="str">
        <f>IF(基本情報入力シート!M68="","",基本情報入力シート!M68)</f>
        <v/>
      </c>
      <c r="N47" s="308" t="str">
        <f>IF(基本情報入力シート!R68="","",基本情報入力シート!R68)</f>
        <v/>
      </c>
      <c r="O47" s="308" t="str">
        <f>IF(基本情報入力シート!W68="","",基本情報入力シート!W68)</f>
        <v/>
      </c>
      <c r="P47" s="308" t="str">
        <f>IF(基本情報入力シート!X68="","",基本情報入力シート!X68)</f>
        <v/>
      </c>
      <c r="Q47" s="312" t="str">
        <f>IF(基本情報入力シート!Y68="","",基本情報入力シート!Y68)</f>
        <v/>
      </c>
      <c r="R47" s="273"/>
      <c r="S47" s="313" t="str">
        <f>IF(B47="×","",IF(基本情報入力シート!AB68="","",基本情報入力シート!AB68))</f>
        <v/>
      </c>
      <c r="T47" s="314" t="str">
        <f>IF(B47="×","",IF(基本情報入力シート!AA68="","",基本情報入力シート!AA68))</f>
        <v/>
      </c>
      <c r="U47" s="315" t="str">
        <f>IF(B47="×","",IF(Q47="","",VLOOKUP(Q47,【参考】数式用2!$A$3:$C$36,3,FALSE)))</f>
        <v/>
      </c>
      <c r="V47" s="316" t="s">
        <v>102</v>
      </c>
      <c r="W47" s="317">
        <v>4</v>
      </c>
      <c r="X47" s="318" t="s">
        <v>103</v>
      </c>
      <c r="Y47" s="274"/>
      <c r="Z47" s="319" t="s">
        <v>104</v>
      </c>
      <c r="AA47" s="317">
        <v>4</v>
      </c>
      <c r="AB47" s="319" t="s">
        <v>103</v>
      </c>
      <c r="AC47" s="274"/>
      <c r="AD47" s="319" t="s">
        <v>105</v>
      </c>
      <c r="AE47" s="320" t="s">
        <v>106</v>
      </c>
      <c r="AF47" s="321" t="str">
        <f t="shared" si="2"/>
        <v/>
      </c>
      <c r="AG47" s="322" t="s">
        <v>107</v>
      </c>
      <c r="AH47" s="323" t="str">
        <f t="shared" si="0"/>
        <v/>
      </c>
      <c r="AI47" s="326"/>
      <c r="AJ47" s="327"/>
      <c r="AK47" s="326"/>
      <c r="AL47" s="327"/>
    </row>
    <row r="48" spans="1:38" ht="36.75" customHeight="1">
      <c r="A48" s="308">
        <f t="shared" si="1"/>
        <v>37</v>
      </c>
      <c r="B48" s="273"/>
      <c r="C48" s="309" t="str">
        <f>IF(基本情報入力シート!C69="","",基本情報入力シート!C69)</f>
        <v/>
      </c>
      <c r="D48" s="310" t="str">
        <f>IF(基本情報入力シート!D69="","",基本情報入力シート!D69)</f>
        <v/>
      </c>
      <c r="E48" s="310" t="str">
        <f>IF(基本情報入力シート!E69="","",基本情報入力シート!E69)</f>
        <v/>
      </c>
      <c r="F48" s="310" t="str">
        <f>IF(基本情報入力シート!F69="","",基本情報入力シート!F69)</f>
        <v/>
      </c>
      <c r="G48" s="310" t="str">
        <f>IF(基本情報入力シート!G69="","",基本情報入力シート!G69)</f>
        <v/>
      </c>
      <c r="H48" s="310" t="str">
        <f>IF(基本情報入力シート!H69="","",基本情報入力シート!H69)</f>
        <v/>
      </c>
      <c r="I48" s="310" t="str">
        <f>IF(基本情報入力シート!I69="","",基本情報入力シート!I69)</f>
        <v/>
      </c>
      <c r="J48" s="310" t="str">
        <f>IF(基本情報入力シート!J69="","",基本情報入力シート!J69)</f>
        <v/>
      </c>
      <c r="K48" s="310" t="str">
        <f>IF(基本情報入力シート!K69="","",基本情報入力シート!K69)</f>
        <v/>
      </c>
      <c r="L48" s="311" t="str">
        <f>IF(基本情報入力シート!L69="","",基本情報入力シート!L69)</f>
        <v/>
      </c>
      <c r="M48" s="308" t="str">
        <f>IF(基本情報入力シート!M69="","",基本情報入力シート!M69)</f>
        <v/>
      </c>
      <c r="N48" s="308" t="str">
        <f>IF(基本情報入力シート!R69="","",基本情報入力シート!R69)</f>
        <v/>
      </c>
      <c r="O48" s="308" t="str">
        <f>IF(基本情報入力シート!W69="","",基本情報入力シート!W69)</f>
        <v/>
      </c>
      <c r="P48" s="308" t="str">
        <f>IF(基本情報入力シート!X69="","",基本情報入力シート!X69)</f>
        <v/>
      </c>
      <c r="Q48" s="312" t="str">
        <f>IF(基本情報入力シート!Y69="","",基本情報入力シート!Y69)</f>
        <v/>
      </c>
      <c r="R48" s="273"/>
      <c r="S48" s="313" t="str">
        <f>IF(B48="×","",IF(基本情報入力シート!AB69="","",基本情報入力シート!AB69))</f>
        <v/>
      </c>
      <c r="T48" s="314" t="str">
        <f>IF(B48="×","",IF(基本情報入力シート!AA69="","",基本情報入力シート!AA69))</f>
        <v/>
      </c>
      <c r="U48" s="315" t="str">
        <f>IF(B48="×","",IF(Q48="","",VLOOKUP(Q48,【参考】数式用2!$A$3:$C$36,3,FALSE)))</f>
        <v/>
      </c>
      <c r="V48" s="316" t="s">
        <v>102</v>
      </c>
      <c r="W48" s="317">
        <v>4</v>
      </c>
      <c r="X48" s="318" t="s">
        <v>103</v>
      </c>
      <c r="Y48" s="274"/>
      <c r="Z48" s="319" t="s">
        <v>104</v>
      </c>
      <c r="AA48" s="317">
        <v>4</v>
      </c>
      <c r="AB48" s="319" t="s">
        <v>103</v>
      </c>
      <c r="AC48" s="274"/>
      <c r="AD48" s="319" t="s">
        <v>105</v>
      </c>
      <c r="AE48" s="320" t="s">
        <v>106</v>
      </c>
      <c r="AF48" s="321" t="str">
        <f t="shared" si="2"/>
        <v/>
      </c>
      <c r="AG48" s="322" t="s">
        <v>107</v>
      </c>
      <c r="AH48" s="323" t="str">
        <f t="shared" si="0"/>
        <v/>
      </c>
      <c r="AI48" s="326"/>
      <c r="AJ48" s="327"/>
      <c r="AK48" s="326"/>
      <c r="AL48" s="327"/>
    </row>
    <row r="49" spans="1:38" ht="36.75" customHeight="1">
      <c r="A49" s="308">
        <f t="shared" si="1"/>
        <v>38</v>
      </c>
      <c r="B49" s="273"/>
      <c r="C49" s="309" t="str">
        <f>IF(基本情報入力シート!C70="","",基本情報入力シート!C70)</f>
        <v/>
      </c>
      <c r="D49" s="310" t="str">
        <f>IF(基本情報入力シート!D70="","",基本情報入力シート!D70)</f>
        <v/>
      </c>
      <c r="E49" s="310" t="str">
        <f>IF(基本情報入力シート!E70="","",基本情報入力シート!E70)</f>
        <v/>
      </c>
      <c r="F49" s="310" t="str">
        <f>IF(基本情報入力シート!F70="","",基本情報入力シート!F70)</f>
        <v/>
      </c>
      <c r="G49" s="310" t="str">
        <f>IF(基本情報入力シート!G70="","",基本情報入力シート!G70)</f>
        <v/>
      </c>
      <c r="H49" s="310" t="str">
        <f>IF(基本情報入力シート!H70="","",基本情報入力シート!H70)</f>
        <v/>
      </c>
      <c r="I49" s="310" t="str">
        <f>IF(基本情報入力シート!I70="","",基本情報入力シート!I70)</f>
        <v/>
      </c>
      <c r="J49" s="310" t="str">
        <f>IF(基本情報入力シート!J70="","",基本情報入力シート!J70)</f>
        <v/>
      </c>
      <c r="K49" s="310" t="str">
        <f>IF(基本情報入力シート!K70="","",基本情報入力シート!K70)</f>
        <v/>
      </c>
      <c r="L49" s="311" t="str">
        <f>IF(基本情報入力シート!L70="","",基本情報入力シート!L70)</f>
        <v/>
      </c>
      <c r="M49" s="308" t="str">
        <f>IF(基本情報入力シート!M70="","",基本情報入力シート!M70)</f>
        <v/>
      </c>
      <c r="N49" s="308" t="str">
        <f>IF(基本情報入力シート!R70="","",基本情報入力シート!R70)</f>
        <v/>
      </c>
      <c r="O49" s="308" t="str">
        <f>IF(基本情報入力シート!W70="","",基本情報入力シート!W70)</f>
        <v/>
      </c>
      <c r="P49" s="308" t="str">
        <f>IF(基本情報入力シート!X70="","",基本情報入力シート!X70)</f>
        <v/>
      </c>
      <c r="Q49" s="312" t="str">
        <f>IF(基本情報入力シート!Y70="","",基本情報入力シート!Y70)</f>
        <v/>
      </c>
      <c r="R49" s="273"/>
      <c r="S49" s="313" t="str">
        <f>IF(B49="×","",IF(基本情報入力シート!AB70="","",基本情報入力シート!AB70))</f>
        <v/>
      </c>
      <c r="T49" s="314" t="str">
        <f>IF(B49="×","",IF(基本情報入力シート!AA70="","",基本情報入力シート!AA70))</f>
        <v/>
      </c>
      <c r="U49" s="315" t="str">
        <f>IF(B49="×","",IF(Q49="","",VLOOKUP(Q49,【参考】数式用2!$A$3:$C$36,3,FALSE)))</f>
        <v/>
      </c>
      <c r="V49" s="316" t="s">
        <v>102</v>
      </c>
      <c r="W49" s="317">
        <v>4</v>
      </c>
      <c r="X49" s="318" t="s">
        <v>103</v>
      </c>
      <c r="Y49" s="274"/>
      <c r="Z49" s="319" t="s">
        <v>104</v>
      </c>
      <c r="AA49" s="317">
        <v>4</v>
      </c>
      <c r="AB49" s="319" t="s">
        <v>103</v>
      </c>
      <c r="AC49" s="274"/>
      <c r="AD49" s="319" t="s">
        <v>105</v>
      </c>
      <c r="AE49" s="320" t="s">
        <v>106</v>
      </c>
      <c r="AF49" s="321" t="str">
        <f t="shared" si="2"/>
        <v/>
      </c>
      <c r="AG49" s="322" t="s">
        <v>107</v>
      </c>
      <c r="AH49" s="323" t="str">
        <f t="shared" si="0"/>
        <v/>
      </c>
      <c r="AI49" s="326"/>
      <c r="AJ49" s="327"/>
      <c r="AK49" s="326"/>
      <c r="AL49" s="327"/>
    </row>
    <row r="50" spans="1:38" ht="36.75" customHeight="1">
      <c r="A50" s="308">
        <f t="shared" si="1"/>
        <v>39</v>
      </c>
      <c r="B50" s="273"/>
      <c r="C50" s="309" t="str">
        <f>IF(基本情報入力シート!C71="","",基本情報入力シート!C71)</f>
        <v/>
      </c>
      <c r="D50" s="310" t="str">
        <f>IF(基本情報入力シート!D71="","",基本情報入力シート!D71)</f>
        <v/>
      </c>
      <c r="E50" s="310" t="str">
        <f>IF(基本情報入力シート!E71="","",基本情報入力シート!E71)</f>
        <v/>
      </c>
      <c r="F50" s="310" t="str">
        <f>IF(基本情報入力シート!F71="","",基本情報入力シート!F71)</f>
        <v/>
      </c>
      <c r="G50" s="310" t="str">
        <f>IF(基本情報入力シート!G71="","",基本情報入力シート!G71)</f>
        <v/>
      </c>
      <c r="H50" s="310" t="str">
        <f>IF(基本情報入力シート!H71="","",基本情報入力シート!H71)</f>
        <v/>
      </c>
      <c r="I50" s="310" t="str">
        <f>IF(基本情報入力シート!I71="","",基本情報入力シート!I71)</f>
        <v/>
      </c>
      <c r="J50" s="310" t="str">
        <f>IF(基本情報入力シート!J71="","",基本情報入力シート!J71)</f>
        <v/>
      </c>
      <c r="K50" s="310" t="str">
        <f>IF(基本情報入力シート!K71="","",基本情報入力シート!K71)</f>
        <v/>
      </c>
      <c r="L50" s="311" t="str">
        <f>IF(基本情報入力シート!L71="","",基本情報入力シート!L71)</f>
        <v/>
      </c>
      <c r="M50" s="308" t="str">
        <f>IF(基本情報入力シート!M71="","",基本情報入力シート!M71)</f>
        <v/>
      </c>
      <c r="N50" s="308" t="str">
        <f>IF(基本情報入力シート!R71="","",基本情報入力シート!R71)</f>
        <v/>
      </c>
      <c r="O50" s="308" t="str">
        <f>IF(基本情報入力シート!W71="","",基本情報入力シート!W71)</f>
        <v/>
      </c>
      <c r="P50" s="308" t="str">
        <f>IF(基本情報入力シート!X71="","",基本情報入力シート!X71)</f>
        <v/>
      </c>
      <c r="Q50" s="312" t="str">
        <f>IF(基本情報入力シート!Y71="","",基本情報入力シート!Y71)</f>
        <v/>
      </c>
      <c r="R50" s="273"/>
      <c r="S50" s="313" t="str">
        <f>IF(B50="×","",IF(基本情報入力シート!AB71="","",基本情報入力シート!AB71))</f>
        <v/>
      </c>
      <c r="T50" s="314" t="str">
        <f>IF(B50="×","",IF(基本情報入力シート!AA71="","",基本情報入力シート!AA71))</f>
        <v/>
      </c>
      <c r="U50" s="315" t="str">
        <f>IF(B50="×","",IF(Q50="","",VLOOKUP(Q50,【参考】数式用2!$A$3:$C$36,3,FALSE)))</f>
        <v/>
      </c>
      <c r="V50" s="316" t="s">
        <v>102</v>
      </c>
      <c r="W50" s="317">
        <v>4</v>
      </c>
      <c r="X50" s="318" t="s">
        <v>103</v>
      </c>
      <c r="Y50" s="274"/>
      <c r="Z50" s="319" t="s">
        <v>104</v>
      </c>
      <c r="AA50" s="317">
        <v>4</v>
      </c>
      <c r="AB50" s="319" t="s">
        <v>103</v>
      </c>
      <c r="AC50" s="274"/>
      <c r="AD50" s="319" t="s">
        <v>105</v>
      </c>
      <c r="AE50" s="320" t="s">
        <v>106</v>
      </c>
      <c r="AF50" s="321" t="str">
        <f t="shared" si="2"/>
        <v/>
      </c>
      <c r="AG50" s="322" t="s">
        <v>107</v>
      </c>
      <c r="AH50" s="323" t="str">
        <f t="shared" si="0"/>
        <v/>
      </c>
      <c r="AI50" s="326"/>
      <c r="AJ50" s="327"/>
      <c r="AK50" s="326"/>
      <c r="AL50" s="327"/>
    </row>
    <row r="51" spans="1:38" ht="36.75" customHeight="1">
      <c r="A51" s="308">
        <f t="shared" si="1"/>
        <v>40</v>
      </c>
      <c r="B51" s="273"/>
      <c r="C51" s="309" t="str">
        <f>IF(基本情報入力シート!C72="","",基本情報入力シート!C72)</f>
        <v/>
      </c>
      <c r="D51" s="310" t="str">
        <f>IF(基本情報入力シート!D72="","",基本情報入力シート!D72)</f>
        <v/>
      </c>
      <c r="E51" s="310" t="str">
        <f>IF(基本情報入力シート!E72="","",基本情報入力シート!E72)</f>
        <v/>
      </c>
      <c r="F51" s="310" t="str">
        <f>IF(基本情報入力シート!F72="","",基本情報入力シート!F72)</f>
        <v/>
      </c>
      <c r="G51" s="310" t="str">
        <f>IF(基本情報入力シート!G72="","",基本情報入力シート!G72)</f>
        <v/>
      </c>
      <c r="H51" s="310" t="str">
        <f>IF(基本情報入力シート!H72="","",基本情報入力シート!H72)</f>
        <v/>
      </c>
      <c r="I51" s="310" t="str">
        <f>IF(基本情報入力シート!I72="","",基本情報入力シート!I72)</f>
        <v/>
      </c>
      <c r="J51" s="310" t="str">
        <f>IF(基本情報入力シート!J72="","",基本情報入力シート!J72)</f>
        <v/>
      </c>
      <c r="K51" s="310" t="str">
        <f>IF(基本情報入力シート!K72="","",基本情報入力シート!K72)</f>
        <v/>
      </c>
      <c r="L51" s="311" t="str">
        <f>IF(基本情報入力シート!L72="","",基本情報入力シート!L72)</f>
        <v/>
      </c>
      <c r="M51" s="308" t="str">
        <f>IF(基本情報入力シート!M72="","",基本情報入力シート!M72)</f>
        <v/>
      </c>
      <c r="N51" s="308" t="str">
        <f>IF(基本情報入力シート!R72="","",基本情報入力シート!R72)</f>
        <v/>
      </c>
      <c r="O51" s="308" t="str">
        <f>IF(基本情報入力シート!W72="","",基本情報入力シート!W72)</f>
        <v/>
      </c>
      <c r="P51" s="308" t="str">
        <f>IF(基本情報入力シート!X72="","",基本情報入力シート!X72)</f>
        <v/>
      </c>
      <c r="Q51" s="312" t="str">
        <f>IF(基本情報入力シート!Y72="","",基本情報入力シート!Y72)</f>
        <v/>
      </c>
      <c r="R51" s="273"/>
      <c r="S51" s="313" t="str">
        <f>IF(B51="×","",IF(基本情報入力シート!AB72="","",基本情報入力シート!AB72))</f>
        <v/>
      </c>
      <c r="T51" s="314" t="str">
        <f>IF(B51="×","",IF(基本情報入力シート!AA72="","",基本情報入力シート!AA72))</f>
        <v/>
      </c>
      <c r="U51" s="315" t="str">
        <f>IF(B51="×","",IF(Q51="","",VLOOKUP(Q51,【参考】数式用2!$A$3:$C$36,3,FALSE)))</f>
        <v/>
      </c>
      <c r="V51" s="316" t="s">
        <v>102</v>
      </c>
      <c r="W51" s="317">
        <v>4</v>
      </c>
      <c r="X51" s="318" t="s">
        <v>103</v>
      </c>
      <c r="Y51" s="274"/>
      <c r="Z51" s="319" t="s">
        <v>104</v>
      </c>
      <c r="AA51" s="317">
        <v>4</v>
      </c>
      <c r="AB51" s="319" t="s">
        <v>103</v>
      </c>
      <c r="AC51" s="274"/>
      <c r="AD51" s="319" t="s">
        <v>105</v>
      </c>
      <c r="AE51" s="320" t="s">
        <v>106</v>
      </c>
      <c r="AF51" s="321" t="str">
        <f t="shared" si="2"/>
        <v/>
      </c>
      <c r="AG51" s="324" t="s">
        <v>107</v>
      </c>
      <c r="AH51" s="323" t="str">
        <f t="shared" si="0"/>
        <v/>
      </c>
      <c r="AI51" s="326"/>
      <c r="AJ51" s="327"/>
      <c r="AK51" s="326"/>
      <c r="AL51" s="327"/>
    </row>
    <row r="52" spans="1:38" ht="36.75" customHeight="1">
      <c r="A52" s="308">
        <f t="shared" si="1"/>
        <v>41</v>
      </c>
      <c r="B52" s="273"/>
      <c r="C52" s="309" t="str">
        <f>IF(基本情報入力シート!C73="","",基本情報入力シート!C73)</f>
        <v/>
      </c>
      <c r="D52" s="310" t="str">
        <f>IF(基本情報入力シート!D73="","",基本情報入力シート!D73)</f>
        <v/>
      </c>
      <c r="E52" s="310" t="str">
        <f>IF(基本情報入力シート!E73="","",基本情報入力シート!E73)</f>
        <v/>
      </c>
      <c r="F52" s="310" t="str">
        <f>IF(基本情報入力シート!F73="","",基本情報入力シート!F73)</f>
        <v/>
      </c>
      <c r="G52" s="310" t="str">
        <f>IF(基本情報入力シート!G73="","",基本情報入力シート!G73)</f>
        <v/>
      </c>
      <c r="H52" s="310" t="str">
        <f>IF(基本情報入力シート!H73="","",基本情報入力シート!H73)</f>
        <v/>
      </c>
      <c r="I52" s="310" t="str">
        <f>IF(基本情報入力シート!I73="","",基本情報入力シート!I73)</f>
        <v/>
      </c>
      <c r="J52" s="310" t="str">
        <f>IF(基本情報入力シート!J73="","",基本情報入力シート!J73)</f>
        <v/>
      </c>
      <c r="K52" s="310" t="str">
        <f>IF(基本情報入力シート!K73="","",基本情報入力シート!K73)</f>
        <v/>
      </c>
      <c r="L52" s="311" t="str">
        <f>IF(基本情報入力シート!L73="","",基本情報入力シート!L73)</f>
        <v/>
      </c>
      <c r="M52" s="308" t="str">
        <f>IF(基本情報入力シート!M73="","",基本情報入力シート!M73)</f>
        <v/>
      </c>
      <c r="N52" s="308" t="str">
        <f>IF(基本情報入力シート!R73="","",基本情報入力シート!R73)</f>
        <v/>
      </c>
      <c r="O52" s="308" t="str">
        <f>IF(基本情報入力シート!W73="","",基本情報入力シート!W73)</f>
        <v/>
      </c>
      <c r="P52" s="308" t="str">
        <f>IF(基本情報入力シート!X73="","",基本情報入力シート!X73)</f>
        <v/>
      </c>
      <c r="Q52" s="312" t="str">
        <f>IF(基本情報入力シート!Y73="","",基本情報入力シート!Y73)</f>
        <v/>
      </c>
      <c r="R52" s="273"/>
      <c r="S52" s="313" t="str">
        <f>IF(B52="×","",IF(基本情報入力シート!AB73="","",基本情報入力シート!AB73))</f>
        <v/>
      </c>
      <c r="T52" s="314" t="str">
        <f>IF(B52="×","",IF(基本情報入力シート!AA73="","",基本情報入力シート!AA73))</f>
        <v/>
      </c>
      <c r="U52" s="315" t="str">
        <f>IF(B52="×","",IF(Q52="","",VLOOKUP(Q52,【参考】数式用2!$A$3:$C$36,3,FALSE)))</f>
        <v/>
      </c>
      <c r="V52" s="316" t="s">
        <v>102</v>
      </c>
      <c r="W52" s="317">
        <v>4</v>
      </c>
      <c r="X52" s="318" t="s">
        <v>103</v>
      </c>
      <c r="Y52" s="274"/>
      <c r="Z52" s="319" t="s">
        <v>104</v>
      </c>
      <c r="AA52" s="317">
        <v>4</v>
      </c>
      <c r="AB52" s="319" t="s">
        <v>103</v>
      </c>
      <c r="AC52" s="274"/>
      <c r="AD52" s="319" t="s">
        <v>105</v>
      </c>
      <c r="AE52" s="320" t="s">
        <v>106</v>
      </c>
      <c r="AF52" s="321" t="str">
        <f t="shared" si="2"/>
        <v/>
      </c>
      <c r="AG52" s="324" t="s">
        <v>107</v>
      </c>
      <c r="AH52" s="323" t="str">
        <f t="shared" si="0"/>
        <v/>
      </c>
      <c r="AI52" s="326"/>
      <c r="AJ52" s="327"/>
      <c r="AK52" s="326"/>
      <c r="AL52" s="327"/>
    </row>
    <row r="53" spans="1:38" ht="36.75" customHeight="1">
      <c r="A53" s="308">
        <f t="shared" si="1"/>
        <v>42</v>
      </c>
      <c r="B53" s="273"/>
      <c r="C53" s="309" t="str">
        <f>IF(基本情報入力シート!C74="","",基本情報入力シート!C74)</f>
        <v/>
      </c>
      <c r="D53" s="310" t="str">
        <f>IF(基本情報入力シート!D74="","",基本情報入力シート!D74)</f>
        <v/>
      </c>
      <c r="E53" s="310" t="str">
        <f>IF(基本情報入力シート!E74="","",基本情報入力シート!E74)</f>
        <v/>
      </c>
      <c r="F53" s="310" t="str">
        <f>IF(基本情報入力シート!F74="","",基本情報入力シート!F74)</f>
        <v/>
      </c>
      <c r="G53" s="310" t="str">
        <f>IF(基本情報入力シート!G74="","",基本情報入力シート!G74)</f>
        <v/>
      </c>
      <c r="H53" s="310" t="str">
        <f>IF(基本情報入力シート!H74="","",基本情報入力シート!H74)</f>
        <v/>
      </c>
      <c r="I53" s="310" t="str">
        <f>IF(基本情報入力シート!I74="","",基本情報入力シート!I74)</f>
        <v/>
      </c>
      <c r="J53" s="310" t="str">
        <f>IF(基本情報入力シート!J74="","",基本情報入力シート!J74)</f>
        <v/>
      </c>
      <c r="K53" s="310" t="str">
        <f>IF(基本情報入力シート!K74="","",基本情報入力シート!K74)</f>
        <v/>
      </c>
      <c r="L53" s="311" t="str">
        <f>IF(基本情報入力シート!L74="","",基本情報入力シート!L74)</f>
        <v/>
      </c>
      <c r="M53" s="308" t="str">
        <f>IF(基本情報入力シート!M74="","",基本情報入力シート!M74)</f>
        <v/>
      </c>
      <c r="N53" s="308" t="str">
        <f>IF(基本情報入力シート!R74="","",基本情報入力シート!R74)</f>
        <v/>
      </c>
      <c r="O53" s="308" t="str">
        <f>IF(基本情報入力シート!W74="","",基本情報入力シート!W74)</f>
        <v/>
      </c>
      <c r="P53" s="308" t="str">
        <f>IF(基本情報入力シート!X74="","",基本情報入力シート!X74)</f>
        <v/>
      </c>
      <c r="Q53" s="312" t="str">
        <f>IF(基本情報入力シート!Y74="","",基本情報入力シート!Y74)</f>
        <v/>
      </c>
      <c r="R53" s="273"/>
      <c r="S53" s="313" t="str">
        <f>IF(B53="×","",IF(基本情報入力シート!AB74="","",基本情報入力シート!AB74))</f>
        <v/>
      </c>
      <c r="T53" s="314" t="str">
        <f>IF(B53="×","",IF(基本情報入力シート!AA74="","",基本情報入力シート!AA74))</f>
        <v/>
      </c>
      <c r="U53" s="315" t="str">
        <f>IF(B53="×","",IF(Q53="","",VLOOKUP(Q53,【参考】数式用2!$A$3:$C$36,3,FALSE)))</f>
        <v/>
      </c>
      <c r="V53" s="316" t="s">
        <v>102</v>
      </c>
      <c r="W53" s="317">
        <v>4</v>
      </c>
      <c r="X53" s="318" t="s">
        <v>103</v>
      </c>
      <c r="Y53" s="274"/>
      <c r="Z53" s="319" t="s">
        <v>104</v>
      </c>
      <c r="AA53" s="317">
        <v>4</v>
      </c>
      <c r="AB53" s="319" t="s">
        <v>103</v>
      </c>
      <c r="AC53" s="274"/>
      <c r="AD53" s="319" t="s">
        <v>105</v>
      </c>
      <c r="AE53" s="320" t="s">
        <v>106</v>
      </c>
      <c r="AF53" s="321" t="str">
        <f t="shared" si="2"/>
        <v/>
      </c>
      <c r="AG53" s="324" t="s">
        <v>107</v>
      </c>
      <c r="AH53" s="323" t="str">
        <f t="shared" si="0"/>
        <v/>
      </c>
      <c r="AI53" s="326"/>
      <c r="AJ53" s="327"/>
      <c r="AK53" s="326"/>
      <c r="AL53" s="327"/>
    </row>
    <row r="54" spans="1:38" ht="36.75" customHeight="1">
      <c r="A54" s="308">
        <f t="shared" si="1"/>
        <v>43</v>
      </c>
      <c r="B54" s="273"/>
      <c r="C54" s="309" t="str">
        <f>IF(基本情報入力シート!C75="","",基本情報入力シート!C75)</f>
        <v/>
      </c>
      <c r="D54" s="310" t="str">
        <f>IF(基本情報入力シート!D75="","",基本情報入力シート!D75)</f>
        <v/>
      </c>
      <c r="E54" s="310" t="str">
        <f>IF(基本情報入力シート!E75="","",基本情報入力シート!E75)</f>
        <v/>
      </c>
      <c r="F54" s="310" t="str">
        <f>IF(基本情報入力シート!F75="","",基本情報入力シート!F75)</f>
        <v/>
      </c>
      <c r="G54" s="310" t="str">
        <f>IF(基本情報入力シート!G75="","",基本情報入力シート!G75)</f>
        <v/>
      </c>
      <c r="H54" s="310" t="str">
        <f>IF(基本情報入力シート!H75="","",基本情報入力シート!H75)</f>
        <v/>
      </c>
      <c r="I54" s="310" t="str">
        <f>IF(基本情報入力シート!I75="","",基本情報入力シート!I75)</f>
        <v/>
      </c>
      <c r="J54" s="310" t="str">
        <f>IF(基本情報入力シート!J75="","",基本情報入力シート!J75)</f>
        <v/>
      </c>
      <c r="K54" s="310" t="str">
        <f>IF(基本情報入力シート!K75="","",基本情報入力シート!K75)</f>
        <v/>
      </c>
      <c r="L54" s="311" t="str">
        <f>IF(基本情報入力シート!L75="","",基本情報入力シート!L75)</f>
        <v/>
      </c>
      <c r="M54" s="308" t="str">
        <f>IF(基本情報入力シート!M75="","",基本情報入力シート!M75)</f>
        <v/>
      </c>
      <c r="N54" s="308" t="str">
        <f>IF(基本情報入力シート!R75="","",基本情報入力シート!R75)</f>
        <v/>
      </c>
      <c r="O54" s="308" t="str">
        <f>IF(基本情報入力シート!W75="","",基本情報入力シート!W75)</f>
        <v/>
      </c>
      <c r="P54" s="308" t="str">
        <f>IF(基本情報入力シート!X75="","",基本情報入力シート!X75)</f>
        <v/>
      </c>
      <c r="Q54" s="312" t="str">
        <f>IF(基本情報入力シート!Y75="","",基本情報入力シート!Y75)</f>
        <v/>
      </c>
      <c r="R54" s="273"/>
      <c r="S54" s="313" t="str">
        <f>IF(B54="×","",IF(基本情報入力シート!AB75="","",基本情報入力シート!AB75))</f>
        <v/>
      </c>
      <c r="T54" s="314" t="str">
        <f>IF(B54="×","",IF(基本情報入力シート!AA75="","",基本情報入力シート!AA75))</f>
        <v/>
      </c>
      <c r="U54" s="315" t="str">
        <f>IF(B54="×","",IF(Q54="","",VLOOKUP(Q54,【参考】数式用2!$A$3:$C$36,3,FALSE)))</f>
        <v/>
      </c>
      <c r="V54" s="316" t="s">
        <v>102</v>
      </c>
      <c r="W54" s="317">
        <v>4</v>
      </c>
      <c r="X54" s="318" t="s">
        <v>103</v>
      </c>
      <c r="Y54" s="274"/>
      <c r="Z54" s="319" t="s">
        <v>104</v>
      </c>
      <c r="AA54" s="317">
        <v>4</v>
      </c>
      <c r="AB54" s="319" t="s">
        <v>103</v>
      </c>
      <c r="AC54" s="274"/>
      <c r="AD54" s="319" t="s">
        <v>105</v>
      </c>
      <c r="AE54" s="320" t="s">
        <v>106</v>
      </c>
      <c r="AF54" s="321" t="str">
        <f t="shared" si="2"/>
        <v/>
      </c>
      <c r="AG54" s="324" t="s">
        <v>107</v>
      </c>
      <c r="AH54" s="323" t="str">
        <f t="shared" si="0"/>
        <v/>
      </c>
      <c r="AI54" s="326"/>
      <c r="AJ54" s="327"/>
      <c r="AK54" s="326"/>
      <c r="AL54" s="327"/>
    </row>
    <row r="55" spans="1:38" ht="36.75" customHeight="1">
      <c r="A55" s="308">
        <f t="shared" si="1"/>
        <v>44</v>
      </c>
      <c r="B55" s="273"/>
      <c r="C55" s="309" t="str">
        <f>IF(基本情報入力シート!C76="","",基本情報入力シート!C76)</f>
        <v/>
      </c>
      <c r="D55" s="310" t="str">
        <f>IF(基本情報入力シート!D76="","",基本情報入力シート!D76)</f>
        <v/>
      </c>
      <c r="E55" s="310" t="str">
        <f>IF(基本情報入力シート!E76="","",基本情報入力シート!E76)</f>
        <v/>
      </c>
      <c r="F55" s="310" t="str">
        <f>IF(基本情報入力シート!F76="","",基本情報入力シート!F76)</f>
        <v/>
      </c>
      <c r="G55" s="310" t="str">
        <f>IF(基本情報入力シート!G76="","",基本情報入力シート!G76)</f>
        <v/>
      </c>
      <c r="H55" s="310" t="str">
        <f>IF(基本情報入力シート!H76="","",基本情報入力シート!H76)</f>
        <v/>
      </c>
      <c r="I55" s="310" t="str">
        <f>IF(基本情報入力シート!I76="","",基本情報入力シート!I76)</f>
        <v/>
      </c>
      <c r="J55" s="310" t="str">
        <f>IF(基本情報入力シート!J76="","",基本情報入力シート!J76)</f>
        <v/>
      </c>
      <c r="K55" s="310" t="str">
        <f>IF(基本情報入力シート!K76="","",基本情報入力シート!K76)</f>
        <v/>
      </c>
      <c r="L55" s="311" t="str">
        <f>IF(基本情報入力シート!L76="","",基本情報入力シート!L76)</f>
        <v/>
      </c>
      <c r="M55" s="308" t="str">
        <f>IF(基本情報入力シート!M76="","",基本情報入力シート!M76)</f>
        <v/>
      </c>
      <c r="N55" s="308" t="str">
        <f>IF(基本情報入力シート!R76="","",基本情報入力シート!R76)</f>
        <v/>
      </c>
      <c r="O55" s="308" t="str">
        <f>IF(基本情報入力シート!W76="","",基本情報入力シート!W76)</f>
        <v/>
      </c>
      <c r="P55" s="308" t="str">
        <f>IF(基本情報入力シート!X76="","",基本情報入力シート!X76)</f>
        <v/>
      </c>
      <c r="Q55" s="312" t="str">
        <f>IF(基本情報入力シート!Y76="","",基本情報入力シート!Y76)</f>
        <v/>
      </c>
      <c r="R55" s="273"/>
      <c r="S55" s="313" t="str">
        <f>IF(B55="×","",IF(基本情報入力シート!AB76="","",基本情報入力シート!AB76))</f>
        <v/>
      </c>
      <c r="T55" s="314" t="str">
        <f>IF(B55="×","",IF(基本情報入力シート!AA76="","",基本情報入力シート!AA76))</f>
        <v/>
      </c>
      <c r="U55" s="315" t="str">
        <f>IF(B55="×","",IF(Q55="","",VLOOKUP(Q55,【参考】数式用2!$A$3:$C$36,3,FALSE)))</f>
        <v/>
      </c>
      <c r="V55" s="316" t="s">
        <v>102</v>
      </c>
      <c r="W55" s="317">
        <v>4</v>
      </c>
      <c r="X55" s="318" t="s">
        <v>103</v>
      </c>
      <c r="Y55" s="274"/>
      <c r="Z55" s="319" t="s">
        <v>104</v>
      </c>
      <c r="AA55" s="317">
        <v>4</v>
      </c>
      <c r="AB55" s="319" t="s">
        <v>103</v>
      </c>
      <c r="AC55" s="274"/>
      <c r="AD55" s="319" t="s">
        <v>105</v>
      </c>
      <c r="AE55" s="320" t="s">
        <v>106</v>
      </c>
      <c r="AF55" s="321" t="str">
        <f t="shared" si="2"/>
        <v/>
      </c>
      <c r="AG55" s="324" t="s">
        <v>107</v>
      </c>
      <c r="AH55" s="323" t="str">
        <f t="shared" si="0"/>
        <v/>
      </c>
      <c r="AI55" s="326"/>
      <c r="AJ55" s="327"/>
      <c r="AK55" s="326"/>
      <c r="AL55" s="327"/>
    </row>
    <row r="56" spans="1:38" ht="36.75" customHeight="1">
      <c r="A56" s="308">
        <f t="shared" si="1"/>
        <v>45</v>
      </c>
      <c r="B56" s="273"/>
      <c r="C56" s="309" t="str">
        <f>IF(基本情報入力シート!C77="","",基本情報入力シート!C77)</f>
        <v/>
      </c>
      <c r="D56" s="310" t="str">
        <f>IF(基本情報入力シート!D77="","",基本情報入力シート!D77)</f>
        <v/>
      </c>
      <c r="E56" s="310" t="str">
        <f>IF(基本情報入力シート!E77="","",基本情報入力シート!E77)</f>
        <v/>
      </c>
      <c r="F56" s="310" t="str">
        <f>IF(基本情報入力シート!F77="","",基本情報入力シート!F77)</f>
        <v/>
      </c>
      <c r="G56" s="310" t="str">
        <f>IF(基本情報入力シート!G77="","",基本情報入力シート!G77)</f>
        <v/>
      </c>
      <c r="H56" s="310" t="str">
        <f>IF(基本情報入力シート!H77="","",基本情報入力シート!H77)</f>
        <v/>
      </c>
      <c r="I56" s="310" t="str">
        <f>IF(基本情報入力シート!I77="","",基本情報入力シート!I77)</f>
        <v/>
      </c>
      <c r="J56" s="310" t="str">
        <f>IF(基本情報入力シート!J77="","",基本情報入力シート!J77)</f>
        <v/>
      </c>
      <c r="K56" s="310" t="str">
        <f>IF(基本情報入力シート!K77="","",基本情報入力シート!K77)</f>
        <v/>
      </c>
      <c r="L56" s="311" t="str">
        <f>IF(基本情報入力シート!L77="","",基本情報入力シート!L77)</f>
        <v/>
      </c>
      <c r="M56" s="308" t="str">
        <f>IF(基本情報入力シート!M77="","",基本情報入力シート!M77)</f>
        <v/>
      </c>
      <c r="N56" s="308" t="str">
        <f>IF(基本情報入力シート!R77="","",基本情報入力シート!R77)</f>
        <v/>
      </c>
      <c r="O56" s="308" t="str">
        <f>IF(基本情報入力シート!W77="","",基本情報入力シート!W77)</f>
        <v/>
      </c>
      <c r="P56" s="308" t="str">
        <f>IF(基本情報入力シート!X77="","",基本情報入力シート!X77)</f>
        <v/>
      </c>
      <c r="Q56" s="312" t="str">
        <f>IF(基本情報入力シート!Y77="","",基本情報入力シート!Y77)</f>
        <v/>
      </c>
      <c r="R56" s="273"/>
      <c r="S56" s="313" t="str">
        <f>IF(B56="×","",IF(基本情報入力シート!AB77="","",基本情報入力シート!AB77))</f>
        <v/>
      </c>
      <c r="T56" s="314" t="str">
        <f>IF(B56="×","",IF(基本情報入力シート!AA77="","",基本情報入力シート!AA77))</f>
        <v/>
      </c>
      <c r="U56" s="315" t="str">
        <f>IF(B56="×","",IF(Q56="","",VLOOKUP(Q56,【参考】数式用2!$A$3:$C$36,3,FALSE)))</f>
        <v/>
      </c>
      <c r="V56" s="316" t="s">
        <v>102</v>
      </c>
      <c r="W56" s="317">
        <v>4</v>
      </c>
      <c r="X56" s="318" t="s">
        <v>103</v>
      </c>
      <c r="Y56" s="274"/>
      <c r="Z56" s="319" t="s">
        <v>104</v>
      </c>
      <c r="AA56" s="317">
        <v>4</v>
      </c>
      <c r="AB56" s="319" t="s">
        <v>103</v>
      </c>
      <c r="AC56" s="274"/>
      <c r="AD56" s="319" t="s">
        <v>105</v>
      </c>
      <c r="AE56" s="320" t="s">
        <v>106</v>
      </c>
      <c r="AF56" s="321" t="str">
        <f t="shared" si="2"/>
        <v/>
      </c>
      <c r="AG56" s="324" t="s">
        <v>107</v>
      </c>
      <c r="AH56" s="323" t="str">
        <f t="shared" si="0"/>
        <v/>
      </c>
      <c r="AI56" s="326"/>
      <c r="AJ56" s="327"/>
      <c r="AK56" s="326"/>
      <c r="AL56" s="327"/>
    </row>
    <row r="57" spans="1:38" ht="36.75" customHeight="1">
      <c r="A57" s="308">
        <f t="shared" si="1"/>
        <v>46</v>
      </c>
      <c r="B57" s="273"/>
      <c r="C57" s="309" t="str">
        <f>IF(基本情報入力シート!C78="","",基本情報入力シート!C78)</f>
        <v/>
      </c>
      <c r="D57" s="310" t="str">
        <f>IF(基本情報入力シート!D78="","",基本情報入力シート!D78)</f>
        <v/>
      </c>
      <c r="E57" s="310" t="str">
        <f>IF(基本情報入力シート!E78="","",基本情報入力シート!E78)</f>
        <v/>
      </c>
      <c r="F57" s="310" t="str">
        <f>IF(基本情報入力シート!F78="","",基本情報入力シート!F78)</f>
        <v/>
      </c>
      <c r="G57" s="310" t="str">
        <f>IF(基本情報入力シート!G78="","",基本情報入力シート!G78)</f>
        <v/>
      </c>
      <c r="H57" s="310" t="str">
        <f>IF(基本情報入力シート!H78="","",基本情報入力シート!H78)</f>
        <v/>
      </c>
      <c r="I57" s="310" t="str">
        <f>IF(基本情報入力シート!I78="","",基本情報入力シート!I78)</f>
        <v/>
      </c>
      <c r="J57" s="310" t="str">
        <f>IF(基本情報入力シート!J78="","",基本情報入力シート!J78)</f>
        <v/>
      </c>
      <c r="K57" s="310" t="str">
        <f>IF(基本情報入力シート!K78="","",基本情報入力シート!K78)</f>
        <v/>
      </c>
      <c r="L57" s="311" t="str">
        <f>IF(基本情報入力シート!L78="","",基本情報入力シート!L78)</f>
        <v/>
      </c>
      <c r="M57" s="308" t="str">
        <f>IF(基本情報入力シート!M78="","",基本情報入力シート!M78)</f>
        <v/>
      </c>
      <c r="N57" s="308" t="str">
        <f>IF(基本情報入力シート!R78="","",基本情報入力シート!R78)</f>
        <v/>
      </c>
      <c r="O57" s="308" t="str">
        <f>IF(基本情報入力シート!W78="","",基本情報入力シート!W78)</f>
        <v/>
      </c>
      <c r="P57" s="308" t="str">
        <f>IF(基本情報入力シート!X78="","",基本情報入力シート!X78)</f>
        <v/>
      </c>
      <c r="Q57" s="312" t="str">
        <f>IF(基本情報入力シート!Y78="","",基本情報入力シート!Y78)</f>
        <v/>
      </c>
      <c r="R57" s="273"/>
      <c r="S57" s="313" t="str">
        <f>IF(B57="×","",IF(基本情報入力シート!AB78="","",基本情報入力シート!AB78))</f>
        <v/>
      </c>
      <c r="T57" s="314" t="str">
        <f>IF(B57="×","",IF(基本情報入力シート!AA78="","",基本情報入力シート!AA78))</f>
        <v/>
      </c>
      <c r="U57" s="315" t="str">
        <f>IF(B57="×","",IF(Q57="","",VLOOKUP(Q57,【参考】数式用2!$A$3:$C$36,3,FALSE)))</f>
        <v/>
      </c>
      <c r="V57" s="316" t="s">
        <v>102</v>
      </c>
      <c r="W57" s="317">
        <v>4</v>
      </c>
      <c r="X57" s="318" t="s">
        <v>103</v>
      </c>
      <c r="Y57" s="274"/>
      <c r="Z57" s="319" t="s">
        <v>104</v>
      </c>
      <c r="AA57" s="317">
        <v>4</v>
      </c>
      <c r="AB57" s="319" t="s">
        <v>103</v>
      </c>
      <c r="AC57" s="274"/>
      <c r="AD57" s="319" t="s">
        <v>105</v>
      </c>
      <c r="AE57" s="320" t="s">
        <v>106</v>
      </c>
      <c r="AF57" s="321" t="str">
        <f t="shared" si="2"/>
        <v/>
      </c>
      <c r="AG57" s="324" t="s">
        <v>107</v>
      </c>
      <c r="AH57" s="323" t="str">
        <f t="shared" si="0"/>
        <v/>
      </c>
      <c r="AI57" s="326"/>
      <c r="AJ57" s="327"/>
      <c r="AK57" s="326"/>
      <c r="AL57" s="327"/>
    </row>
    <row r="58" spans="1:38" ht="36.75" customHeight="1">
      <c r="A58" s="308">
        <f t="shared" si="1"/>
        <v>47</v>
      </c>
      <c r="B58" s="273"/>
      <c r="C58" s="309" t="str">
        <f>IF(基本情報入力シート!C79="","",基本情報入力シート!C79)</f>
        <v/>
      </c>
      <c r="D58" s="310" t="str">
        <f>IF(基本情報入力シート!D79="","",基本情報入力シート!D79)</f>
        <v/>
      </c>
      <c r="E58" s="310" t="str">
        <f>IF(基本情報入力シート!E79="","",基本情報入力シート!E79)</f>
        <v/>
      </c>
      <c r="F58" s="310" t="str">
        <f>IF(基本情報入力シート!F79="","",基本情報入力シート!F79)</f>
        <v/>
      </c>
      <c r="G58" s="310" t="str">
        <f>IF(基本情報入力シート!G79="","",基本情報入力シート!G79)</f>
        <v/>
      </c>
      <c r="H58" s="310" t="str">
        <f>IF(基本情報入力シート!H79="","",基本情報入力シート!H79)</f>
        <v/>
      </c>
      <c r="I58" s="310" t="str">
        <f>IF(基本情報入力シート!I79="","",基本情報入力シート!I79)</f>
        <v/>
      </c>
      <c r="J58" s="310" t="str">
        <f>IF(基本情報入力シート!J79="","",基本情報入力シート!J79)</f>
        <v/>
      </c>
      <c r="K58" s="310" t="str">
        <f>IF(基本情報入力シート!K79="","",基本情報入力シート!K79)</f>
        <v/>
      </c>
      <c r="L58" s="311" t="str">
        <f>IF(基本情報入力シート!L79="","",基本情報入力シート!L79)</f>
        <v/>
      </c>
      <c r="M58" s="308" t="str">
        <f>IF(基本情報入力シート!M79="","",基本情報入力シート!M79)</f>
        <v/>
      </c>
      <c r="N58" s="308" t="str">
        <f>IF(基本情報入力シート!R79="","",基本情報入力シート!R79)</f>
        <v/>
      </c>
      <c r="O58" s="308" t="str">
        <f>IF(基本情報入力シート!W79="","",基本情報入力シート!W79)</f>
        <v/>
      </c>
      <c r="P58" s="308" t="str">
        <f>IF(基本情報入力シート!X79="","",基本情報入力シート!X79)</f>
        <v/>
      </c>
      <c r="Q58" s="312" t="str">
        <f>IF(基本情報入力シート!Y79="","",基本情報入力シート!Y79)</f>
        <v/>
      </c>
      <c r="R58" s="273"/>
      <c r="S58" s="313" t="str">
        <f>IF(B58="×","",IF(基本情報入力シート!AB79="","",基本情報入力シート!AB79))</f>
        <v/>
      </c>
      <c r="T58" s="314" t="str">
        <f>IF(B58="×","",IF(基本情報入力シート!AA79="","",基本情報入力シート!AA79))</f>
        <v/>
      </c>
      <c r="U58" s="315" t="str">
        <f>IF(B58="×","",IF(Q58="","",VLOOKUP(Q58,【参考】数式用2!$A$3:$C$36,3,FALSE)))</f>
        <v/>
      </c>
      <c r="V58" s="316" t="s">
        <v>102</v>
      </c>
      <c r="W58" s="317">
        <v>4</v>
      </c>
      <c r="X58" s="318" t="s">
        <v>103</v>
      </c>
      <c r="Y58" s="274"/>
      <c r="Z58" s="319" t="s">
        <v>104</v>
      </c>
      <c r="AA58" s="317">
        <v>4</v>
      </c>
      <c r="AB58" s="319" t="s">
        <v>103</v>
      </c>
      <c r="AC58" s="274"/>
      <c r="AD58" s="319" t="s">
        <v>105</v>
      </c>
      <c r="AE58" s="320" t="s">
        <v>106</v>
      </c>
      <c r="AF58" s="321" t="str">
        <f t="shared" si="2"/>
        <v/>
      </c>
      <c r="AG58" s="324" t="s">
        <v>107</v>
      </c>
      <c r="AH58" s="323" t="str">
        <f t="shared" si="0"/>
        <v/>
      </c>
      <c r="AI58" s="326"/>
      <c r="AJ58" s="327"/>
      <c r="AK58" s="326"/>
      <c r="AL58" s="327"/>
    </row>
    <row r="59" spans="1:38" ht="36.75" customHeight="1">
      <c r="A59" s="308">
        <f t="shared" si="1"/>
        <v>48</v>
      </c>
      <c r="B59" s="273"/>
      <c r="C59" s="309" t="str">
        <f>IF(基本情報入力シート!C80="","",基本情報入力シート!C80)</f>
        <v/>
      </c>
      <c r="D59" s="310" t="str">
        <f>IF(基本情報入力シート!D80="","",基本情報入力シート!D80)</f>
        <v/>
      </c>
      <c r="E59" s="310" t="str">
        <f>IF(基本情報入力シート!E80="","",基本情報入力シート!E80)</f>
        <v/>
      </c>
      <c r="F59" s="310" t="str">
        <f>IF(基本情報入力シート!F80="","",基本情報入力シート!F80)</f>
        <v/>
      </c>
      <c r="G59" s="310" t="str">
        <f>IF(基本情報入力シート!G80="","",基本情報入力シート!G80)</f>
        <v/>
      </c>
      <c r="H59" s="310" t="str">
        <f>IF(基本情報入力シート!H80="","",基本情報入力シート!H80)</f>
        <v/>
      </c>
      <c r="I59" s="310" t="str">
        <f>IF(基本情報入力シート!I80="","",基本情報入力シート!I80)</f>
        <v/>
      </c>
      <c r="J59" s="310" t="str">
        <f>IF(基本情報入力シート!J80="","",基本情報入力シート!J80)</f>
        <v/>
      </c>
      <c r="K59" s="310" t="str">
        <f>IF(基本情報入力シート!K80="","",基本情報入力シート!K80)</f>
        <v/>
      </c>
      <c r="L59" s="311" t="str">
        <f>IF(基本情報入力シート!L80="","",基本情報入力シート!L80)</f>
        <v/>
      </c>
      <c r="M59" s="308" t="str">
        <f>IF(基本情報入力シート!M80="","",基本情報入力シート!M80)</f>
        <v/>
      </c>
      <c r="N59" s="308" t="str">
        <f>IF(基本情報入力シート!R80="","",基本情報入力シート!R80)</f>
        <v/>
      </c>
      <c r="O59" s="308" t="str">
        <f>IF(基本情報入力シート!W80="","",基本情報入力シート!W80)</f>
        <v/>
      </c>
      <c r="P59" s="308" t="str">
        <f>IF(基本情報入力シート!X80="","",基本情報入力シート!X80)</f>
        <v/>
      </c>
      <c r="Q59" s="312" t="str">
        <f>IF(基本情報入力シート!Y80="","",基本情報入力シート!Y80)</f>
        <v/>
      </c>
      <c r="R59" s="273"/>
      <c r="S59" s="313" t="str">
        <f>IF(B59="×","",IF(基本情報入力シート!AB80="","",基本情報入力シート!AB80))</f>
        <v/>
      </c>
      <c r="T59" s="314" t="str">
        <f>IF(B59="×","",IF(基本情報入力シート!AA80="","",基本情報入力シート!AA80))</f>
        <v/>
      </c>
      <c r="U59" s="315" t="str">
        <f>IF(B59="×","",IF(Q59="","",VLOOKUP(Q59,【参考】数式用2!$A$3:$C$36,3,FALSE)))</f>
        <v/>
      </c>
      <c r="V59" s="316" t="s">
        <v>102</v>
      </c>
      <c r="W59" s="317">
        <v>4</v>
      </c>
      <c r="X59" s="318" t="s">
        <v>103</v>
      </c>
      <c r="Y59" s="274"/>
      <c r="Z59" s="319" t="s">
        <v>104</v>
      </c>
      <c r="AA59" s="317">
        <v>4</v>
      </c>
      <c r="AB59" s="319" t="s">
        <v>103</v>
      </c>
      <c r="AC59" s="274"/>
      <c r="AD59" s="319" t="s">
        <v>105</v>
      </c>
      <c r="AE59" s="320" t="s">
        <v>106</v>
      </c>
      <c r="AF59" s="321" t="str">
        <f t="shared" si="2"/>
        <v/>
      </c>
      <c r="AG59" s="324" t="s">
        <v>107</v>
      </c>
      <c r="AH59" s="323" t="str">
        <f t="shared" si="0"/>
        <v/>
      </c>
      <c r="AI59" s="326"/>
      <c r="AJ59" s="327"/>
      <c r="AK59" s="326"/>
      <c r="AL59" s="327"/>
    </row>
    <row r="60" spans="1:38" ht="36.75" customHeight="1">
      <c r="A60" s="308">
        <f t="shared" si="1"/>
        <v>49</v>
      </c>
      <c r="B60" s="273"/>
      <c r="C60" s="309" t="str">
        <f>IF(基本情報入力シート!C81="","",基本情報入力シート!C81)</f>
        <v/>
      </c>
      <c r="D60" s="310" t="str">
        <f>IF(基本情報入力シート!D81="","",基本情報入力シート!D81)</f>
        <v/>
      </c>
      <c r="E60" s="310" t="str">
        <f>IF(基本情報入力シート!E81="","",基本情報入力シート!E81)</f>
        <v/>
      </c>
      <c r="F60" s="310" t="str">
        <f>IF(基本情報入力シート!F81="","",基本情報入力シート!F81)</f>
        <v/>
      </c>
      <c r="G60" s="310" t="str">
        <f>IF(基本情報入力シート!G81="","",基本情報入力シート!G81)</f>
        <v/>
      </c>
      <c r="H60" s="310" t="str">
        <f>IF(基本情報入力シート!H81="","",基本情報入力シート!H81)</f>
        <v/>
      </c>
      <c r="I60" s="310" t="str">
        <f>IF(基本情報入力シート!I81="","",基本情報入力シート!I81)</f>
        <v/>
      </c>
      <c r="J60" s="310" t="str">
        <f>IF(基本情報入力シート!J81="","",基本情報入力シート!J81)</f>
        <v/>
      </c>
      <c r="K60" s="310" t="str">
        <f>IF(基本情報入力シート!K81="","",基本情報入力シート!K81)</f>
        <v/>
      </c>
      <c r="L60" s="311" t="str">
        <f>IF(基本情報入力シート!L81="","",基本情報入力シート!L81)</f>
        <v/>
      </c>
      <c r="M60" s="308" t="str">
        <f>IF(基本情報入力シート!M81="","",基本情報入力シート!M81)</f>
        <v/>
      </c>
      <c r="N60" s="308" t="str">
        <f>IF(基本情報入力シート!R81="","",基本情報入力シート!R81)</f>
        <v/>
      </c>
      <c r="O60" s="308" t="str">
        <f>IF(基本情報入力シート!W81="","",基本情報入力シート!W81)</f>
        <v/>
      </c>
      <c r="P60" s="308" t="str">
        <f>IF(基本情報入力シート!X81="","",基本情報入力シート!X81)</f>
        <v/>
      </c>
      <c r="Q60" s="312" t="str">
        <f>IF(基本情報入力シート!Y81="","",基本情報入力シート!Y81)</f>
        <v/>
      </c>
      <c r="R60" s="273"/>
      <c r="S60" s="313" t="str">
        <f>IF(B60="×","",IF(基本情報入力シート!AB81="","",基本情報入力シート!AB81))</f>
        <v/>
      </c>
      <c r="T60" s="314" t="str">
        <f>IF(B60="×","",IF(基本情報入力シート!AA81="","",基本情報入力シート!AA81))</f>
        <v/>
      </c>
      <c r="U60" s="315" t="str">
        <f>IF(B60="×","",IF(Q60="","",VLOOKUP(Q60,【参考】数式用2!$A$3:$C$36,3,FALSE)))</f>
        <v/>
      </c>
      <c r="V60" s="316" t="s">
        <v>102</v>
      </c>
      <c r="W60" s="317">
        <v>4</v>
      </c>
      <c r="X60" s="318" t="s">
        <v>103</v>
      </c>
      <c r="Y60" s="274"/>
      <c r="Z60" s="319" t="s">
        <v>104</v>
      </c>
      <c r="AA60" s="317">
        <v>4</v>
      </c>
      <c r="AB60" s="319" t="s">
        <v>103</v>
      </c>
      <c r="AC60" s="274"/>
      <c r="AD60" s="319" t="s">
        <v>105</v>
      </c>
      <c r="AE60" s="320" t="s">
        <v>106</v>
      </c>
      <c r="AF60" s="321" t="str">
        <f t="shared" si="2"/>
        <v/>
      </c>
      <c r="AG60" s="324" t="s">
        <v>107</v>
      </c>
      <c r="AH60" s="323" t="str">
        <f t="shared" si="0"/>
        <v/>
      </c>
      <c r="AI60" s="326"/>
      <c r="AJ60" s="327"/>
      <c r="AK60" s="326"/>
      <c r="AL60" s="327"/>
    </row>
    <row r="61" spans="1:38" ht="36.75" customHeight="1">
      <c r="A61" s="308">
        <f t="shared" si="1"/>
        <v>50</v>
      </c>
      <c r="B61" s="273"/>
      <c r="C61" s="309" t="str">
        <f>IF(基本情報入力シート!C82="","",基本情報入力シート!C82)</f>
        <v/>
      </c>
      <c r="D61" s="310" t="str">
        <f>IF(基本情報入力シート!D82="","",基本情報入力シート!D82)</f>
        <v/>
      </c>
      <c r="E61" s="310" t="str">
        <f>IF(基本情報入力シート!E82="","",基本情報入力シート!E82)</f>
        <v/>
      </c>
      <c r="F61" s="310" t="str">
        <f>IF(基本情報入力シート!F82="","",基本情報入力シート!F82)</f>
        <v/>
      </c>
      <c r="G61" s="310" t="str">
        <f>IF(基本情報入力シート!G82="","",基本情報入力シート!G82)</f>
        <v/>
      </c>
      <c r="H61" s="310" t="str">
        <f>IF(基本情報入力シート!H82="","",基本情報入力シート!H82)</f>
        <v/>
      </c>
      <c r="I61" s="310" t="str">
        <f>IF(基本情報入力シート!I82="","",基本情報入力シート!I82)</f>
        <v/>
      </c>
      <c r="J61" s="310" t="str">
        <f>IF(基本情報入力シート!J82="","",基本情報入力シート!J82)</f>
        <v/>
      </c>
      <c r="K61" s="310" t="str">
        <f>IF(基本情報入力シート!K82="","",基本情報入力シート!K82)</f>
        <v/>
      </c>
      <c r="L61" s="311" t="str">
        <f>IF(基本情報入力シート!L82="","",基本情報入力シート!L82)</f>
        <v/>
      </c>
      <c r="M61" s="308" t="str">
        <f>IF(基本情報入力シート!M82="","",基本情報入力シート!M82)</f>
        <v/>
      </c>
      <c r="N61" s="308" t="str">
        <f>IF(基本情報入力シート!R82="","",基本情報入力シート!R82)</f>
        <v/>
      </c>
      <c r="O61" s="308" t="str">
        <f>IF(基本情報入力シート!W82="","",基本情報入力シート!W82)</f>
        <v/>
      </c>
      <c r="P61" s="308" t="str">
        <f>IF(基本情報入力シート!X82="","",基本情報入力シート!X82)</f>
        <v/>
      </c>
      <c r="Q61" s="312" t="str">
        <f>IF(基本情報入力シート!Y82="","",基本情報入力シート!Y82)</f>
        <v/>
      </c>
      <c r="R61" s="273"/>
      <c r="S61" s="313" t="str">
        <f>IF(B61="×","",IF(基本情報入力シート!AB82="","",基本情報入力シート!AB82))</f>
        <v/>
      </c>
      <c r="T61" s="314" t="str">
        <f>IF(B61="×","",IF(基本情報入力シート!AA82="","",基本情報入力シート!AA82))</f>
        <v/>
      </c>
      <c r="U61" s="315" t="str">
        <f>IF(B61="×","",IF(Q61="","",VLOOKUP(Q61,【参考】数式用2!$A$3:$C$36,3,FALSE)))</f>
        <v/>
      </c>
      <c r="V61" s="316" t="s">
        <v>102</v>
      </c>
      <c r="W61" s="317">
        <v>4</v>
      </c>
      <c r="X61" s="318" t="s">
        <v>103</v>
      </c>
      <c r="Y61" s="274"/>
      <c r="Z61" s="319" t="s">
        <v>104</v>
      </c>
      <c r="AA61" s="317">
        <v>4</v>
      </c>
      <c r="AB61" s="319" t="s">
        <v>103</v>
      </c>
      <c r="AC61" s="274"/>
      <c r="AD61" s="319" t="s">
        <v>105</v>
      </c>
      <c r="AE61" s="320" t="s">
        <v>106</v>
      </c>
      <c r="AF61" s="321" t="str">
        <f t="shared" si="2"/>
        <v/>
      </c>
      <c r="AG61" s="324" t="s">
        <v>107</v>
      </c>
      <c r="AH61" s="323" t="str">
        <f t="shared" si="0"/>
        <v/>
      </c>
      <c r="AI61" s="326"/>
      <c r="AJ61" s="327"/>
      <c r="AK61" s="326"/>
      <c r="AL61" s="327"/>
    </row>
    <row r="62" spans="1:38" ht="36.75" customHeight="1">
      <c r="A62" s="308">
        <f t="shared" si="1"/>
        <v>51</v>
      </c>
      <c r="B62" s="273"/>
      <c r="C62" s="309" t="str">
        <f>IF(基本情報入力シート!C83="","",基本情報入力シート!C83)</f>
        <v/>
      </c>
      <c r="D62" s="310" t="str">
        <f>IF(基本情報入力シート!D83="","",基本情報入力シート!D83)</f>
        <v/>
      </c>
      <c r="E62" s="310" t="str">
        <f>IF(基本情報入力シート!E83="","",基本情報入力シート!E83)</f>
        <v/>
      </c>
      <c r="F62" s="310" t="str">
        <f>IF(基本情報入力シート!F83="","",基本情報入力シート!F83)</f>
        <v/>
      </c>
      <c r="G62" s="310" t="str">
        <f>IF(基本情報入力シート!G83="","",基本情報入力シート!G83)</f>
        <v/>
      </c>
      <c r="H62" s="310" t="str">
        <f>IF(基本情報入力シート!H83="","",基本情報入力シート!H83)</f>
        <v/>
      </c>
      <c r="I62" s="310" t="str">
        <f>IF(基本情報入力シート!I83="","",基本情報入力シート!I83)</f>
        <v/>
      </c>
      <c r="J62" s="310" t="str">
        <f>IF(基本情報入力シート!J83="","",基本情報入力シート!J83)</f>
        <v/>
      </c>
      <c r="K62" s="310" t="str">
        <f>IF(基本情報入力シート!K83="","",基本情報入力シート!K83)</f>
        <v/>
      </c>
      <c r="L62" s="311" t="str">
        <f>IF(基本情報入力シート!L83="","",基本情報入力シート!L83)</f>
        <v/>
      </c>
      <c r="M62" s="308" t="str">
        <f>IF(基本情報入力シート!M83="","",基本情報入力シート!M83)</f>
        <v/>
      </c>
      <c r="N62" s="308" t="str">
        <f>IF(基本情報入力シート!R83="","",基本情報入力シート!R83)</f>
        <v/>
      </c>
      <c r="O62" s="308" t="str">
        <f>IF(基本情報入力シート!W83="","",基本情報入力シート!W83)</f>
        <v/>
      </c>
      <c r="P62" s="308" t="str">
        <f>IF(基本情報入力シート!X83="","",基本情報入力シート!X83)</f>
        <v/>
      </c>
      <c r="Q62" s="312" t="str">
        <f>IF(基本情報入力シート!Y83="","",基本情報入力シート!Y83)</f>
        <v/>
      </c>
      <c r="R62" s="273"/>
      <c r="S62" s="313" t="str">
        <f>IF(B62="×","",IF(基本情報入力シート!AB83="","",基本情報入力シート!AB83))</f>
        <v/>
      </c>
      <c r="T62" s="314" t="str">
        <f>IF(B62="×","",IF(基本情報入力シート!AA83="","",基本情報入力シート!AA83))</f>
        <v/>
      </c>
      <c r="U62" s="315" t="str">
        <f>IF(B62="×","",IF(Q62="","",VLOOKUP(Q62,【参考】数式用2!$A$3:$C$36,3,FALSE)))</f>
        <v/>
      </c>
      <c r="V62" s="316" t="s">
        <v>102</v>
      </c>
      <c r="W62" s="317">
        <v>4</v>
      </c>
      <c r="X62" s="318" t="s">
        <v>103</v>
      </c>
      <c r="Y62" s="274"/>
      <c r="Z62" s="319" t="s">
        <v>104</v>
      </c>
      <c r="AA62" s="317">
        <v>4</v>
      </c>
      <c r="AB62" s="319" t="s">
        <v>103</v>
      </c>
      <c r="AC62" s="274"/>
      <c r="AD62" s="319" t="s">
        <v>105</v>
      </c>
      <c r="AE62" s="320" t="s">
        <v>106</v>
      </c>
      <c r="AF62" s="321" t="str">
        <f t="shared" si="2"/>
        <v/>
      </c>
      <c r="AG62" s="324" t="s">
        <v>107</v>
      </c>
      <c r="AH62" s="323" t="str">
        <f t="shared" si="0"/>
        <v/>
      </c>
      <c r="AI62" s="326"/>
      <c r="AJ62" s="327"/>
      <c r="AK62" s="326"/>
      <c r="AL62" s="327"/>
    </row>
    <row r="63" spans="1:38" ht="36.75" customHeight="1">
      <c r="A63" s="308">
        <f t="shared" si="1"/>
        <v>52</v>
      </c>
      <c r="B63" s="273"/>
      <c r="C63" s="309" t="str">
        <f>IF(基本情報入力シート!C84="","",基本情報入力シート!C84)</f>
        <v/>
      </c>
      <c r="D63" s="310" t="str">
        <f>IF(基本情報入力シート!D84="","",基本情報入力シート!D84)</f>
        <v/>
      </c>
      <c r="E63" s="310" t="str">
        <f>IF(基本情報入力シート!E84="","",基本情報入力シート!E84)</f>
        <v/>
      </c>
      <c r="F63" s="310" t="str">
        <f>IF(基本情報入力シート!F84="","",基本情報入力シート!F84)</f>
        <v/>
      </c>
      <c r="G63" s="310" t="str">
        <f>IF(基本情報入力シート!G84="","",基本情報入力シート!G84)</f>
        <v/>
      </c>
      <c r="H63" s="310" t="str">
        <f>IF(基本情報入力シート!H84="","",基本情報入力シート!H84)</f>
        <v/>
      </c>
      <c r="I63" s="310" t="str">
        <f>IF(基本情報入力シート!I84="","",基本情報入力シート!I84)</f>
        <v/>
      </c>
      <c r="J63" s="310" t="str">
        <f>IF(基本情報入力シート!J84="","",基本情報入力シート!J84)</f>
        <v/>
      </c>
      <c r="K63" s="310" t="str">
        <f>IF(基本情報入力シート!K84="","",基本情報入力シート!K84)</f>
        <v/>
      </c>
      <c r="L63" s="311" t="str">
        <f>IF(基本情報入力シート!L84="","",基本情報入力シート!L84)</f>
        <v/>
      </c>
      <c r="M63" s="308" t="str">
        <f>IF(基本情報入力シート!M84="","",基本情報入力シート!M84)</f>
        <v/>
      </c>
      <c r="N63" s="308" t="str">
        <f>IF(基本情報入力シート!R84="","",基本情報入力シート!R84)</f>
        <v/>
      </c>
      <c r="O63" s="308" t="str">
        <f>IF(基本情報入力シート!W84="","",基本情報入力シート!W84)</f>
        <v/>
      </c>
      <c r="P63" s="308" t="str">
        <f>IF(基本情報入力シート!X84="","",基本情報入力シート!X84)</f>
        <v/>
      </c>
      <c r="Q63" s="312" t="str">
        <f>IF(基本情報入力シート!Y84="","",基本情報入力シート!Y84)</f>
        <v/>
      </c>
      <c r="R63" s="273"/>
      <c r="S63" s="313" t="str">
        <f>IF(B63="×","",IF(基本情報入力シート!AB84="","",基本情報入力シート!AB84))</f>
        <v/>
      </c>
      <c r="T63" s="314" t="str">
        <f>IF(B63="×","",IF(基本情報入力シート!AA84="","",基本情報入力シート!AA84))</f>
        <v/>
      </c>
      <c r="U63" s="315" t="str">
        <f>IF(B63="×","",IF(Q63="","",VLOOKUP(Q63,【参考】数式用2!$A$3:$C$36,3,FALSE)))</f>
        <v/>
      </c>
      <c r="V63" s="316" t="s">
        <v>102</v>
      </c>
      <c r="W63" s="317">
        <v>4</v>
      </c>
      <c r="X63" s="318" t="s">
        <v>103</v>
      </c>
      <c r="Y63" s="274"/>
      <c r="Z63" s="319" t="s">
        <v>104</v>
      </c>
      <c r="AA63" s="317">
        <v>4</v>
      </c>
      <c r="AB63" s="319" t="s">
        <v>103</v>
      </c>
      <c r="AC63" s="274"/>
      <c r="AD63" s="319" t="s">
        <v>105</v>
      </c>
      <c r="AE63" s="320" t="s">
        <v>106</v>
      </c>
      <c r="AF63" s="321" t="str">
        <f t="shared" si="2"/>
        <v/>
      </c>
      <c r="AG63" s="324" t="s">
        <v>107</v>
      </c>
      <c r="AH63" s="323" t="str">
        <f t="shared" si="0"/>
        <v/>
      </c>
      <c r="AI63" s="326"/>
      <c r="AJ63" s="327"/>
      <c r="AK63" s="326"/>
      <c r="AL63" s="327"/>
    </row>
    <row r="64" spans="1:38" ht="36.75" customHeight="1">
      <c r="A64" s="308">
        <f t="shared" si="1"/>
        <v>53</v>
      </c>
      <c r="B64" s="273"/>
      <c r="C64" s="309" t="str">
        <f>IF(基本情報入力シート!C85="","",基本情報入力シート!C85)</f>
        <v/>
      </c>
      <c r="D64" s="310" t="str">
        <f>IF(基本情報入力シート!D85="","",基本情報入力シート!D85)</f>
        <v/>
      </c>
      <c r="E64" s="310" t="str">
        <f>IF(基本情報入力シート!E85="","",基本情報入力シート!E85)</f>
        <v/>
      </c>
      <c r="F64" s="310" t="str">
        <f>IF(基本情報入力シート!F85="","",基本情報入力シート!F85)</f>
        <v/>
      </c>
      <c r="G64" s="310" t="str">
        <f>IF(基本情報入力シート!G85="","",基本情報入力シート!G85)</f>
        <v/>
      </c>
      <c r="H64" s="310" t="str">
        <f>IF(基本情報入力シート!H85="","",基本情報入力シート!H85)</f>
        <v/>
      </c>
      <c r="I64" s="310" t="str">
        <f>IF(基本情報入力シート!I85="","",基本情報入力シート!I85)</f>
        <v/>
      </c>
      <c r="J64" s="310" t="str">
        <f>IF(基本情報入力シート!J85="","",基本情報入力シート!J85)</f>
        <v/>
      </c>
      <c r="K64" s="310" t="str">
        <f>IF(基本情報入力シート!K85="","",基本情報入力シート!K85)</f>
        <v/>
      </c>
      <c r="L64" s="311" t="str">
        <f>IF(基本情報入力シート!L85="","",基本情報入力シート!L85)</f>
        <v/>
      </c>
      <c r="M64" s="308" t="str">
        <f>IF(基本情報入力シート!M85="","",基本情報入力シート!M85)</f>
        <v/>
      </c>
      <c r="N64" s="308" t="str">
        <f>IF(基本情報入力シート!R85="","",基本情報入力シート!R85)</f>
        <v/>
      </c>
      <c r="O64" s="308" t="str">
        <f>IF(基本情報入力シート!W85="","",基本情報入力シート!W85)</f>
        <v/>
      </c>
      <c r="P64" s="308" t="str">
        <f>IF(基本情報入力シート!X85="","",基本情報入力シート!X85)</f>
        <v/>
      </c>
      <c r="Q64" s="312" t="str">
        <f>IF(基本情報入力シート!Y85="","",基本情報入力シート!Y85)</f>
        <v/>
      </c>
      <c r="R64" s="273"/>
      <c r="S64" s="313" t="str">
        <f>IF(B64="×","",IF(基本情報入力シート!AB85="","",基本情報入力シート!AB85))</f>
        <v/>
      </c>
      <c r="T64" s="314" t="str">
        <f>IF(B64="×","",IF(基本情報入力シート!AA85="","",基本情報入力シート!AA85))</f>
        <v/>
      </c>
      <c r="U64" s="315" t="str">
        <f>IF(B64="×","",IF(Q64="","",VLOOKUP(Q64,【参考】数式用2!$A$3:$C$36,3,FALSE)))</f>
        <v/>
      </c>
      <c r="V64" s="316" t="s">
        <v>102</v>
      </c>
      <c r="W64" s="317">
        <v>4</v>
      </c>
      <c r="X64" s="318" t="s">
        <v>103</v>
      </c>
      <c r="Y64" s="274"/>
      <c r="Z64" s="319" t="s">
        <v>104</v>
      </c>
      <c r="AA64" s="317">
        <v>4</v>
      </c>
      <c r="AB64" s="319" t="s">
        <v>103</v>
      </c>
      <c r="AC64" s="274"/>
      <c r="AD64" s="319" t="s">
        <v>105</v>
      </c>
      <c r="AE64" s="320" t="s">
        <v>106</v>
      </c>
      <c r="AF64" s="321" t="str">
        <f t="shared" si="2"/>
        <v/>
      </c>
      <c r="AG64" s="324" t="s">
        <v>107</v>
      </c>
      <c r="AH64" s="323" t="str">
        <f t="shared" si="0"/>
        <v/>
      </c>
      <c r="AI64" s="326"/>
      <c r="AJ64" s="327"/>
      <c r="AK64" s="326"/>
      <c r="AL64" s="327"/>
    </row>
    <row r="65" spans="1:38" ht="36.75" customHeight="1">
      <c r="A65" s="308">
        <f t="shared" si="1"/>
        <v>54</v>
      </c>
      <c r="B65" s="273"/>
      <c r="C65" s="309" t="str">
        <f>IF(基本情報入力シート!C86="","",基本情報入力シート!C86)</f>
        <v/>
      </c>
      <c r="D65" s="310" t="str">
        <f>IF(基本情報入力シート!D86="","",基本情報入力シート!D86)</f>
        <v/>
      </c>
      <c r="E65" s="310" t="str">
        <f>IF(基本情報入力シート!E86="","",基本情報入力シート!E86)</f>
        <v/>
      </c>
      <c r="F65" s="310" t="str">
        <f>IF(基本情報入力シート!F86="","",基本情報入力シート!F86)</f>
        <v/>
      </c>
      <c r="G65" s="310" t="str">
        <f>IF(基本情報入力シート!G86="","",基本情報入力シート!G86)</f>
        <v/>
      </c>
      <c r="H65" s="310" t="str">
        <f>IF(基本情報入力シート!H86="","",基本情報入力シート!H86)</f>
        <v/>
      </c>
      <c r="I65" s="310" t="str">
        <f>IF(基本情報入力シート!I86="","",基本情報入力シート!I86)</f>
        <v/>
      </c>
      <c r="J65" s="310" t="str">
        <f>IF(基本情報入力シート!J86="","",基本情報入力シート!J86)</f>
        <v/>
      </c>
      <c r="K65" s="310" t="str">
        <f>IF(基本情報入力シート!K86="","",基本情報入力シート!K86)</f>
        <v/>
      </c>
      <c r="L65" s="311" t="str">
        <f>IF(基本情報入力シート!L86="","",基本情報入力シート!L86)</f>
        <v/>
      </c>
      <c r="M65" s="308" t="str">
        <f>IF(基本情報入力シート!M86="","",基本情報入力シート!M86)</f>
        <v/>
      </c>
      <c r="N65" s="308" t="str">
        <f>IF(基本情報入力シート!R86="","",基本情報入力シート!R86)</f>
        <v/>
      </c>
      <c r="O65" s="308" t="str">
        <f>IF(基本情報入力シート!W86="","",基本情報入力シート!W86)</f>
        <v/>
      </c>
      <c r="P65" s="308" t="str">
        <f>IF(基本情報入力シート!X86="","",基本情報入力シート!X86)</f>
        <v/>
      </c>
      <c r="Q65" s="312" t="str">
        <f>IF(基本情報入力シート!Y86="","",基本情報入力シート!Y86)</f>
        <v/>
      </c>
      <c r="R65" s="273"/>
      <c r="S65" s="313" t="str">
        <f>IF(B65="×","",IF(基本情報入力シート!AB86="","",基本情報入力シート!AB86))</f>
        <v/>
      </c>
      <c r="T65" s="314" t="str">
        <f>IF(B65="×","",IF(基本情報入力シート!AA86="","",基本情報入力シート!AA86))</f>
        <v/>
      </c>
      <c r="U65" s="315" t="str">
        <f>IF(B65="×","",IF(Q65="","",VLOOKUP(Q65,【参考】数式用2!$A$3:$C$36,3,FALSE)))</f>
        <v/>
      </c>
      <c r="V65" s="316" t="s">
        <v>102</v>
      </c>
      <c r="W65" s="317">
        <v>4</v>
      </c>
      <c r="X65" s="318" t="s">
        <v>103</v>
      </c>
      <c r="Y65" s="274"/>
      <c r="Z65" s="319" t="s">
        <v>104</v>
      </c>
      <c r="AA65" s="317">
        <v>4</v>
      </c>
      <c r="AB65" s="319" t="s">
        <v>103</v>
      </c>
      <c r="AC65" s="274"/>
      <c r="AD65" s="319" t="s">
        <v>105</v>
      </c>
      <c r="AE65" s="320" t="s">
        <v>106</v>
      </c>
      <c r="AF65" s="321" t="str">
        <f t="shared" si="2"/>
        <v/>
      </c>
      <c r="AG65" s="324" t="s">
        <v>107</v>
      </c>
      <c r="AH65" s="323" t="str">
        <f t="shared" si="0"/>
        <v/>
      </c>
      <c r="AI65" s="326"/>
      <c r="AJ65" s="327"/>
      <c r="AK65" s="326"/>
      <c r="AL65" s="327"/>
    </row>
    <row r="66" spans="1:38" ht="36.75" customHeight="1">
      <c r="A66" s="308">
        <f t="shared" si="1"/>
        <v>55</v>
      </c>
      <c r="B66" s="273"/>
      <c r="C66" s="309" t="str">
        <f>IF(基本情報入力シート!C87="","",基本情報入力シート!C87)</f>
        <v/>
      </c>
      <c r="D66" s="310" t="str">
        <f>IF(基本情報入力シート!D87="","",基本情報入力シート!D87)</f>
        <v/>
      </c>
      <c r="E66" s="310" t="str">
        <f>IF(基本情報入力シート!E87="","",基本情報入力シート!E87)</f>
        <v/>
      </c>
      <c r="F66" s="310" t="str">
        <f>IF(基本情報入力シート!F87="","",基本情報入力シート!F87)</f>
        <v/>
      </c>
      <c r="G66" s="310" t="str">
        <f>IF(基本情報入力シート!G87="","",基本情報入力シート!G87)</f>
        <v/>
      </c>
      <c r="H66" s="310" t="str">
        <f>IF(基本情報入力シート!H87="","",基本情報入力シート!H87)</f>
        <v/>
      </c>
      <c r="I66" s="310" t="str">
        <f>IF(基本情報入力シート!I87="","",基本情報入力シート!I87)</f>
        <v/>
      </c>
      <c r="J66" s="310" t="str">
        <f>IF(基本情報入力シート!J87="","",基本情報入力シート!J87)</f>
        <v/>
      </c>
      <c r="K66" s="310" t="str">
        <f>IF(基本情報入力シート!K87="","",基本情報入力シート!K87)</f>
        <v/>
      </c>
      <c r="L66" s="311" t="str">
        <f>IF(基本情報入力シート!L87="","",基本情報入力シート!L87)</f>
        <v/>
      </c>
      <c r="M66" s="308" t="str">
        <f>IF(基本情報入力シート!M87="","",基本情報入力シート!M87)</f>
        <v/>
      </c>
      <c r="N66" s="308" t="str">
        <f>IF(基本情報入力シート!R87="","",基本情報入力シート!R87)</f>
        <v/>
      </c>
      <c r="O66" s="308" t="str">
        <f>IF(基本情報入力シート!W87="","",基本情報入力シート!W87)</f>
        <v/>
      </c>
      <c r="P66" s="308" t="str">
        <f>IF(基本情報入力シート!X87="","",基本情報入力シート!X87)</f>
        <v/>
      </c>
      <c r="Q66" s="312" t="str">
        <f>IF(基本情報入力シート!Y87="","",基本情報入力シート!Y87)</f>
        <v/>
      </c>
      <c r="R66" s="273"/>
      <c r="S66" s="313" t="str">
        <f>IF(B66="×","",IF(基本情報入力シート!AB87="","",基本情報入力シート!AB87))</f>
        <v/>
      </c>
      <c r="T66" s="314" t="str">
        <f>IF(B66="×","",IF(基本情報入力シート!AA87="","",基本情報入力シート!AA87))</f>
        <v/>
      </c>
      <c r="U66" s="315" t="str">
        <f>IF(B66="×","",IF(Q66="","",VLOOKUP(Q66,【参考】数式用2!$A$3:$C$36,3,FALSE)))</f>
        <v/>
      </c>
      <c r="V66" s="316" t="s">
        <v>102</v>
      </c>
      <c r="W66" s="317">
        <v>4</v>
      </c>
      <c r="X66" s="318" t="s">
        <v>103</v>
      </c>
      <c r="Y66" s="274"/>
      <c r="Z66" s="319" t="s">
        <v>104</v>
      </c>
      <c r="AA66" s="317">
        <v>4</v>
      </c>
      <c r="AB66" s="319" t="s">
        <v>103</v>
      </c>
      <c r="AC66" s="274"/>
      <c r="AD66" s="319" t="s">
        <v>105</v>
      </c>
      <c r="AE66" s="320" t="s">
        <v>106</v>
      </c>
      <c r="AF66" s="321" t="str">
        <f t="shared" si="2"/>
        <v/>
      </c>
      <c r="AG66" s="324" t="s">
        <v>107</v>
      </c>
      <c r="AH66" s="323" t="str">
        <f t="shared" si="0"/>
        <v/>
      </c>
      <c r="AI66" s="326"/>
      <c r="AJ66" s="327"/>
      <c r="AK66" s="326"/>
      <c r="AL66" s="327"/>
    </row>
    <row r="67" spans="1:38" ht="36.75" customHeight="1">
      <c r="A67" s="308">
        <f t="shared" si="1"/>
        <v>56</v>
      </c>
      <c r="B67" s="273"/>
      <c r="C67" s="309" t="str">
        <f>IF(基本情報入力シート!C88="","",基本情報入力シート!C88)</f>
        <v/>
      </c>
      <c r="D67" s="310" t="str">
        <f>IF(基本情報入力シート!D88="","",基本情報入力シート!D88)</f>
        <v/>
      </c>
      <c r="E67" s="310" t="str">
        <f>IF(基本情報入力シート!E88="","",基本情報入力シート!E88)</f>
        <v/>
      </c>
      <c r="F67" s="310" t="str">
        <f>IF(基本情報入力シート!F88="","",基本情報入力シート!F88)</f>
        <v/>
      </c>
      <c r="G67" s="310" t="str">
        <f>IF(基本情報入力シート!G88="","",基本情報入力シート!G88)</f>
        <v/>
      </c>
      <c r="H67" s="310" t="str">
        <f>IF(基本情報入力シート!H88="","",基本情報入力シート!H88)</f>
        <v/>
      </c>
      <c r="I67" s="310" t="str">
        <f>IF(基本情報入力シート!I88="","",基本情報入力シート!I88)</f>
        <v/>
      </c>
      <c r="J67" s="310" t="str">
        <f>IF(基本情報入力シート!J88="","",基本情報入力シート!J88)</f>
        <v/>
      </c>
      <c r="K67" s="310" t="str">
        <f>IF(基本情報入力シート!K88="","",基本情報入力シート!K88)</f>
        <v/>
      </c>
      <c r="L67" s="311" t="str">
        <f>IF(基本情報入力シート!L88="","",基本情報入力シート!L88)</f>
        <v/>
      </c>
      <c r="M67" s="308" t="str">
        <f>IF(基本情報入力シート!M88="","",基本情報入力シート!M88)</f>
        <v/>
      </c>
      <c r="N67" s="308" t="str">
        <f>IF(基本情報入力シート!R88="","",基本情報入力シート!R88)</f>
        <v/>
      </c>
      <c r="O67" s="308" t="str">
        <f>IF(基本情報入力シート!W88="","",基本情報入力シート!W88)</f>
        <v/>
      </c>
      <c r="P67" s="308" t="str">
        <f>IF(基本情報入力シート!X88="","",基本情報入力シート!X88)</f>
        <v/>
      </c>
      <c r="Q67" s="312" t="str">
        <f>IF(基本情報入力シート!Y88="","",基本情報入力シート!Y88)</f>
        <v/>
      </c>
      <c r="R67" s="273"/>
      <c r="S67" s="313" t="str">
        <f>IF(B67="×","",IF(基本情報入力シート!AB88="","",基本情報入力シート!AB88))</f>
        <v/>
      </c>
      <c r="T67" s="314" t="str">
        <f>IF(B67="×","",IF(基本情報入力シート!AA88="","",基本情報入力シート!AA88))</f>
        <v/>
      </c>
      <c r="U67" s="315" t="str">
        <f>IF(B67="×","",IF(Q67="","",VLOOKUP(Q67,【参考】数式用2!$A$3:$C$36,3,FALSE)))</f>
        <v/>
      </c>
      <c r="V67" s="316" t="s">
        <v>102</v>
      </c>
      <c r="W67" s="317">
        <v>4</v>
      </c>
      <c r="X67" s="318" t="s">
        <v>103</v>
      </c>
      <c r="Y67" s="274"/>
      <c r="Z67" s="319" t="s">
        <v>104</v>
      </c>
      <c r="AA67" s="317">
        <v>4</v>
      </c>
      <c r="AB67" s="319" t="s">
        <v>103</v>
      </c>
      <c r="AC67" s="274"/>
      <c r="AD67" s="319" t="s">
        <v>105</v>
      </c>
      <c r="AE67" s="320" t="s">
        <v>106</v>
      </c>
      <c r="AF67" s="321" t="str">
        <f t="shared" si="2"/>
        <v/>
      </c>
      <c r="AG67" s="324" t="s">
        <v>107</v>
      </c>
      <c r="AH67" s="323" t="str">
        <f t="shared" si="0"/>
        <v/>
      </c>
      <c r="AI67" s="326"/>
      <c r="AJ67" s="327"/>
      <c r="AK67" s="326"/>
      <c r="AL67" s="327"/>
    </row>
    <row r="68" spans="1:38" ht="36.75" customHeight="1">
      <c r="A68" s="308">
        <f t="shared" si="1"/>
        <v>57</v>
      </c>
      <c r="B68" s="273"/>
      <c r="C68" s="309" t="str">
        <f>IF(基本情報入力シート!C89="","",基本情報入力シート!C89)</f>
        <v/>
      </c>
      <c r="D68" s="310" t="str">
        <f>IF(基本情報入力シート!D89="","",基本情報入力シート!D89)</f>
        <v/>
      </c>
      <c r="E68" s="310" t="str">
        <f>IF(基本情報入力シート!E89="","",基本情報入力シート!E89)</f>
        <v/>
      </c>
      <c r="F68" s="310" t="str">
        <f>IF(基本情報入力シート!F89="","",基本情報入力シート!F89)</f>
        <v/>
      </c>
      <c r="G68" s="310" t="str">
        <f>IF(基本情報入力シート!G89="","",基本情報入力シート!G89)</f>
        <v/>
      </c>
      <c r="H68" s="310" t="str">
        <f>IF(基本情報入力シート!H89="","",基本情報入力シート!H89)</f>
        <v/>
      </c>
      <c r="I68" s="310" t="str">
        <f>IF(基本情報入力シート!I89="","",基本情報入力シート!I89)</f>
        <v/>
      </c>
      <c r="J68" s="310" t="str">
        <f>IF(基本情報入力シート!J89="","",基本情報入力シート!J89)</f>
        <v/>
      </c>
      <c r="K68" s="310" t="str">
        <f>IF(基本情報入力シート!K89="","",基本情報入力シート!K89)</f>
        <v/>
      </c>
      <c r="L68" s="311" t="str">
        <f>IF(基本情報入力シート!L89="","",基本情報入力シート!L89)</f>
        <v/>
      </c>
      <c r="M68" s="308" t="str">
        <f>IF(基本情報入力シート!M89="","",基本情報入力シート!M89)</f>
        <v/>
      </c>
      <c r="N68" s="308" t="str">
        <f>IF(基本情報入力シート!R89="","",基本情報入力シート!R89)</f>
        <v/>
      </c>
      <c r="O68" s="308" t="str">
        <f>IF(基本情報入力シート!W89="","",基本情報入力シート!W89)</f>
        <v/>
      </c>
      <c r="P68" s="308" t="str">
        <f>IF(基本情報入力シート!X89="","",基本情報入力シート!X89)</f>
        <v/>
      </c>
      <c r="Q68" s="312" t="str">
        <f>IF(基本情報入力シート!Y89="","",基本情報入力シート!Y89)</f>
        <v/>
      </c>
      <c r="R68" s="273"/>
      <c r="S68" s="313" t="str">
        <f>IF(B68="×","",IF(基本情報入力シート!AB89="","",基本情報入力シート!AB89))</f>
        <v/>
      </c>
      <c r="T68" s="314" t="str">
        <f>IF(B68="×","",IF(基本情報入力シート!AA89="","",基本情報入力シート!AA89))</f>
        <v/>
      </c>
      <c r="U68" s="315" t="str">
        <f>IF(B68="×","",IF(Q68="","",VLOOKUP(Q68,【参考】数式用2!$A$3:$C$36,3,FALSE)))</f>
        <v/>
      </c>
      <c r="V68" s="316" t="s">
        <v>102</v>
      </c>
      <c r="W68" s="317">
        <v>4</v>
      </c>
      <c r="X68" s="318" t="s">
        <v>103</v>
      </c>
      <c r="Y68" s="274"/>
      <c r="Z68" s="319" t="s">
        <v>104</v>
      </c>
      <c r="AA68" s="317">
        <v>4</v>
      </c>
      <c r="AB68" s="319" t="s">
        <v>103</v>
      </c>
      <c r="AC68" s="274"/>
      <c r="AD68" s="319" t="s">
        <v>105</v>
      </c>
      <c r="AE68" s="320" t="s">
        <v>106</v>
      </c>
      <c r="AF68" s="321" t="str">
        <f t="shared" si="2"/>
        <v/>
      </c>
      <c r="AG68" s="324" t="s">
        <v>107</v>
      </c>
      <c r="AH68" s="323" t="str">
        <f t="shared" si="0"/>
        <v/>
      </c>
      <c r="AI68" s="326"/>
      <c r="AJ68" s="327"/>
      <c r="AK68" s="326"/>
      <c r="AL68" s="327"/>
    </row>
    <row r="69" spans="1:38" ht="36.75" customHeight="1">
      <c r="A69" s="308">
        <f t="shared" si="1"/>
        <v>58</v>
      </c>
      <c r="B69" s="273"/>
      <c r="C69" s="309" t="str">
        <f>IF(基本情報入力シート!C90="","",基本情報入力シート!C90)</f>
        <v/>
      </c>
      <c r="D69" s="310" t="str">
        <f>IF(基本情報入力シート!D90="","",基本情報入力シート!D90)</f>
        <v/>
      </c>
      <c r="E69" s="310" t="str">
        <f>IF(基本情報入力シート!E90="","",基本情報入力シート!E90)</f>
        <v/>
      </c>
      <c r="F69" s="310" t="str">
        <f>IF(基本情報入力シート!F90="","",基本情報入力シート!F90)</f>
        <v/>
      </c>
      <c r="G69" s="310" t="str">
        <f>IF(基本情報入力シート!G90="","",基本情報入力シート!G90)</f>
        <v/>
      </c>
      <c r="H69" s="310" t="str">
        <f>IF(基本情報入力シート!H90="","",基本情報入力シート!H90)</f>
        <v/>
      </c>
      <c r="I69" s="310" t="str">
        <f>IF(基本情報入力シート!I90="","",基本情報入力シート!I90)</f>
        <v/>
      </c>
      <c r="J69" s="310" t="str">
        <f>IF(基本情報入力シート!J90="","",基本情報入力シート!J90)</f>
        <v/>
      </c>
      <c r="K69" s="310" t="str">
        <f>IF(基本情報入力シート!K90="","",基本情報入力シート!K90)</f>
        <v/>
      </c>
      <c r="L69" s="311" t="str">
        <f>IF(基本情報入力シート!L90="","",基本情報入力シート!L90)</f>
        <v/>
      </c>
      <c r="M69" s="308" t="str">
        <f>IF(基本情報入力シート!M90="","",基本情報入力シート!M90)</f>
        <v/>
      </c>
      <c r="N69" s="308" t="str">
        <f>IF(基本情報入力シート!R90="","",基本情報入力シート!R90)</f>
        <v/>
      </c>
      <c r="O69" s="308" t="str">
        <f>IF(基本情報入力シート!W90="","",基本情報入力シート!W90)</f>
        <v/>
      </c>
      <c r="P69" s="308" t="str">
        <f>IF(基本情報入力シート!X90="","",基本情報入力シート!X90)</f>
        <v/>
      </c>
      <c r="Q69" s="312" t="str">
        <f>IF(基本情報入力シート!Y90="","",基本情報入力シート!Y90)</f>
        <v/>
      </c>
      <c r="R69" s="273"/>
      <c r="S69" s="313" t="str">
        <f>IF(B69="×","",IF(基本情報入力シート!AB90="","",基本情報入力シート!AB90))</f>
        <v/>
      </c>
      <c r="T69" s="314" t="str">
        <f>IF(B69="×","",IF(基本情報入力シート!AA90="","",基本情報入力シート!AA90))</f>
        <v/>
      </c>
      <c r="U69" s="315" t="str">
        <f>IF(B69="×","",IF(Q69="","",VLOOKUP(Q69,【参考】数式用2!$A$3:$C$36,3,FALSE)))</f>
        <v/>
      </c>
      <c r="V69" s="316" t="s">
        <v>102</v>
      </c>
      <c r="W69" s="317">
        <v>4</v>
      </c>
      <c r="X69" s="318" t="s">
        <v>103</v>
      </c>
      <c r="Y69" s="274"/>
      <c r="Z69" s="319" t="s">
        <v>104</v>
      </c>
      <c r="AA69" s="317">
        <v>4</v>
      </c>
      <c r="AB69" s="319" t="s">
        <v>103</v>
      </c>
      <c r="AC69" s="274"/>
      <c r="AD69" s="319" t="s">
        <v>105</v>
      </c>
      <c r="AE69" s="320" t="s">
        <v>106</v>
      </c>
      <c r="AF69" s="321" t="str">
        <f t="shared" si="2"/>
        <v/>
      </c>
      <c r="AG69" s="324" t="s">
        <v>107</v>
      </c>
      <c r="AH69" s="323" t="str">
        <f t="shared" si="0"/>
        <v/>
      </c>
      <c r="AI69" s="326"/>
      <c r="AJ69" s="327"/>
      <c r="AK69" s="326"/>
      <c r="AL69" s="327"/>
    </row>
    <row r="70" spans="1:38" ht="36.75" customHeight="1">
      <c r="A70" s="308">
        <f t="shared" si="1"/>
        <v>59</v>
      </c>
      <c r="B70" s="273"/>
      <c r="C70" s="309" t="str">
        <f>IF(基本情報入力シート!C91="","",基本情報入力シート!C91)</f>
        <v/>
      </c>
      <c r="D70" s="310" t="str">
        <f>IF(基本情報入力シート!D91="","",基本情報入力シート!D91)</f>
        <v/>
      </c>
      <c r="E70" s="310" t="str">
        <f>IF(基本情報入力シート!E91="","",基本情報入力シート!E91)</f>
        <v/>
      </c>
      <c r="F70" s="310" t="str">
        <f>IF(基本情報入力シート!F91="","",基本情報入力シート!F91)</f>
        <v/>
      </c>
      <c r="G70" s="310" t="str">
        <f>IF(基本情報入力シート!G91="","",基本情報入力シート!G91)</f>
        <v/>
      </c>
      <c r="H70" s="310" t="str">
        <f>IF(基本情報入力シート!H91="","",基本情報入力シート!H91)</f>
        <v/>
      </c>
      <c r="I70" s="310" t="str">
        <f>IF(基本情報入力シート!I91="","",基本情報入力シート!I91)</f>
        <v/>
      </c>
      <c r="J70" s="310" t="str">
        <f>IF(基本情報入力シート!J91="","",基本情報入力シート!J91)</f>
        <v/>
      </c>
      <c r="K70" s="310" t="str">
        <f>IF(基本情報入力シート!K91="","",基本情報入力シート!K91)</f>
        <v/>
      </c>
      <c r="L70" s="311" t="str">
        <f>IF(基本情報入力シート!L91="","",基本情報入力シート!L91)</f>
        <v/>
      </c>
      <c r="M70" s="308" t="str">
        <f>IF(基本情報入力シート!M91="","",基本情報入力シート!M91)</f>
        <v/>
      </c>
      <c r="N70" s="308" t="str">
        <f>IF(基本情報入力シート!R91="","",基本情報入力シート!R91)</f>
        <v/>
      </c>
      <c r="O70" s="308" t="str">
        <f>IF(基本情報入力シート!W91="","",基本情報入力シート!W91)</f>
        <v/>
      </c>
      <c r="P70" s="308" t="str">
        <f>IF(基本情報入力シート!X91="","",基本情報入力シート!X91)</f>
        <v/>
      </c>
      <c r="Q70" s="312" t="str">
        <f>IF(基本情報入力シート!Y91="","",基本情報入力シート!Y91)</f>
        <v/>
      </c>
      <c r="R70" s="273"/>
      <c r="S70" s="313" t="str">
        <f>IF(B70="×","",IF(基本情報入力シート!AB91="","",基本情報入力シート!AB91))</f>
        <v/>
      </c>
      <c r="T70" s="314" t="str">
        <f>IF(B70="×","",IF(基本情報入力シート!AA91="","",基本情報入力シート!AA91))</f>
        <v/>
      </c>
      <c r="U70" s="315" t="str">
        <f>IF(B70="×","",IF(Q70="","",VLOOKUP(Q70,【参考】数式用2!$A$3:$C$36,3,FALSE)))</f>
        <v/>
      </c>
      <c r="V70" s="316" t="s">
        <v>102</v>
      </c>
      <c r="W70" s="317">
        <v>4</v>
      </c>
      <c r="X70" s="318" t="s">
        <v>103</v>
      </c>
      <c r="Y70" s="274"/>
      <c r="Z70" s="319" t="s">
        <v>104</v>
      </c>
      <c r="AA70" s="317">
        <v>4</v>
      </c>
      <c r="AB70" s="319" t="s">
        <v>103</v>
      </c>
      <c r="AC70" s="274"/>
      <c r="AD70" s="319" t="s">
        <v>105</v>
      </c>
      <c r="AE70" s="320" t="s">
        <v>106</v>
      </c>
      <c r="AF70" s="321" t="str">
        <f t="shared" si="2"/>
        <v/>
      </c>
      <c r="AG70" s="324" t="s">
        <v>107</v>
      </c>
      <c r="AH70" s="323" t="str">
        <f t="shared" si="0"/>
        <v/>
      </c>
      <c r="AI70" s="326"/>
      <c r="AJ70" s="327"/>
      <c r="AK70" s="326"/>
      <c r="AL70" s="327"/>
    </row>
    <row r="71" spans="1:38" ht="36.75" customHeight="1">
      <c r="A71" s="308">
        <f t="shared" si="1"/>
        <v>60</v>
      </c>
      <c r="B71" s="273"/>
      <c r="C71" s="309" t="str">
        <f>IF(基本情報入力シート!C92="","",基本情報入力シート!C92)</f>
        <v/>
      </c>
      <c r="D71" s="310" t="str">
        <f>IF(基本情報入力シート!D92="","",基本情報入力シート!D92)</f>
        <v/>
      </c>
      <c r="E71" s="310" t="str">
        <f>IF(基本情報入力シート!E92="","",基本情報入力シート!E92)</f>
        <v/>
      </c>
      <c r="F71" s="310" t="str">
        <f>IF(基本情報入力シート!F92="","",基本情報入力シート!F92)</f>
        <v/>
      </c>
      <c r="G71" s="310" t="str">
        <f>IF(基本情報入力シート!G92="","",基本情報入力シート!G92)</f>
        <v/>
      </c>
      <c r="H71" s="310" t="str">
        <f>IF(基本情報入力シート!H92="","",基本情報入力シート!H92)</f>
        <v/>
      </c>
      <c r="I71" s="310" t="str">
        <f>IF(基本情報入力シート!I92="","",基本情報入力シート!I92)</f>
        <v/>
      </c>
      <c r="J71" s="310" t="str">
        <f>IF(基本情報入力シート!J92="","",基本情報入力シート!J92)</f>
        <v/>
      </c>
      <c r="K71" s="310" t="str">
        <f>IF(基本情報入力シート!K92="","",基本情報入力シート!K92)</f>
        <v/>
      </c>
      <c r="L71" s="311" t="str">
        <f>IF(基本情報入力シート!L92="","",基本情報入力シート!L92)</f>
        <v/>
      </c>
      <c r="M71" s="308" t="str">
        <f>IF(基本情報入力シート!M92="","",基本情報入力シート!M92)</f>
        <v/>
      </c>
      <c r="N71" s="308" t="str">
        <f>IF(基本情報入力シート!R92="","",基本情報入力シート!R92)</f>
        <v/>
      </c>
      <c r="O71" s="308" t="str">
        <f>IF(基本情報入力シート!W92="","",基本情報入力シート!W92)</f>
        <v/>
      </c>
      <c r="P71" s="308" t="str">
        <f>IF(基本情報入力シート!X92="","",基本情報入力シート!X92)</f>
        <v/>
      </c>
      <c r="Q71" s="312" t="str">
        <f>IF(基本情報入力シート!Y92="","",基本情報入力シート!Y92)</f>
        <v/>
      </c>
      <c r="R71" s="273"/>
      <c r="S71" s="313" t="str">
        <f>IF(B71="×","",IF(基本情報入力シート!AB92="","",基本情報入力シート!AB92))</f>
        <v/>
      </c>
      <c r="T71" s="314" t="str">
        <f>IF(B71="×","",IF(基本情報入力シート!AA92="","",基本情報入力シート!AA92))</f>
        <v/>
      </c>
      <c r="U71" s="315" t="str">
        <f>IF(B71="×","",IF(Q71="","",VLOOKUP(Q71,【参考】数式用2!$A$3:$C$36,3,FALSE)))</f>
        <v/>
      </c>
      <c r="V71" s="316" t="s">
        <v>102</v>
      </c>
      <c r="W71" s="317">
        <v>4</v>
      </c>
      <c r="X71" s="318" t="s">
        <v>103</v>
      </c>
      <c r="Y71" s="274"/>
      <c r="Z71" s="319" t="s">
        <v>104</v>
      </c>
      <c r="AA71" s="317">
        <v>4</v>
      </c>
      <c r="AB71" s="319" t="s">
        <v>103</v>
      </c>
      <c r="AC71" s="274"/>
      <c r="AD71" s="319" t="s">
        <v>105</v>
      </c>
      <c r="AE71" s="320" t="s">
        <v>106</v>
      </c>
      <c r="AF71" s="321" t="str">
        <f t="shared" si="2"/>
        <v/>
      </c>
      <c r="AG71" s="324" t="s">
        <v>107</v>
      </c>
      <c r="AH71" s="323" t="str">
        <f t="shared" si="0"/>
        <v/>
      </c>
      <c r="AI71" s="326"/>
      <c r="AJ71" s="327"/>
      <c r="AK71" s="326"/>
      <c r="AL71" s="327"/>
    </row>
    <row r="72" spans="1:38" ht="36.75" customHeight="1">
      <c r="A72" s="308">
        <f t="shared" si="1"/>
        <v>61</v>
      </c>
      <c r="B72" s="273"/>
      <c r="C72" s="309" t="str">
        <f>IF(基本情報入力シート!C93="","",基本情報入力シート!C93)</f>
        <v/>
      </c>
      <c r="D72" s="310" t="str">
        <f>IF(基本情報入力シート!D93="","",基本情報入力シート!D93)</f>
        <v/>
      </c>
      <c r="E72" s="310" t="str">
        <f>IF(基本情報入力シート!E93="","",基本情報入力シート!E93)</f>
        <v/>
      </c>
      <c r="F72" s="310" t="str">
        <f>IF(基本情報入力シート!F93="","",基本情報入力シート!F93)</f>
        <v/>
      </c>
      <c r="G72" s="310" t="str">
        <f>IF(基本情報入力シート!G93="","",基本情報入力シート!G93)</f>
        <v/>
      </c>
      <c r="H72" s="310" t="str">
        <f>IF(基本情報入力シート!H93="","",基本情報入力シート!H93)</f>
        <v/>
      </c>
      <c r="I72" s="310" t="str">
        <f>IF(基本情報入力シート!I93="","",基本情報入力シート!I93)</f>
        <v/>
      </c>
      <c r="J72" s="310" t="str">
        <f>IF(基本情報入力シート!J93="","",基本情報入力シート!J93)</f>
        <v/>
      </c>
      <c r="K72" s="310" t="str">
        <f>IF(基本情報入力シート!K93="","",基本情報入力シート!K93)</f>
        <v/>
      </c>
      <c r="L72" s="311" t="str">
        <f>IF(基本情報入力シート!L93="","",基本情報入力シート!L93)</f>
        <v/>
      </c>
      <c r="M72" s="308" t="str">
        <f>IF(基本情報入力シート!M93="","",基本情報入力シート!M93)</f>
        <v/>
      </c>
      <c r="N72" s="308" t="str">
        <f>IF(基本情報入力シート!R93="","",基本情報入力シート!R93)</f>
        <v/>
      </c>
      <c r="O72" s="308" t="str">
        <f>IF(基本情報入力シート!W93="","",基本情報入力シート!W93)</f>
        <v/>
      </c>
      <c r="P72" s="308" t="str">
        <f>IF(基本情報入力シート!X93="","",基本情報入力シート!X93)</f>
        <v/>
      </c>
      <c r="Q72" s="312" t="str">
        <f>IF(基本情報入力シート!Y93="","",基本情報入力シート!Y93)</f>
        <v/>
      </c>
      <c r="R72" s="273"/>
      <c r="S72" s="313" t="str">
        <f>IF(B72="×","",IF(基本情報入力シート!AB93="","",基本情報入力シート!AB93))</f>
        <v/>
      </c>
      <c r="T72" s="314" t="str">
        <f>IF(B72="×","",IF(基本情報入力シート!AA93="","",基本情報入力シート!AA93))</f>
        <v/>
      </c>
      <c r="U72" s="315" t="str">
        <f>IF(B72="×","",IF(Q72="","",VLOOKUP(Q72,【参考】数式用2!$A$3:$C$36,3,FALSE)))</f>
        <v/>
      </c>
      <c r="V72" s="316" t="s">
        <v>102</v>
      </c>
      <c r="W72" s="317">
        <v>4</v>
      </c>
      <c r="X72" s="318" t="s">
        <v>103</v>
      </c>
      <c r="Y72" s="274"/>
      <c r="Z72" s="319" t="s">
        <v>104</v>
      </c>
      <c r="AA72" s="317">
        <v>4</v>
      </c>
      <c r="AB72" s="319" t="s">
        <v>103</v>
      </c>
      <c r="AC72" s="274"/>
      <c r="AD72" s="319" t="s">
        <v>105</v>
      </c>
      <c r="AE72" s="320" t="s">
        <v>106</v>
      </c>
      <c r="AF72" s="321" t="str">
        <f t="shared" si="2"/>
        <v/>
      </c>
      <c r="AG72" s="324" t="s">
        <v>107</v>
      </c>
      <c r="AH72" s="323" t="str">
        <f t="shared" si="0"/>
        <v/>
      </c>
      <c r="AI72" s="326"/>
      <c r="AJ72" s="327"/>
      <c r="AK72" s="326"/>
      <c r="AL72" s="327"/>
    </row>
    <row r="73" spans="1:38" ht="36.75" customHeight="1">
      <c r="A73" s="308">
        <f t="shared" si="1"/>
        <v>62</v>
      </c>
      <c r="B73" s="273"/>
      <c r="C73" s="309" t="str">
        <f>IF(基本情報入力シート!C94="","",基本情報入力シート!C94)</f>
        <v/>
      </c>
      <c r="D73" s="310" t="str">
        <f>IF(基本情報入力シート!D94="","",基本情報入力シート!D94)</f>
        <v/>
      </c>
      <c r="E73" s="310" t="str">
        <f>IF(基本情報入力シート!E94="","",基本情報入力シート!E94)</f>
        <v/>
      </c>
      <c r="F73" s="310" t="str">
        <f>IF(基本情報入力シート!F94="","",基本情報入力シート!F94)</f>
        <v/>
      </c>
      <c r="G73" s="310" t="str">
        <f>IF(基本情報入力シート!G94="","",基本情報入力シート!G94)</f>
        <v/>
      </c>
      <c r="H73" s="310" t="str">
        <f>IF(基本情報入力シート!H94="","",基本情報入力シート!H94)</f>
        <v/>
      </c>
      <c r="I73" s="310" t="str">
        <f>IF(基本情報入力シート!I94="","",基本情報入力シート!I94)</f>
        <v/>
      </c>
      <c r="J73" s="310" t="str">
        <f>IF(基本情報入力シート!J94="","",基本情報入力シート!J94)</f>
        <v/>
      </c>
      <c r="K73" s="310" t="str">
        <f>IF(基本情報入力シート!K94="","",基本情報入力シート!K94)</f>
        <v/>
      </c>
      <c r="L73" s="311" t="str">
        <f>IF(基本情報入力シート!L94="","",基本情報入力シート!L94)</f>
        <v/>
      </c>
      <c r="M73" s="308" t="str">
        <f>IF(基本情報入力シート!M94="","",基本情報入力シート!M94)</f>
        <v/>
      </c>
      <c r="N73" s="308" t="str">
        <f>IF(基本情報入力シート!R94="","",基本情報入力シート!R94)</f>
        <v/>
      </c>
      <c r="O73" s="308" t="str">
        <f>IF(基本情報入力シート!W94="","",基本情報入力シート!W94)</f>
        <v/>
      </c>
      <c r="P73" s="308" t="str">
        <f>IF(基本情報入力シート!X94="","",基本情報入力シート!X94)</f>
        <v/>
      </c>
      <c r="Q73" s="312" t="str">
        <f>IF(基本情報入力シート!Y94="","",基本情報入力シート!Y94)</f>
        <v/>
      </c>
      <c r="R73" s="273"/>
      <c r="S73" s="313" t="str">
        <f>IF(B73="×","",IF(基本情報入力シート!AB94="","",基本情報入力シート!AB94))</f>
        <v/>
      </c>
      <c r="T73" s="314" t="str">
        <f>IF(B73="×","",IF(基本情報入力シート!AA94="","",基本情報入力シート!AA94))</f>
        <v/>
      </c>
      <c r="U73" s="315" t="str">
        <f>IF(B73="×","",IF(Q73="","",VLOOKUP(Q73,【参考】数式用2!$A$3:$C$36,3,FALSE)))</f>
        <v/>
      </c>
      <c r="V73" s="316" t="s">
        <v>102</v>
      </c>
      <c r="W73" s="317">
        <v>4</v>
      </c>
      <c r="X73" s="318" t="s">
        <v>103</v>
      </c>
      <c r="Y73" s="274"/>
      <c r="Z73" s="319" t="s">
        <v>104</v>
      </c>
      <c r="AA73" s="317">
        <v>4</v>
      </c>
      <c r="AB73" s="319" t="s">
        <v>103</v>
      </c>
      <c r="AC73" s="274"/>
      <c r="AD73" s="319" t="s">
        <v>105</v>
      </c>
      <c r="AE73" s="320" t="s">
        <v>106</v>
      </c>
      <c r="AF73" s="321" t="str">
        <f t="shared" si="2"/>
        <v/>
      </c>
      <c r="AG73" s="324" t="s">
        <v>107</v>
      </c>
      <c r="AH73" s="323" t="str">
        <f t="shared" si="0"/>
        <v/>
      </c>
      <c r="AI73" s="326"/>
      <c r="AJ73" s="327"/>
      <c r="AK73" s="326"/>
      <c r="AL73" s="327"/>
    </row>
    <row r="74" spans="1:38" ht="36.75" customHeight="1">
      <c r="A74" s="308">
        <f t="shared" si="1"/>
        <v>63</v>
      </c>
      <c r="B74" s="273"/>
      <c r="C74" s="309" t="str">
        <f>IF(基本情報入力シート!C95="","",基本情報入力シート!C95)</f>
        <v/>
      </c>
      <c r="D74" s="310" t="str">
        <f>IF(基本情報入力シート!D95="","",基本情報入力シート!D95)</f>
        <v/>
      </c>
      <c r="E74" s="310" t="str">
        <f>IF(基本情報入力シート!E95="","",基本情報入力シート!E95)</f>
        <v/>
      </c>
      <c r="F74" s="310" t="str">
        <f>IF(基本情報入力シート!F95="","",基本情報入力シート!F95)</f>
        <v/>
      </c>
      <c r="G74" s="310" t="str">
        <f>IF(基本情報入力シート!G95="","",基本情報入力シート!G95)</f>
        <v/>
      </c>
      <c r="H74" s="310" t="str">
        <f>IF(基本情報入力シート!H95="","",基本情報入力シート!H95)</f>
        <v/>
      </c>
      <c r="I74" s="310" t="str">
        <f>IF(基本情報入力シート!I95="","",基本情報入力シート!I95)</f>
        <v/>
      </c>
      <c r="J74" s="310" t="str">
        <f>IF(基本情報入力シート!J95="","",基本情報入力シート!J95)</f>
        <v/>
      </c>
      <c r="K74" s="310" t="str">
        <f>IF(基本情報入力シート!K95="","",基本情報入力シート!K95)</f>
        <v/>
      </c>
      <c r="L74" s="311" t="str">
        <f>IF(基本情報入力シート!L95="","",基本情報入力シート!L95)</f>
        <v/>
      </c>
      <c r="M74" s="308" t="str">
        <f>IF(基本情報入力シート!M95="","",基本情報入力シート!M95)</f>
        <v/>
      </c>
      <c r="N74" s="308" t="str">
        <f>IF(基本情報入力シート!R95="","",基本情報入力シート!R95)</f>
        <v/>
      </c>
      <c r="O74" s="308" t="str">
        <f>IF(基本情報入力シート!W95="","",基本情報入力シート!W95)</f>
        <v/>
      </c>
      <c r="P74" s="308" t="str">
        <f>IF(基本情報入力シート!X95="","",基本情報入力シート!X95)</f>
        <v/>
      </c>
      <c r="Q74" s="312" t="str">
        <f>IF(基本情報入力シート!Y95="","",基本情報入力シート!Y95)</f>
        <v/>
      </c>
      <c r="R74" s="273"/>
      <c r="S74" s="313" t="str">
        <f>IF(B74="×","",IF(基本情報入力シート!AB95="","",基本情報入力シート!AB95))</f>
        <v/>
      </c>
      <c r="T74" s="314" t="str">
        <f>IF(B74="×","",IF(基本情報入力シート!AA95="","",基本情報入力シート!AA95))</f>
        <v/>
      </c>
      <c r="U74" s="315" t="str">
        <f>IF(B74="×","",IF(Q74="","",VLOOKUP(Q74,【参考】数式用2!$A$3:$C$36,3,FALSE)))</f>
        <v/>
      </c>
      <c r="V74" s="316" t="s">
        <v>102</v>
      </c>
      <c r="W74" s="317">
        <v>4</v>
      </c>
      <c r="X74" s="318" t="s">
        <v>103</v>
      </c>
      <c r="Y74" s="274"/>
      <c r="Z74" s="319" t="s">
        <v>104</v>
      </c>
      <c r="AA74" s="317">
        <v>4</v>
      </c>
      <c r="AB74" s="319" t="s">
        <v>103</v>
      </c>
      <c r="AC74" s="274"/>
      <c r="AD74" s="319" t="s">
        <v>105</v>
      </c>
      <c r="AE74" s="320" t="s">
        <v>106</v>
      </c>
      <c r="AF74" s="321" t="str">
        <f t="shared" si="2"/>
        <v/>
      </c>
      <c r="AG74" s="324" t="s">
        <v>107</v>
      </c>
      <c r="AH74" s="323" t="str">
        <f t="shared" si="0"/>
        <v/>
      </c>
      <c r="AI74" s="326"/>
      <c r="AJ74" s="327"/>
      <c r="AK74" s="326"/>
      <c r="AL74" s="327"/>
    </row>
    <row r="75" spans="1:38" ht="36.75" customHeight="1">
      <c r="A75" s="308">
        <f t="shared" si="1"/>
        <v>64</v>
      </c>
      <c r="B75" s="273"/>
      <c r="C75" s="309" t="str">
        <f>IF(基本情報入力シート!C96="","",基本情報入力シート!C96)</f>
        <v/>
      </c>
      <c r="D75" s="310" t="str">
        <f>IF(基本情報入力シート!D96="","",基本情報入力シート!D96)</f>
        <v/>
      </c>
      <c r="E75" s="310" t="str">
        <f>IF(基本情報入力シート!E96="","",基本情報入力シート!E96)</f>
        <v/>
      </c>
      <c r="F75" s="310" t="str">
        <f>IF(基本情報入力シート!F96="","",基本情報入力シート!F96)</f>
        <v/>
      </c>
      <c r="G75" s="310" t="str">
        <f>IF(基本情報入力シート!G96="","",基本情報入力シート!G96)</f>
        <v/>
      </c>
      <c r="H75" s="310" t="str">
        <f>IF(基本情報入力シート!H96="","",基本情報入力シート!H96)</f>
        <v/>
      </c>
      <c r="I75" s="310" t="str">
        <f>IF(基本情報入力シート!I96="","",基本情報入力シート!I96)</f>
        <v/>
      </c>
      <c r="J75" s="310" t="str">
        <f>IF(基本情報入力シート!J96="","",基本情報入力シート!J96)</f>
        <v/>
      </c>
      <c r="K75" s="310" t="str">
        <f>IF(基本情報入力シート!K96="","",基本情報入力シート!K96)</f>
        <v/>
      </c>
      <c r="L75" s="311" t="str">
        <f>IF(基本情報入力シート!L96="","",基本情報入力シート!L96)</f>
        <v/>
      </c>
      <c r="M75" s="308" t="str">
        <f>IF(基本情報入力シート!M96="","",基本情報入力シート!M96)</f>
        <v/>
      </c>
      <c r="N75" s="308" t="str">
        <f>IF(基本情報入力シート!R96="","",基本情報入力シート!R96)</f>
        <v/>
      </c>
      <c r="O75" s="308" t="str">
        <f>IF(基本情報入力シート!W96="","",基本情報入力シート!W96)</f>
        <v/>
      </c>
      <c r="P75" s="308" t="str">
        <f>IF(基本情報入力シート!X96="","",基本情報入力シート!X96)</f>
        <v/>
      </c>
      <c r="Q75" s="312" t="str">
        <f>IF(基本情報入力シート!Y96="","",基本情報入力シート!Y96)</f>
        <v/>
      </c>
      <c r="R75" s="273"/>
      <c r="S75" s="313" t="str">
        <f>IF(B75="×","",IF(基本情報入力シート!AB96="","",基本情報入力シート!AB96))</f>
        <v/>
      </c>
      <c r="T75" s="314" t="str">
        <f>IF(B75="×","",IF(基本情報入力シート!AA96="","",基本情報入力シート!AA96))</f>
        <v/>
      </c>
      <c r="U75" s="315" t="str">
        <f>IF(B75="×","",IF(Q75="","",VLOOKUP(Q75,【参考】数式用2!$A$3:$C$36,3,FALSE)))</f>
        <v/>
      </c>
      <c r="V75" s="316" t="s">
        <v>102</v>
      </c>
      <c r="W75" s="317">
        <v>4</v>
      </c>
      <c r="X75" s="318" t="s">
        <v>103</v>
      </c>
      <c r="Y75" s="274"/>
      <c r="Z75" s="319" t="s">
        <v>104</v>
      </c>
      <c r="AA75" s="317">
        <v>4</v>
      </c>
      <c r="AB75" s="319" t="s">
        <v>103</v>
      </c>
      <c r="AC75" s="274"/>
      <c r="AD75" s="319" t="s">
        <v>105</v>
      </c>
      <c r="AE75" s="320" t="s">
        <v>106</v>
      </c>
      <c r="AF75" s="321" t="str">
        <f t="shared" si="2"/>
        <v/>
      </c>
      <c r="AG75" s="324" t="s">
        <v>107</v>
      </c>
      <c r="AH75" s="323" t="str">
        <f t="shared" si="0"/>
        <v/>
      </c>
      <c r="AI75" s="326"/>
      <c r="AJ75" s="327"/>
      <c r="AK75" s="326"/>
      <c r="AL75" s="327"/>
    </row>
    <row r="76" spans="1:38" ht="36.75" customHeight="1">
      <c r="A76" s="308">
        <f t="shared" si="1"/>
        <v>65</v>
      </c>
      <c r="B76" s="273"/>
      <c r="C76" s="309" t="str">
        <f>IF(基本情報入力シート!C97="","",基本情報入力シート!C97)</f>
        <v/>
      </c>
      <c r="D76" s="310" t="str">
        <f>IF(基本情報入力シート!D97="","",基本情報入力シート!D97)</f>
        <v/>
      </c>
      <c r="E76" s="310" t="str">
        <f>IF(基本情報入力シート!E97="","",基本情報入力シート!E97)</f>
        <v/>
      </c>
      <c r="F76" s="310" t="str">
        <f>IF(基本情報入力シート!F97="","",基本情報入力シート!F97)</f>
        <v/>
      </c>
      <c r="G76" s="310" t="str">
        <f>IF(基本情報入力シート!G97="","",基本情報入力シート!G97)</f>
        <v/>
      </c>
      <c r="H76" s="310" t="str">
        <f>IF(基本情報入力シート!H97="","",基本情報入力シート!H97)</f>
        <v/>
      </c>
      <c r="I76" s="310" t="str">
        <f>IF(基本情報入力シート!I97="","",基本情報入力シート!I97)</f>
        <v/>
      </c>
      <c r="J76" s="310" t="str">
        <f>IF(基本情報入力シート!J97="","",基本情報入力シート!J97)</f>
        <v/>
      </c>
      <c r="K76" s="310" t="str">
        <f>IF(基本情報入力シート!K97="","",基本情報入力シート!K97)</f>
        <v/>
      </c>
      <c r="L76" s="311" t="str">
        <f>IF(基本情報入力シート!L97="","",基本情報入力シート!L97)</f>
        <v/>
      </c>
      <c r="M76" s="308" t="str">
        <f>IF(基本情報入力シート!M97="","",基本情報入力シート!M97)</f>
        <v/>
      </c>
      <c r="N76" s="308" t="str">
        <f>IF(基本情報入力シート!R97="","",基本情報入力シート!R97)</f>
        <v/>
      </c>
      <c r="O76" s="308" t="str">
        <f>IF(基本情報入力シート!W97="","",基本情報入力シート!W97)</f>
        <v/>
      </c>
      <c r="P76" s="308" t="str">
        <f>IF(基本情報入力シート!X97="","",基本情報入力シート!X97)</f>
        <v/>
      </c>
      <c r="Q76" s="312" t="str">
        <f>IF(基本情報入力シート!Y97="","",基本情報入力シート!Y97)</f>
        <v/>
      </c>
      <c r="R76" s="273"/>
      <c r="S76" s="313" t="str">
        <f>IF(B76="×","",IF(基本情報入力シート!AB97="","",基本情報入力シート!AB97))</f>
        <v/>
      </c>
      <c r="T76" s="314" t="str">
        <f>IF(B76="×","",IF(基本情報入力シート!AA97="","",基本情報入力シート!AA97))</f>
        <v/>
      </c>
      <c r="U76" s="315" t="str">
        <f>IF(B76="×","",IF(Q76="","",VLOOKUP(Q76,【参考】数式用2!$A$3:$C$36,3,FALSE)))</f>
        <v/>
      </c>
      <c r="V76" s="316" t="s">
        <v>102</v>
      </c>
      <c r="W76" s="317">
        <v>4</v>
      </c>
      <c r="X76" s="318" t="s">
        <v>103</v>
      </c>
      <c r="Y76" s="274"/>
      <c r="Z76" s="319" t="s">
        <v>104</v>
      </c>
      <c r="AA76" s="317">
        <v>4</v>
      </c>
      <c r="AB76" s="319" t="s">
        <v>103</v>
      </c>
      <c r="AC76" s="274"/>
      <c r="AD76" s="319" t="s">
        <v>105</v>
      </c>
      <c r="AE76" s="320" t="s">
        <v>106</v>
      </c>
      <c r="AF76" s="321" t="str">
        <f t="shared" si="2"/>
        <v/>
      </c>
      <c r="AG76" s="324" t="s">
        <v>107</v>
      </c>
      <c r="AH76" s="323" t="str">
        <f t="shared" ref="AH76:AH111" si="3">IFERROR(ROUNDDOWN(ROUND(S76*T76,0)*U76,0)*AF76,"")</f>
        <v/>
      </c>
      <c r="AI76" s="326"/>
      <c r="AJ76" s="327"/>
      <c r="AK76" s="326"/>
      <c r="AL76" s="327"/>
    </row>
    <row r="77" spans="1:38" ht="36.75" customHeight="1">
      <c r="A77" s="308">
        <f t="shared" si="1"/>
        <v>66</v>
      </c>
      <c r="B77" s="273"/>
      <c r="C77" s="309" t="str">
        <f>IF(基本情報入力シート!C98="","",基本情報入力シート!C98)</f>
        <v/>
      </c>
      <c r="D77" s="310" t="str">
        <f>IF(基本情報入力シート!D98="","",基本情報入力シート!D98)</f>
        <v/>
      </c>
      <c r="E77" s="310" t="str">
        <f>IF(基本情報入力シート!E98="","",基本情報入力シート!E98)</f>
        <v/>
      </c>
      <c r="F77" s="310" t="str">
        <f>IF(基本情報入力シート!F98="","",基本情報入力シート!F98)</f>
        <v/>
      </c>
      <c r="G77" s="310" t="str">
        <f>IF(基本情報入力シート!G98="","",基本情報入力シート!G98)</f>
        <v/>
      </c>
      <c r="H77" s="310" t="str">
        <f>IF(基本情報入力シート!H98="","",基本情報入力シート!H98)</f>
        <v/>
      </c>
      <c r="I77" s="310" t="str">
        <f>IF(基本情報入力シート!I98="","",基本情報入力シート!I98)</f>
        <v/>
      </c>
      <c r="J77" s="310" t="str">
        <f>IF(基本情報入力シート!J98="","",基本情報入力シート!J98)</f>
        <v/>
      </c>
      <c r="K77" s="310" t="str">
        <f>IF(基本情報入力シート!K98="","",基本情報入力シート!K98)</f>
        <v/>
      </c>
      <c r="L77" s="311" t="str">
        <f>IF(基本情報入力シート!L98="","",基本情報入力シート!L98)</f>
        <v/>
      </c>
      <c r="M77" s="308" t="str">
        <f>IF(基本情報入力シート!M98="","",基本情報入力シート!M98)</f>
        <v/>
      </c>
      <c r="N77" s="308" t="str">
        <f>IF(基本情報入力シート!R98="","",基本情報入力シート!R98)</f>
        <v/>
      </c>
      <c r="O77" s="308" t="str">
        <f>IF(基本情報入力シート!W98="","",基本情報入力シート!W98)</f>
        <v/>
      </c>
      <c r="P77" s="308" t="str">
        <f>IF(基本情報入力シート!X98="","",基本情報入力シート!X98)</f>
        <v/>
      </c>
      <c r="Q77" s="312" t="str">
        <f>IF(基本情報入力シート!Y98="","",基本情報入力シート!Y98)</f>
        <v/>
      </c>
      <c r="R77" s="273"/>
      <c r="S77" s="313" t="str">
        <f>IF(B77="×","",IF(基本情報入力シート!AB98="","",基本情報入力シート!AB98))</f>
        <v/>
      </c>
      <c r="T77" s="314" t="str">
        <f>IF(B77="×","",IF(基本情報入力シート!AA98="","",基本情報入力シート!AA98))</f>
        <v/>
      </c>
      <c r="U77" s="315" t="str">
        <f>IF(B77="×","",IF(Q77="","",VLOOKUP(Q77,【参考】数式用2!$A$3:$C$36,3,FALSE)))</f>
        <v/>
      </c>
      <c r="V77" s="316" t="s">
        <v>102</v>
      </c>
      <c r="W77" s="317">
        <v>4</v>
      </c>
      <c r="X77" s="318" t="s">
        <v>103</v>
      </c>
      <c r="Y77" s="274"/>
      <c r="Z77" s="319" t="s">
        <v>104</v>
      </c>
      <c r="AA77" s="317">
        <v>4</v>
      </c>
      <c r="AB77" s="319" t="s">
        <v>103</v>
      </c>
      <c r="AC77" s="274"/>
      <c r="AD77" s="319" t="s">
        <v>105</v>
      </c>
      <c r="AE77" s="320" t="s">
        <v>106</v>
      </c>
      <c r="AF77" s="321" t="str">
        <f t="shared" si="2"/>
        <v/>
      </c>
      <c r="AG77" s="324" t="s">
        <v>107</v>
      </c>
      <c r="AH77" s="323" t="str">
        <f t="shared" si="3"/>
        <v/>
      </c>
      <c r="AI77" s="326"/>
      <c r="AJ77" s="327"/>
      <c r="AK77" s="326"/>
      <c r="AL77" s="327"/>
    </row>
    <row r="78" spans="1:38" ht="36.75" customHeight="1">
      <c r="A78" s="308">
        <f t="shared" ref="A78:A141" si="4">A77+1</f>
        <v>67</v>
      </c>
      <c r="B78" s="273"/>
      <c r="C78" s="309" t="str">
        <f>IF(基本情報入力シート!C99="","",基本情報入力シート!C99)</f>
        <v/>
      </c>
      <c r="D78" s="310" t="str">
        <f>IF(基本情報入力シート!D99="","",基本情報入力シート!D99)</f>
        <v/>
      </c>
      <c r="E78" s="310" t="str">
        <f>IF(基本情報入力シート!E99="","",基本情報入力シート!E99)</f>
        <v/>
      </c>
      <c r="F78" s="310" t="str">
        <f>IF(基本情報入力シート!F99="","",基本情報入力シート!F99)</f>
        <v/>
      </c>
      <c r="G78" s="310" t="str">
        <f>IF(基本情報入力シート!G99="","",基本情報入力シート!G99)</f>
        <v/>
      </c>
      <c r="H78" s="310" t="str">
        <f>IF(基本情報入力シート!H99="","",基本情報入力シート!H99)</f>
        <v/>
      </c>
      <c r="I78" s="310" t="str">
        <f>IF(基本情報入力シート!I99="","",基本情報入力シート!I99)</f>
        <v/>
      </c>
      <c r="J78" s="310" t="str">
        <f>IF(基本情報入力シート!J99="","",基本情報入力シート!J99)</f>
        <v/>
      </c>
      <c r="K78" s="310" t="str">
        <f>IF(基本情報入力シート!K99="","",基本情報入力シート!K99)</f>
        <v/>
      </c>
      <c r="L78" s="311" t="str">
        <f>IF(基本情報入力シート!L99="","",基本情報入力シート!L99)</f>
        <v/>
      </c>
      <c r="M78" s="308" t="str">
        <f>IF(基本情報入力シート!M99="","",基本情報入力シート!M99)</f>
        <v/>
      </c>
      <c r="N78" s="308" t="str">
        <f>IF(基本情報入力シート!R99="","",基本情報入力シート!R99)</f>
        <v/>
      </c>
      <c r="O78" s="308" t="str">
        <f>IF(基本情報入力シート!W99="","",基本情報入力シート!W99)</f>
        <v/>
      </c>
      <c r="P78" s="308" t="str">
        <f>IF(基本情報入力シート!X99="","",基本情報入力シート!X99)</f>
        <v/>
      </c>
      <c r="Q78" s="312" t="str">
        <f>IF(基本情報入力シート!Y99="","",基本情報入力シート!Y99)</f>
        <v/>
      </c>
      <c r="R78" s="273"/>
      <c r="S78" s="313" t="str">
        <f>IF(B78="×","",IF(基本情報入力シート!AB99="","",基本情報入力シート!AB99))</f>
        <v/>
      </c>
      <c r="T78" s="314" t="str">
        <f>IF(B78="×","",IF(基本情報入力シート!AA99="","",基本情報入力シート!AA99))</f>
        <v/>
      </c>
      <c r="U78" s="315" t="str">
        <f>IF(B78="×","",IF(Q78="","",VLOOKUP(Q78,【参考】数式用2!$A$3:$C$36,3,FALSE)))</f>
        <v/>
      </c>
      <c r="V78" s="316" t="s">
        <v>102</v>
      </c>
      <c r="W78" s="317">
        <v>4</v>
      </c>
      <c r="X78" s="318" t="s">
        <v>103</v>
      </c>
      <c r="Y78" s="274"/>
      <c r="Z78" s="319" t="s">
        <v>104</v>
      </c>
      <c r="AA78" s="317">
        <v>4</v>
      </c>
      <c r="AB78" s="319" t="s">
        <v>103</v>
      </c>
      <c r="AC78" s="274"/>
      <c r="AD78" s="319" t="s">
        <v>105</v>
      </c>
      <c r="AE78" s="320" t="s">
        <v>106</v>
      </c>
      <c r="AF78" s="321" t="str">
        <f t="shared" ref="AF78:AF111" si="5">IF(AC78="","",AC78-Y78+1)</f>
        <v/>
      </c>
      <c r="AG78" s="324" t="s">
        <v>107</v>
      </c>
      <c r="AH78" s="323" t="str">
        <f t="shared" si="3"/>
        <v/>
      </c>
      <c r="AI78" s="326"/>
      <c r="AJ78" s="327"/>
      <c r="AK78" s="326"/>
      <c r="AL78" s="327"/>
    </row>
    <row r="79" spans="1:38" ht="36.75" customHeight="1">
      <c r="A79" s="308">
        <f t="shared" si="4"/>
        <v>68</v>
      </c>
      <c r="B79" s="273"/>
      <c r="C79" s="309" t="str">
        <f>IF(基本情報入力シート!C100="","",基本情報入力シート!C100)</f>
        <v/>
      </c>
      <c r="D79" s="310" t="str">
        <f>IF(基本情報入力シート!D100="","",基本情報入力シート!D100)</f>
        <v/>
      </c>
      <c r="E79" s="310" t="str">
        <f>IF(基本情報入力シート!E100="","",基本情報入力シート!E100)</f>
        <v/>
      </c>
      <c r="F79" s="310" t="str">
        <f>IF(基本情報入力シート!F100="","",基本情報入力シート!F100)</f>
        <v/>
      </c>
      <c r="G79" s="310" t="str">
        <f>IF(基本情報入力シート!G100="","",基本情報入力シート!G100)</f>
        <v/>
      </c>
      <c r="H79" s="310" t="str">
        <f>IF(基本情報入力シート!H100="","",基本情報入力シート!H100)</f>
        <v/>
      </c>
      <c r="I79" s="310" t="str">
        <f>IF(基本情報入力シート!I100="","",基本情報入力シート!I100)</f>
        <v/>
      </c>
      <c r="J79" s="310" t="str">
        <f>IF(基本情報入力シート!J100="","",基本情報入力シート!J100)</f>
        <v/>
      </c>
      <c r="K79" s="310" t="str">
        <f>IF(基本情報入力シート!K100="","",基本情報入力シート!K100)</f>
        <v/>
      </c>
      <c r="L79" s="311" t="str">
        <f>IF(基本情報入力シート!L100="","",基本情報入力シート!L100)</f>
        <v/>
      </c>
      <c r="M79" s="308" t="str">
        <f>IF(基本情報入力シート!M100="","",基本情報入力シート!M100)</f>
        <v/>
      </c>
      <c r="N79" s="308" t="str">
        <f>IF(基本情報入力シート!R100="","",基本情報入力シート!R100)</f>
        <v/>
      </c>
      <c r="O79" s="308" t="str">
        <f>IF(基本情報入力シート!W100="","",基本情報入力シート!W100)</f>
        <v/>
      </c>
      <c r="P79" s="308" t="str">
        <f>IF(基本情報入力シート!X100="","",基本情報入力シート!X100)</f>
        <v/>
      </c>
      <c r="Q79" s="312" t="str">
        <f>IF(基本情報入力シート!Y100="","",基本情報入力シート!Y100)</f>
        <v/>
      </c>
      <c r="R79" s="273"/>
      <c r="S79" s="313" t="str">
        <f>IF(B79="×","",IF(基本情報入力シート!AB100="","",基本情報入力シート!AB100))</f>
        <v/>
      </c>
      <c r="T79" s="314" t="str">
        <f>IF(B79="×","",IF(基本情報入力シート!AA100="","",基本情報入力シート!AA100))</f>
        <v/>
      </c>
      <c r="U79" s="315" t="str">
        <f>IF(B79="×","",IF(Q79="","",VLOOKUP(Q79,【参考】数式用2!$A$3:$C$36,3,FALSE)))</f>
        <v/>
      </c>
      <c r="V79" s="316" t="s">
        <v>102</v>
      </c>
      <c r="W79" s="317">
        <v>4</v>
      </c>
      <c r="X79" s="318" t="s">
        <v>103</v>
      </c>
      <c r="Y79" s="274"/>
      <c r="Z79" s="319" t="s">
        <v>104</v>
      </c>
      <c r="AA79" s="317">
        <v>4</v>
      </c>
      <c r="AB79" s="319" t="s">
        <v>103</v>
      </c>
      <c r="AC79" s="274"/>
      <c r="AD79" s="319" t="s">
        <v>105</v>
      </c>
      <c r="AE79" s="320" t="s">
        <v>106</v>
      </c>
      <c r="AF79" s="321" t="str">
        <f t="shared" si="5"/>
        <v/>
      </c>
      <c r="AG79" s="324" t="s">
        <v>107</v>
      </c>
      <c r="AH79" s="323" t="str">
        <f t="shared" si="3"/>
        <v/>
      </c>
      <c r="AI79" s="326"/>
      <c r="AJ79" s="327"/>
      <c r="AK79" s="326"/>
      <c r="AL79" s="327"/>
    </row>
    <row r="80" spans="1:38" ht="36.75" customHeight="1">
      <c r="A80" s="308">
        <f t="shared" si="4"/>
        <v>69</v>
      </c>
      <c r="B80" s="273"/>
      <c r="C80" s="309" t="str">
        <f>IF(基本情報入力シート!C101="","",基本情報入力シート!C101)</f>
        <v/>
      </c>
      <c r="D80" s="310" t="str">
        <f>IF(基本情報入力シート!D101="","",基本情報入力シート!D101)</f>
        <v/>
      </c>
      <c r="E80" s="310" t="str">
        <f>IF(基本情報入力シート!E101="","",基本情報入力シート!E101)</f>
        <v/>
      </c>
      <c r="F80" s="310" t="str">
        <f>IF(基本情報入力シート!F101="","",基本情報入力シート!F101)</f>
        <v/>
      </c>
      <c r="G80" s="310" t="str">
        <f>IF(基本情報入力シート!G101="","",基本情報入力シート!G101)</f>
        <v/>
      </c>
      <c r="H80" s="310" t="str">
        <f>IF(基本情報入力シート!H101="","",基本情報入力シート!H101)</f>
        <v/>
      </c>
      <c r="I80" s="310" t="str">
        <f>IF(基本情報入力シート!I101="","",基本情報入力シート!I101)</f>
        <v/>
      </c>
      <c r="J80" s="310" t="str">
        <f>IF(基本情報入力シート!J101="","",基本情報入力シート!J101)</f>
        <v/>
      </c>
      <c r="K80" s="310" t="str">
        <f>IF(基本情報入力シート!K101="","",基本情報入力シート!K101)</f>
        <v/>
      </c>
      <c r="L80" s="311" t="str">
        <f>IF(基本情報入力シート!L101="","",基本情報入力シート!L101)</f>
        <v/>
      </c>
      <c r="M80" s="308" t="str">
        <f>IF(基本情報入力シート!M101="","",基本情報入力シート!M101)</f>
        <v/>
      </c>
      <c r="N80" s="308" t="str">
        <f>IF(基本情報入力シート!R101="","",基本情報入力シート!R101)</f>
        <v/>
      </c>
      <c r="O80" s="308" t="str">
        <f>IF(基本情報入力シート!W101="","",基本情報入力シート!W101)</f>
        <v/>
      </c>
      <c r="P80" s="308" t="str">
        <f>IF(基本情報入力シート!X101="","",基本情報入力シート!X101)</f>
        <v/>
      </c>
      <c r="Q80" s="312" t="str">
        <f>IF(基本情報入力シート!Y101="","",基本情報入力シート!Y101)</f>
        <v/>
      </c>
      <c r="R80" s="273"/>
      <c r="S80" s="313" t="str">
        <f>IF(B80="×","",IF(基本情報入力シート!AB101="","",基本情報入力シート!AB101))</f>
        <v/>
      </c>
      <c r="T80" s="314" t="str">
        <f>IF(B80="×","",IF(基本情報入力シート!AA101="","",基本情報入力シート!AA101))</f>
        <v/>
      </c>
      <c r="U80" s="315" t="str">
        <f>IF(B80="×","",IF(Q80="","",VLOOKUP(Q80,【参考】数式用2!$A$3:$C$36,3,FALSE)))</f>
        <v/>
      </c>
      <c r="V80" s="316" t="s">
        <v>102</v>
      </c>
      <c r="W80" s="317">
        <v>4</v>
      </c>
      <c r="X80" s="318" t="s">
        <v>103</v>
      </c>
      <c r="Y80" s="274"/>
      <c r="Z80" s="319" t="s">
        <v>104</v>
      </c>
      <c r="AA80" s="317">
        <v>4</v>
      </c>
      <c r="AB80" s="319" t="s">
        <v>103</v>
      </c>
      <c r="AC80" s="274"/>
      <c r="AD80" s="319" t="s">
        <v>105</v>
      </c>
      <c r="AE80" s="320" t="s">
        <v>106</v>
      </c>
      <c r="AF80" s="321" t="str">
        <f t="shared" si="5"/>
        <v/>
      </c>
      <c r="AG80" s="324" t="s">
        <v>107</v>
      </c>
      <c r="AH80" s="323" t="str">
        <f t="shared" si="3"/>
        <v/>
      </c>
      <c r="AI80" s="326"/>
      <c r="AJ80" s="327"/>
      <c r="AK80" s="326"/>
      <c r="AL80" s="327"/>
    </row>
    <row r="81" spans="1:38" ht="36.75" customHeight="1">
      <c r="A81" s="308">
        <f t="shared" si="4"/>
        <v>70</v>
      </c>
      <c r="B81" s="273"/>
      <c r="C81" s="309" t="str">
        <f>IF(基本情報入力シート!C102="","",基本情報入力シート!C102)</f>
        <v/>
      </c>
      <c r="D81" s="310" t="str">
        <f>IF(基本情報入力シート!D102="","",基本情報入力シート!D102)</f>
        <v/>
      </c>
      <c r="E81" s="310" t="str">
        <f>IF(基本情報入力シート!E102="","",基本情報入力シート!E102)</f>
        <v/>
      </c>
      <c r="F81" s="310" t="str">
        <f>IF(基本情報入力シート!F102="","",基本情報入力シート!F102)</f>
        <v/>
      </c>
      <c r="G81" s="310" t="str">
        <f>IF(基本情報入力シート!G102="","",基本情報入力シート!G102)</f>
        <v/>
      </c>
      <c r="H81" s="310" t="str">
        <f>IF(基本情報入力シート!H102="","",基本情報入力シート!H102)</f>
        <v/>
      </c>
      <c r="I81" s="310" t="str">
        <f>IF(基本情報入力シート!I102="","",基本情報入力シート!I102)</f>
        <v/>
      </c>
      <c r="J81" s="310" t="str">
        <f>IF(基本情報入力シート!J102="","",基本情報入力シート!J102)</f>
        <v/>
      </c>
      <c r="K81" s="310" t="str">
        <f>IF(基本情報入力シート!K102="","",基本情報入力シート!K102)</f>
        <v/>
      </c>
      <c r="L81" s="311" t="str">
        <f>IF(基本情報入力シート!L102="","",基本情報入力シート!L102)</f>
        <v/>
      </c>
      <c r="M81" s="308" t="str">
        <f>IF(基本情報入力シート!M102="","",基本情報入力シート!M102)</f>
        <v/>
      </c>
      <c r="N81" s="308" t="str">
        <f>IF(基本情報入力シート!R102="","",基本情報入力シート!R102)</f>
        <v/>
      </c>
      <c r="O81" s="308" t="str">
        <f>IF(基本情報入力シート!W102="","",基本情報入力シート!W102)</f>
        <v/>
      </c>
      <c r="P81" s="308" t="str">
        <f>IF(基本情報入力シート!X102="","",基本情報入力シート!X102)</f>
        <v/>
      </c>
      <c r="Q81" s="312" t="str">
        <f>IF(基本情報入力シート!Y102="","",基本情報入力シート!Y102)</f>
        <v/>
      </c>
      <c r="R81" s="273"/>
      <c r="S81" s="313" t="str">
        <f>IF(B81="×","",IF(基本情報入力シート!AB102="","",基本情報入力シート!AB102))</f>
        <v/>
      </c>
      <c r="T81" s="314" t="str">
        <f>IF(B81="×","",IF(基本情報入力シート!AA102="","",基本情報入力シート!AA102))</f>
        <v/>
      </c>
      <c r="U81" s="315" t="str">
        <f>IF(B81="×","",IF(Q81="","",VLOOKUP(Q81,【参考】数式用2!$A$3:$C$36,3,FALSE)))</f>
        <v/>
      </c>
      <c r="V81" s="316" t="s">
        <v>102</v>
      </c>
      <c r="W81" s="317">
        <v>4</v>
      </c>
      <c r="X81" s="318" t="s">
        <v>103</v>
      </c>
      <c r="Y81" s="274"/>
      <c r="Z81" s="319" t="s">
        <v>104</v>
      </c>
      <c r="AA81" s="317">
        <v>4</v>
      </c>
      <c r="AB81" s="319" t="s">
        <v>103</v>
      </c>
      <c r="AC81" s="274"/>
      <c r="AD81" s="319" t="s">
        <v>105</v>
      </c>
      <c r="AE81" s="320" t="s">
        <v>106</v>
      </c>
      <c r="AF81" s="321" t="str">
        <f t="shared" si="5"/>
        <v/>
      </c>
      <c r="AG81" s="324" t="s">
        <v>107</v>
      </c>
      <c r="AH81" s="323" t="str">
        <f t="shared" si="3"/>
        <v/>
      </c>
      <c r="AI81" s="326"/>
      <c r="AJ81" s="327"/>
      <c r="AK81" s="326"/>
      <c r="AL81" s="327"/>
    </row>
    <row r="82" spans="1:38" ht="36.75" customHeight="1">
      <c r="A82" s="308">
        <f t="shared" si="4"/>
        <v>71</v>
      </c>
      <c r="B82" s="273"/>
      <c r="C82" s="309" t="str">
        <f>IF(基本情報入力シート!C103="","",基本情報入力シート!C103)</f>
        <v/>
      </c>
      <c r="D82" s="310" t="str">
        <f>IF(基本情報入力シート!D103="","",基本情報入力シート!D103)</f>
        <v/>
      </c>
      <c r="E82" s="310" t="str">
        <f>IF(基本情報入力シート!E103="","",基本情報入力シート!E103)</f>
        <v/>
      </c>
      <c r="F82" s="310" t="str">
        <f>IF(基本情報入力シート!F103="","",基本情報入力シート!F103)</f>
        <v/>
      </c>
      <c r="G82" s="310" t="str">
        <f>IF(基本情報入力シート!G103="","",基本情報入力シート!G103)</f>
        <v/>
      </c>
      <c r="H82" s="310" t="str">
        <f>IF(基本情報入力シート!H103="","",基本情報入力シート!H103)</f>
        <v/>
      </c>
      <c r="I82" s="310" t="str">
        <f>IF(基本情報入力シート!I103="","",基本情報入力シート!I103)</f>
        <v/>
      </c>
      <c r="J82" s="310" t="str">
        <f>IF(基本情報入力シート!J103="","",基本情報入力シート!J103)</f>
        <v/>
      </c>
      <c r="K82" s="310" t="str">
        <f>IF(基本情報入力シート!K103="","",基本情報入力シート!K103)</f>
        <v/>
      </c>
      <c r="L82" s="311" t="str">
        <f>IF(基本情報入力シート!L103="","",基本情報入力シート!L103)</f>
        <v/>
      </c>
      <c r="M82" s="308" t="str">
        <f>IF(基本情報入力シート!M103="","",基本情報入力シート!M103)</f>
        <v/>
      </c>
      <c r="N82" s="308" t="str">
        <f>IF(基本情報入力シート!R103="","",基本情報入力シート!R103)</f>
        <v/>
      </c>
      <c r="O82" s="308" t="str">
        <f>IF(基本情報入力シート!W103="","",基本情報入力シート!W103)</f>
        <v/>
      </c>
      <c r="P82" s="308" t="str">
        <f>IF(基本情報入力シート!X103="","",基本情報入力シート!X103)</f>
        <v/>
      </c>
      <c r="Q82" s="312" t="str">
        <f>IF(基本情報入力シート!Y103="","",基本情報入力シート!Y103)</f>
        <v/>
      </c>
      <c r="R82" s="273"/>
      <c r="S82" s="313" t="str">
        <f>IF(B82="×","",IF(基本情報入力シート!AB103="","",基本情報入力シート!AB103))</f>
        <v/>
      </c>
      <c r="T82" s="314" t="str">
        <f>IF(B82="×","",IF(基本情報入力シート!AA103="","",基本情報入力シート!AA103))</f>
        <v/>
      </c>
      <c r="U82" s="315" t="str">
        <f>IF(B82="×","",IF(Q82="","",VLOOKUP(Q82,【参考】数式用2!$A$3:$C$36,3,FALSE)))</f>
        <v/>
      </c>
      <c r="V82" s="316" t="s">
        <v>102</v>
      </c>
      <c r="W82" s="317">
        <v>4</v>
      </c>
      <c r="X82" s="318" t="s">
        <v>103</v>
      </c>
      <c r="Y82" s="274"/>
      <c r="Z82" s="319" t="s">
        <v>104</v>
      </c>
      <c r="AA82" s="317">
        <v>4</v>
      </c>
      <c r="AB82" s="319" t="s">
        <v>103</v>
      </c>
      <c r="AC82" s="274"/>
      <c r="AD82" s="319" t="s">
        <v>105</v>
      </c>
      <c r="AE82" s="320" t="s">
        <v>106</v>
      </c>
      <c r="AF82" s="321" t="str">
        <f t="shared" si="5"/>
        <v/>
      </c>
      <c r="AG82" s="324" t="s">
        <v>107</v>
      </c>
      <c r="AH82" s="323" t="str">
        <f t="shared" si="3"/>
        <v/>
      </c>
      <c r="AI82" s="326"/>
      <c r="AJ82" s="327"/>
      <c r="AK82" s="326"/>
      <c r="AL82" s="327"/>
    </row>
    <row r="83" spans="1:38" ht="36.75" customHeight="1">
      <c r="A83" s="308">
        <f t="shared" si="4"/>
        <v>72</v>
      </c>
      <c r="B83" s="273"/>
      <c r="C83" s="309" t="str">
        <f>IF(基本情報入力シート!C104="","",基本情報入力シート!C104)</f>
        <v/>
      </c>
      <c r="D83" s="310" t="str">
        <f>IF(基本情報入力シート!D104="","",基本情報入力シート!D104)</f>
        <v/>
      </c>
      <c r="E83" s="310" t="str">
        <f>IF(基本情報入力シート!E104="","",基本情報入力シート!E104)</f>
        <v/>
      </c>
      <c r="F83" s="310" t="str">
        <f>IF(基本情報入力シート!F104="","",基本情報入力シート!F104)</f>
        <v/>
      </c>
      <c r="G83" s="310" t="str">
        <f>IF(基本情報入力シート!G104="","",基本情報入力シート!G104)</f>
        <v/>
      </c>
      <c r="H83" s="310" t="str">
        <f>IF(基本情報入力シート!H104="","",基本情報入力シート!H104)</f>
        <v/>
      </c>
      <c r="I83" s="310" t="str">
        <f>IF(基本情報入力シート!I104="","",基本情報入力シート!I104)</f>
        <v/>
      </c>
      <c r="J83" s="310" t="str">
        <f>IF(基本情報入力シート!J104="","",基本情報入力シート!J104)</f>
        <v/>
      </c>
      <c r="K83" s="310" t="str">
        <f>IF(基本情報入力シート!K104="","",基本情報入力シート!K104)</f>
        <v/>
      </c>
      <c r="L83" s="311" t="str">
        <f>IF(基本情報入力シート!L104="","",基本情報入力シート!L104)</f>
        <v/>
      </c>
      <c r="M83" s="308" t="str">
        <f>IF(基本情報入力シート!M104="","",基本情報入力シート!M104)</f>
        <v/>
      </c>
      <c r="N83" s="308" t="str">
        <f>IF(基本情報入力シート!R104="","",基本情報入力シート!R104)</f>
        <v/>
      </c>
      <c r="O83" s="308" t="str">
        <f>IF(基本情報入力シート!W104="","",基本情報入力シート!W104)</f>
        <v/>
      </c>
      <c r="P83" s="308" t="str">
        <f>IF(基本情報入力シート!X104="","",基本情報入力シート!X104)</f>
        <v/>
      </c>
      <c r="Q83" s="312" t="str">
        <f>IF(基本情報入力シート!Y104="","",基本情報入力シート!Y104)</f>
        <v/>
      </c>
      <c r="R83" s="273"/>
      <c r="S83" s="313" t="str">
        <f>IF(B83="×","",IF(基本情報入力シート!AB104="","",基本情報入力シート!AB104))</f>
        <v/>
      </c>
      <c r="T83" s="314" t="str">
        <f>IF(B83="×","",IF(基本情報入力シート!AA104="","",基本情報入力シート!AA104))</f>
        <v/>
      </c>
      <c r="U83" s="315" t="str">
        <f>IF(B83="×","",IF(Q83="","",VLOOKUP(Q83,【参考】数式用2!$A$3:$C$36,3,FALSE)))</f>
        <v/>
      </c>
      <c r="V83" s="316" t="s">
        <v>102</v>
      </c>
      <c r="W83" s="317">
        <v>4</v>
      </c>
      <c r="X83" s="318" t="s">
        <v>103</v>
      </c>
      <c r="Y83" s="274"/>
      <c r="Z83" s="319" t="s">
        <v>104</v>
      </c>
      <c r="AA83" s="317">
        <v>4</v>
      </c>
      <c r="AB83" s="319" t="s">
        <v>103</v>
      </c>
      <c r="AC83" s="274"/>
      <c r="AD83" s="319" t="s">
        <v>105</v>
      </c>
      <c r="AE83" s="320" t="s">
        <v>106</v>
      </c>
      <c r="AF83" s="321" t="str">
        <f t="shared" si="5"/>
        <v/>
      </c>
      <c r="AG83" s="324" t="s">
        <v>107</v>
      </c>
      <c r="AH83" s="323" t="str">
        <f t="shared" si="3"/>
        <v/>
      </c>
      <c r="AI83" s="326"/>
      <c r="AJ83" s="327"/>
      <c r="AK83" s="326"/>
      <c r="AL83" s="327"/>
    </row>
    <row r="84" spans="1:38" ht="36.75" customHeight="1">
      <c r="A84" s="308">
        <f t="shared" si="4"/>
        <v>73</v>
      </c>
      <c r="B84" s="273"/>
      <c r="C84" s="309" t="str">
        <f>IF(基本情報入力シート!C105="","",基本情報入力シート!C105)</f>
        <v/>
      </c>
      <c r="D84" s="310" t="str">
        <f>IF(基本情報入力シート!D105="","",基本情報入力シート!D105)</f>
        <v/>
      </c>
      <c r="E84" s="310" t="str">
        <f>IF(基本情報入力シート!E105="","",基本情報入力シート!E105)</f>
        <v/>
      </c>
      <c r="F84" s="310" t="str">
        <f>IF(基本情報入力シート!F105="","",基本情報入力シート!F105)</f>
        <v/>
      </c>
      <c r="G84" s="310" t="str">
        <f>IF(基本情報入力シート!G105="","",基本情報入力シート!G105)</f>
        <v/>
      </c>
      <c r="H84" s="310" t="str">
        <f>IF(基本情報入力シート!H105="","",基本情報入力シート!H105)</f>
        <v/>
      </c>
      <c r="I84" s="310" t="str">
        <f>IF(基本情報入力シート!I105="","",基本情報入力シート!I105)</f>
        <v/>
      </c>
      <c r="J84" s="310" t="str">
        <f>IF(基本情報入力シート!J105="","",基本情報入力シート!J105)</f>
        <v/>
      </c>
      <c r="K84" s="310" t="str">
        <f>IF(基本情報入力シート!K105="","",基本情報入力シート!K105)</f>
        <v/>
      </c>
      <c r="L84" s="311" t="str">
        <f>IF(基本情報入力シート!L105="","",基本情報入力シート!L105)</f>
        <v/>
      </c>
      <c r="M84" s="308" t="str">
        <f>IF(基本情報入力シート!M105="","",基本情報入力シート!M105)</f>
        <v/>
      </c>
      <c r="N84" s="308" t="str">
        <f>IF(基本情報入力シート!R105="","",基本情報入力シート!R105)</f>
        <v/>
      </c>
      <c r="O84" s="308" t="str">
        <f>IF(基本情報入力シート!W105="","",基本情報入力シート!W105)</f>
        <v/>
      </c>
      <c r="P84" s="308" t="str">
        <f>IF(基本情報入力シート!X105="","",基本情報入力シート!X105)</f>
        <v/>
      </c>
      <c r="Q84" s="312" t="str">
        <f>IF(基本情報入力シート!Y105="","",基本情報入力シート!Y105)</f>
        <v/>
      </c>
      <c r="R84" s="273"/>
      <c r="S84" s="313" t="str">
        <f>IF(B84="×","",IF(基本情報入力シート!AB105="","",基本情報入力シート!AB105))</f>
        <v/>
      </c>
      <c r="T84" s="314" t="str">
        <f>IF(B84="×","",IF(基本情報入力シート!AA105="","",基本情報入力シート!AA105))</f>
        <v/>
      </c>
      <c r="U84" s="315" t="str">
        <f>IF(B84="×","",IF(Q84="","",VLOOKUP(Q84,【参考】数式用2!$A$3:$C$36,3,FALSE)))</f>
        <v/>
      </c>
      <c r="V84" s="316" t="s">
        <v>102</v>
      </c>
      <c r="W84" s="317">
        <v>4</v>
      </c>
      <c r="X84" s="318" t="s">
        <v>103</v>
      </c>
      <c r="Y84" s="274"/>
      <c r="Z84" s="319" t="s">
        <v>104</v>
      </c>
      <c r="AA84" s="317">
        <v>4</v>
      </c>
      <c r="AB84" s="319" t="s">
        <v>103</v>
      </c>
      <c r="AC84" s="274"/>
      <c r="AD84" s="319" t="s">
        <v>105</v>
      </c>
      <c r="AE84" s="320" t="s">
        <v>106</v>
      </c>
      <c r="AF84" s="321" t="str">
        <f t="shared" si="5"/>
        <v/>
      </c>
      <c r="AG84" s="324" t="s">
        <v>107</v>
      </c>
      <c r="AH84" s="323" t="str">
        <f t="shared" si="3"/>
        <v/>
      </c>
      <c r="AI84" s="326"/>
      <c r="AJ84" s="327"/>
      <c r="AK84" s="326"/>
      <c r="AL84" s="327"/>
    </row>
    <row r="85" spans="1:38" ht="36.75" customHeight="1">
      <c r="A85" s="308">
        <f t="shared" si="4"/>
        <v>74</v>
      </c>
      <c r="B85" s="273"/>
      <c r="C85" s="309" t="str">
        <f>IF(基本情報入力シート!C106="","",基本情報入力シート!C106)</f>
        <v/>
      </c>
      <c r="D85" s="310" t="str">
        <f>IF(基本情報入力シート!D106="","",基本情報入力シート!D106)</f>
        <v/>
      </c>
      <c r="E85" s="310" t="str">
        <f>IF(基本情報入力シート!E106="","",基本情報入力シート!E106)</f>
        <v/>
      </c>
      <c r="F85" s="310" t="str">
        <f>IF(基本情報入力シート!F106="","",基本情報入力シート!F106)</f>
        <v/>
      </c>
      <c r="G85" s="310" t="str">
        <f>IF(基本情報入力シート!G106="","",基本情報入力シート!G106)</f>
        <v/>
      </c>
      <c r="H85" s="310" t="str">
        <f>IF(基本情報入力シート!H106="","",基本情報入力シート!H106)</f>
        <v/>
      </c>
      <c r="I85" s="310" t="str">
        <f>IF(基本情報入力シート!I106="","",基本情報入力シート!I106)</f>
        <v/>
      </c>
      <c r="J85" s="310" t="str">
        <f>IF(基本情報入力シート!J106="","",基本情報入力シート!J106)</f>
        <v/>
      </c>
      <c r="K85" s="310" t="str">
        <f>IF(基本情報入力シート!K106="","",基本情報入力シート!K106)</f>
        <v/>
      </c>
      <c r="L85" s="311" t="str">
        <f>IF(基本情報入力シート!L106="","",基本情報入力シート!L106)</f>
        <v/>
      </c>
      <c r="M85" s="308" t="str">
        <f>IF(基本情報入力シート!M106="","",基本情報入力シート!M106)</f>
        <v/>
      </c>
      <c r="N85" s="308" t="str">
        <f>IF(基本情報入力シート!R106="","",基本情報入力シート!R106)</f>
        <v/>
      </c>
      <c r="O85" s="308" t="str">
        <f>IF(基本情報入力シート!W106="","",基本情報入力シート!W106)</f>
        <v/>
      </c>
      <c r="P85" s="308" t="str">
        <f>IF(基本情報入力シート!X106="","",基本情報入力シート!X106)</f>
        <v/>
      </c>
      <c r="Q85" s="312" t="str">
        <f>IF(基本情報入力シート!Y106="","",基本情報入力シート!Y106)</f>
        <v/>
      </c>
      <c r="R85" s="273"/>
      <c r="S85" s="313" t="str">
        <f>IF(B85="×","",IF(基本情報入力シート!AB106="","",基本情報入力シート!AB106))</f>
        <v/>
      </c>
      <c r="T85" s="314" t="str">
        <f>IF(B85="×","",IF(基本情報入力シート!AA106="","",基本情報入力シート!AA106))</f>
        <v/>
      </c>
      <c r="U85" s="315" t="str">
        <f>IF(B85="×","",IF(Q85="","",VLOOKUP(Q85,【参考】数式用2!$A$3:$C$36,3,FALSE)))</f>
        <v/>
      </c>
      <c r="V85" s="316" t="s">
        <v>102</v>
      </c>
      <c r="W85" s="317">
        <v>4</v>
      </c>
      <c r="X85" s="318" t="s">
        <v>103</v>
      </c>
      <c r="Y85" s="274"/>
      <c r="Z85" s="319" t="s">
        <v>104</v>
      </c>
      <c r="AA85" s="317">
        <v>4</v>
      </c>
      <c r="AB85" s="319" t="s">
        <v>103</v>
      </c>
      <c r="AC85" s="274"/>
      <c r="AD85" s="319" t="s">
        <v>105</v>
      </c>
      <c r="AE85" s="320" t="s">
        <v>106</v>
      </c>
      <c r="AF85" s="321" t="str">
        <f t="shared" si="5"/>
        <v/>
      </c>
      <c r="AG85" s="324" t="s">
        <v>107</v>
      </c>
      <c r="AH85" s="323" t="str">
        <f t="shared" si="3"/>
        <v/>
      </c>
      <c r="AI85" s="326"/>
      <c r="AJ85" s="327"/>
      <c r="AK85" s="326"/>
      <c r="AL85" s="327"/>
    </row>
    <row r="86" spans="1:38" ht="36.75" customHeight="1">
      <c r="A86" s="308">
        <f t="shared" si="4"/>
        <v>75</v>
      </c>
      <c r="B86" s="273"/>
      <c r="C86" s="309" t="str">
        <f>IF(基本情報入力シート!C107="","",基本情報入力シート!C107)</f>
        <v/>
      </c>
      <c r="D86" s="310" t="str">
        <f>IF(基本情報入力シート!D107="","",基本情報入力シート!D107)</f>
        <v/>
      </c>
      <c r="E86" s="310" t="str">
        <f>IF(基本情報入力シート!E107="","",基本情報入力シート!E107)</f>
        <v/>
      </c>
      <c r="F86" s="310" t="str">
        <f>IF(基本情報入力シート!F107="","",基本情報入力シート!F107)</f>
        <v/>
      </c>
      <c r="G86" s="310" t="str">
        <f>IF(基本情報入力シート!G107="","",基本情報入力シート!G107)</f>
        <v/>
      </c>
      <c r="H86" s="310" t="str">
        <f>IF(基本情報入力シート!H107="","",基本情報入力シート!H107)</f>
        <v/>
      </c>
      <c r="I86" s="310" t="str">
        <f>IF(基本情報入力シート!I107="","",基本情報入力シート!I107)</f>
        <v/>
      </c>
      <c r="J86" s="310" t="str">
        <f>IF(基本情報入力シート!J107="","",基本情報入力シート!J107)</f>
        <v/>
      </c>
      <c r="K86" s="310" t="str">
        <f>IF(基本情報入力シート!K107="","",基本情報入力シート!K107)</f>
        <v/>
      </c>
      <c r="L86" s="311" t="str">
        <f>IF(基本情報入力シート!L107="","",基本情報入力シート!L107)</f>
        <v/>
      </c>
      <c r="M86" s="308" t="str">
        <f>IF(基本情報入力シート!M107="","",基本情報入力シート!M107)</f>
        <v/>
      </c>
      <c r="N86" s="308" t="str">
        <f>IF(基本情報入力シート!R107="","",基本情報入力シート!R107)</f>
        <v/>
      </c>
      <c r="O86" s="308" t="str">
        <f>IF(基本情報入力シート!W107="","",基本情報入力シート!W107)</f>
        <v/>
      </c>
      <c r="P86" s="308" t="str">
        <f>IF(基本情報入力シート!X107="","",基本情報入力シート!X107)</f>
        <v/>
      </c>
      <c r="Q86" s="312" t="str">
        <f>IF(基本情報入力シート!Y107="","",基本情報入力シート!Y107)</f>
        <v/>
      </c>
      <c r="R86" s="273"/>
      <c r="S86" s="313" t="str">
        <f>IF(B86="×","",IF(基本情報入力シート!AB107="","",基本情報入力シート!AB107))</f>
        <v/>
      </c>
      <c r="T86" s="314" t="str">
        <f>IF(B86="×","",IF(基本情報入力シート!AA107="","",基本情報入力シート!AA107))</f>
        <v/>
      </c>
      <c r="U86" s="315" t="str">
        <f>IF(B86="×","",IF(Q86="","",VLOOKUP(Q86,【参考】数式用2!$A$3:$C$36,3,FALSE)))</f>
        <v/>
      </c>
      <c r="V86" s="316" t="s">
        <v>102</v>
      </c>
      <c r="W86" s="317">
        <v>4</v>
      </c>
      <c r="X86" s="318" t="s">
        <v>103</v>
      </c>
      <c r="Y86" s="274"/>
      <c r="Z86" s="319" t="s">
        <v>104</v>
      </c>
      <c r="AA86" s="317">
        <v>4</v>
      </c>
      <c r="AB86" s="319" t="s">
        <v>103</v>
      </c>
      <c r="AC86" s="274"/>
      <c r="AD86" s="319" t="s">
        <v>105</v>
      </c>
      <c r="AE86" s="320" t="s">
        <v>106</v>
      </c>
      <c r="AF86" s="321" t="str">
        <f t="shared" si="5"/>
        <v/>
      </c>
      <c r="AG86" s="324" t="s">
        <v>107</v>
      </c>
      <c r="AH86" s="323" t="str">
        <f t="shared" si="3"/>
        <v/>
      </c>
      <c r="AI86" s="326"/>
      <c r="AJ86" s="327"/>
      <c r="AK86" s="326"/>
      <c r="AL86" s="327"/>
    </row>
    <row r="87" spans="1:38" ht="36.75" customHeight="1">
      <c r="A87" s="308">
        <f t="shared" si="4"/>
        <v>76</v>
      </c>
      <c r="B87" s="273"/>
      <c r="C87" s="309" t="str">
        <f>IF(基本情報入力シート!C108="","",基本情報入力シート!C108)</f>
        <v/>
      </c>
      <c r="D87" s="310" t="str">
        <f>IF(基本情報入力シート!D108="","",基本情報入力シート!D108)</f>
        <v/>
      </c>
      <c r="E87" s="310" t="str">
        <f>IF(基本情報入力シート!E108="","",基本情報入力シート!E108)</f>
        <v/>
      </c>
      <c r="F87" s="310" t="str">
        <f>IF(基本情報入力シート!F108="","",基本情報入力シート!F108)</f>
        <v/>
      </c>
      <c r="G87" s="310" t="str">
        <f>IF(基本情報入力シート!G108="","",基本情報入力シート!G108)</f>
        <v/>
      </c>
      <c r="H87" s="310" t="str">
        <f>IF(基本情報入力シート!H108="","",基本情報入力シート!H108)</f>
        <v/>
      </c>
      <c r="I87" s="310" t="str">
        <f>IF(基本情報入力シート!I108="","",基本情報入力シート!I108)</f>
        <v/>
      </c>
      <c r="J87" s="310" t="str">
        <f>IF(基本情報入力シート!J108="","",基本情報入力シート!J108)</f>
        <v/>
      </c>
      <c r="K87" s="310" t="str">
        <f>IF(基本情報入力シート!K108="","",基本情報入力シート!K108)</f>
        <v/>
      </c>
      <c r="L87" s="311" t="str">
        <f>IF(基本情報入力シート!L108="","",基本情報入力シート!L108)</f>
        <v/>
      </c>
      <c r="M87" s="308" t="str">
        <f>IF(基本情報入力シート!M108="","",基本情報入力シート!M108)</f>
        <v/>
      </c>
      <c r="N87" s="308" t="str">
        <f>IF(基本情報入力シート!R108="","",基本情報入力シート!R108)</f>
        <v/>
      </c>
      <c r="O87" s="308" t="str">
        <f>IF(基本情報入力シート!W108="","",基本情報入力シート!W108)</f>
        <v/>
      </c>
      <c r="P87" s="308" t="str">
        <f>IF(基本情報入力シート!X108="","",基本情報入力シート!X108)</f>
        <v/>
      </c>
      <c r="Q87" s="312" t="str">
        <f>IF(基本情報入力シート!Y108="","",基本情報入力シート!Y108)</f>
        <v/>
      </c>
      <c r="R87" s="273"/>
      <c r="S87" s="313" t="str">
        <f>IF(B87="×","",IF(基本情報入力シート!AB108="","",基本情報入力シート!AB108))</f>
        <v/>
      </c>
      <c r="T87" s="314" t="str">
        <f>IF(B87="×","",IF(基本情報入力シート!AA108="","",基本情報入力シート!AA108))</f>
        <v/>
      </c>
      <c r="U87" s="315" t="str">
        <f>IF(B87="×","",IF(Q87="","",VLOOKUP(Q87,【参考】数式用2!$A$3:$C$36,3,FALSE)))</f>
        <v/>
      </c>
      <c r="V87" s="316" t="s">
        <v>102</v>
      </c>
      <c r="W87" s="317">
        <v>4</v>
      </c>
      <c r="X87" s="318" t="s">
        <v>103</v>
      </c>
      <c r="Y87" s="274"/>
      <c r="Z87" s="319" t="s">
        <v>104</v>
      </c>
      <c r="AA87" s="317">
        <v>4</v>
      </c>
      <c r="AB87" s="319" t="s">
        <v>103</v>
      </c>
      <c r="AC87" s="274"/>
      <c r="AD87" s="319" t="s">
        <v>105</v>
      </c>
      <c r="AE87" s="320" t="s">
        <v>106</v>
      </c>
      <c r="AF87" s="321" t="str">
        <f t="shared" si="5"/>
        <v/>
      </c>
      <c r="AG87" s="324" t="s">
        <v>107</v>
      </c>
      <c r="AH87" s="323" t="str">
        <f t="shared" si="3"/>
        <v/>
      </c>
      <c r="AI87" s="326"/>
      <c r="AJ87" s="327"/>
      <c r="AK87" s="326"/>
      <c r="AL87" s="327"/>
    </row>
    <row r="88" spans="1:38" ht="36.75" customHeight="1">
      <c r="A88" s="308">
        <f t="shared" si="4"/>
        <v>77</v>
      </c>
      <c r="B88" s="273"/>
      <c r="C88" s="309" t="str">
        <f>IF(基本情報入力シート!C109="","",基本情報入力シート!C109)</f>
        <v/>
      </c>
      <c r="D88" s="310" t="str">
        <f>IF(基本情報入力シート!D109="","",基本情報入力シート!D109)</f>
        <v/>
      </c>
      <c r="E88" s="310" t="str">
        <f>IF(基本情報入力シート!E109="","",基本情報入力シート!E109)</f>
        <v/>
      </c>
      <c r="F88" s="310" t="str">
        <f>IF(基本情報入力シート!F109="","",基本情報入力シート!F109)</f>
        <v/>
      </c>
      <c r="G88" s="310" t="str">
        <f>IF(基本情報入力シート!G109="","",基本情報入力シート!G109)</f>
        <v/>
      </c>
      <c r="H88" s="310" t="str">
        <f>IF(基本情報入力シート!H109="","",基本情報入力シート!H109)</f>
        <v/>
      </c>
      <c r="I88" s="310" t="str">
        <f>IF(基本情報入力シート!I109="","",基本情報入力シート!I109)</f>
        <v/>
      </c>
      <c r="J88" s="310" t="str">
        <f>IF(基本情報入力シート!J109="","",基本情報入力シート!J109)</f>
        <v/>
      </c>
      <c r="K88" s="310" t="str">
        <f>IF(基本情報入力シート!K109="","",基本情報入力シート!K109)</f>
        <v/>
      </c>
      <c r="L88" s="311" t="str">
        <f>IF(基本情報入力シート!L109="","",基本情報入力シート!L109)</f>
        <v/>
      </c>
      <c r="M88" s="308" t="str">
        <f>IF(基本情報入力シート!M109="","",基本情報入力シート!M109)</f>
        <v/>
      </c>
      <c r="N88" s="308" t="str">
        <f>IF(基本情報入力シート!R109="","",基本情報入力シート!R109)</f>
        <v/>
      </c>
      <c r="O88" s="308" t="str">
        <f>IF(基本情報入力シート!W109="","",基本情報入力シート!W109)</f>
        <v/>
      </c>
      <c r="P88" s="308" t="str">
        <f>IF(基本情報入力シート!X109="","",基本情報入力シート!X109)</f>
        <v/>
      </c>
      <c r="Q88" s="312" t="str">
        <f>IF(基本情報入力シート!Y109="","",基本情報入力シート!Y109)</f>
        <v/>
      </c>
      <c r="R88" s="273"/>
      <c r="S88" s="313" t="str">
        <f>IF(B88="×","",IF(基本情報入力シート!AB109="","",基本情報入力シート!AB109))</f>
        <v/>
      </c>
      <c r="T88" s="314" t="str">
        <f>IF(B88="×","",IF(基本情報入力シート!AA109="","",基本情報入力シート!AA109))</f>
        <v/>
      </c>
      <c r="U88" s="315" t="str">
        <f>IF(B88="×","",IF(Q88="","",VLOOKUP(Q88,【参考】数式用2!$A$3:$C$36,3,FALSE)))</f>
        <v/>
      </c>
      <c r="V88" s="316" t="s">
        <v>102</v>
      </c>
      <c r="W88" s="317">
        <v>4</v>
      </c>
      <c r="X88" s="318" t="s">
        <v>103</v>
      </c>
      <c r="Y88" s="274"/>
      <c r="Z88" s="319" t="s">
        <v>104</v>
      </c>
      <c r="AA88" s="317">
        <v>4</v>
      </c>
      <c r="AB88" s="319" t="s">
        <v>103</v>
      </c>
      <c r="AC88" s="274"/>
      <c r="AD88" s="319" t="s">
        <v>105</v>
      </c>
      <c r="AE88" s="320" t="s">
        <v>106</v>
      </c>
      <c r="AF88" s="321" t="str">
        <f t="shared" si="5"/>
        <v/>
      </c>
      <c r="AG88" s="324" t="s">
        <v>107</v>
      </c>
      <c r="AH88" s="323" t="str">
        <f t="shared" si="3"/>
        <v/>
      </c>
      <c r="AI88" s="326"/>
      <c r="AJ88" s="327"/>
      <c r="AK88" s="326"/>
      <c r="AL88" s="327"/>
    </row>
    <row r="89" spans="1:38" ht="36.75" customHeight="1">
      <c r="A89" s="308">
        <f t="shared" si="4"/>
        <v>78</v>
      </c>
      <c r="B89" s="273"/>
      <c r="C89" s="309" t="str">
        <f>IF(基本情報入力シート!C110="","",基本情報入力シート!C110)</f>
        <v/>
      </c>
      <c r="D89" s="310" t="str">
        <f>IF(基本情報入力シート!D110="","",基本情報入力シート!D110)</f>
        <v/>
      </c>
      <c r="E89" s="310" t="str">
        <f>IF(基本情報入力シート!E110="","",基本情報入力シート!E110)</f>
        <v/>
      </c>
      <c r="F89" s="310" t="str">
        <f>IF(基本情報入力シート!F110="","",基本情報入力シート!F110)</f>
        <v/>
      </c>
      <c r="G89" s="310" t="str">
        <f>IF(基本情報入力シート!G110="","",基本情報入力シート!G110)</f>
        <v/>
      </c>
      <c r="H89" s="310" t="str">
        <f>IF(基本情報入力シート!H110="","",基本情報入力シート!H110)</f>
        <v/>
      </c>
      <c r="I89" s="310" t="str">
        <f>IF(基本情報入力シート!I110="","",基本情報入力シート!I110)</f>
        <v/>
      </c>
      <c r="J89" s="310" t="str">
        <f>IF(基本情報入力シート!J110="","",基本情報入力シート!J110)</f>
        <v/>
      </c>
      <c r="K89" s="310" t="str">
        <f>IF(基本情報入力シート!K110="","",基本情報入力シート!K110)</f>
        <v/>
      </c>
      <c r="L89" s="311" t="str">
        <f>IF(基本情報入力シート!L110="","",基本情報入力シート!L110)</f>
        <v/>
      </c>
      <c r="M89" s="308" t="str">
        <f>IF(基本情報入力シート!M110="","",基本情報入力シート!M110)</f>
        <v/>
      </c>
      <c r="N89" s="308" t="str">
        <f>IF(基本情報入力シート!R110="","",基本情報入力シート!R110)</f>
        <v/>
      </c>
      <c r="O89" s="308" t="str">
        <f>IF(基本情報入力シート!W110="","",基本情報入力シート!W110)</f>
        <v/>
      </c>
      <c r="P89" s="308" t="str">
        <f>IF(基本情報入力シート!X110="","",基本情報入力シート!X110)</f>
        <v/>
      </c>
      <c r="Q89" s="312" t="str">
        <f>IF(基本情報入力シート!Y110="","",基本情報入力シート!Y110)</f>
        <v/>
      </c>
      <c r="R89" s="273"/>
      <c r="S89" s="313" t="str">
        <f>IF(B89="×","",IF(基本情報入力シート!AB110="","",基本情報入力シート!AB110))</f>
        <v/>
      </c>
      <c r="T89" s="314" t="str">
        <f>IF(B89="×","",IF(基本情報入力シート!AA110="","",基本情報入力シート!AA110))</f>
        <v/>
      </c>
      <c r="U89" s="315" t="str">
        <f>IF(B89="×","",IF(Q89="","",VLOOKUP(Q89,【参考】数式用2!$A$3:$C$36,3,FALSE)))</f>
        <v/>
      </c>
      <c r="V89" s="316" t="s">
        <v>102</v>
      </c>
      <c r="W89" s="317">
        <v>4</v>
      </c>
      <c r="X89" s="318" t="s">
        <v>103</v>
      </c>
      <c r="Y89" s="274"/>
      <c r="Z89" s="319" t="s">
        <v>104</v>
      </c>
      <c r="AA89" s="317">
        <v>4</v>
      </c>
      <c r="AB89" s="319" t="s">
        <v>103</v>
      </c>
      <c r="AC89" s="274"/>
      <c r="AD89" s="319" t="s">
        <v>105</v>
      </c>
      <c r="AE89" s="320" t="s">
        <v>106</v>
      </c>
      <c r="AF89" s="321" t="str">
        <f t="shared" si="5"/>
        <v/>
      </c>
      <c r="AG89" s="324" t="s">
        <v>107</v>
      </c>
      <c r="AH89" s="323" t="str">
        <f t="shared" si="3"/>
        <v/>
      </c>
      <c r="AI89" s="326"/>
      <c r="AJ89" s="327"/>
      <c r="AK89" s="326"/>
      <c r="AL89" s="327"/>
    </row>
    <row r="90" spans="1:38" ht="36.75" customHeight="1">
      <c r="A90" s="308">
        <f t="shared" si="4"/>
        <v>79</v>
      </c>
      <c r="B90" s="273"/>
      <c r="C90" s="309" t="str">
        <f>IF(基本情報入力シート!C111="","",基本情報入力シート!C111)</f>
        <v/>
      </c>
      <c r="D90" s="310" t="str">
        <f>IF(基本情報入力シート!D111="","",基本情報入力シート!D111)</f>
        <v/>
      </c>
      <c r="E90" s="310" t="str">
        <f>IF(基本情報入力シート!E111="","",基本情報入力シート!E111)</f>
        <v/>
      </c>
      <c r="F90" s="310" t="str">
        <f>IF(基本情報入力シート!F111="","",基本情報入力シート!F111)</f>
        <v/>
      </c>
      <c r="G90" s="310" t="str">
        <f>IF(基本情報入力シート!G111="","",基本情報入力シート!G111)</f>
        <v/>
      </c>
      <c r="H90" s="310" t="str">
        <f>IF(基本情報入力シート!H111="","",基本情報入力シート!H111)</f>
        <v/>
      </c>
      <c r="I90" s="310" t="str">
        <f>IF(基本情報入力シート!I111="","",基本情報入力シート!I111)</f>
        <v/>
      </c>
      <c r="J90" s="310" t="str">
        <f>IF(基本情報入力シート!J111="","",基本情報入力シート!J111)</f>
        <v/>
      </c>
      <c r="K90" s="310" t="str">
        <f>IF(基本情報入力シート!K111="","",基本情報入力シート!K111)</f>
        <v/>
      </c>
      <c r="L90" s="311" t="str">
        <f>IF(基本情報入力シート!L111="","",基本情報入力シート!L111)</f>
        <v/>
      </c>
      <c r="M90" s="308" t="str">
        <f>IF(基本情報入力シート!M111="","",基本情報入力シート!M111)</f>
        <v/>
      </c>
      <c r="N90" s="308" t="str">
        <f>IF(基本情報入力シート!R111="","",基本情報入力シート!R111)</f>
        <v/>
      </c>
      <c r="O90" s="308" t="str">
        <f>IF(基本情報入力シート!W111="","",基本情報入力シート!W111)</f>
        <v/>
      </c>
      <c r="P90" s="308" t="str">
        <f>IF(基本情報入力シート!X111="","",基本情報入力シート!X111)</f>
        <v/>
      </c>
      <c r="Q90" s="312" t="str">
        <f>IF(基本情報入力シート!Y111="","",基本情報入力シート!Y111)</f>
        <v/>
      </c>
      <c r="R90" s="273"/>
      <c r="S90" s="313" t="str">
        <f>IF(B90="×","",IF(基本情報入力シート!AB111="","",基本情報入力シート!AB111))</f>
        <v/>
      </c>
      <c r="T90" s="314" t="str">
        <f>IF(B90="×","",IF(基本情報入力シート!AA111="","",基本情報入力シート!AA111))</f>
        <v/>
      </c>
      <c r="U90" s="315" t="str">
        <f>IF(B90="×","",IF(Q90="","",VLOOKUP(Q90,【参考】数式用2!$A$3:$C$36,3,FALSE)))</f>
        <v/>
      </c>
      <c r="V90" s="316" t="s">
        <v>102</v>
      </c>
      <c r="W90" s="317">
        <v>4</v>
      </c>
      <c r="X90" s="318" t="s">
        <v>103</v>
      </c>
      <c r="Y90" s="274"/>
      <c r="Z90" s="319" t="s">
        <v>104</v>
      </c>
      <c r="AA90" s="317">
        <v>4</v>
      </c>
      <c r="AB90" s="319" t="s">
        <v>103</v>
      </c>
      <c r="AC90" s="274"/>
      <c r="AD90" s="319" t="s">
        <v>105</v>
      </c>
      <c r="AE90" s="320" t="s">
        <v>106</v>
      </c>
      <c r="AF90" s="321" t="str">
        <f t="shared" si="5"/>
        <v/>
      </c>
      <c r="AG90" s="324" t="s">
        <v>107</v>
      </c>
      <c r="AH90" s="323" t="str">
        <f t="shared" si="3"/>
        <v/>
      </c>
      <c r="AI90" s="326"/>
      <c r="AJ90" s="327"/>
      <c r="AK90" s="326"/>
      <c r="AL90" s="327"/>
    </row>
    <row r="91" spans="1:38" ht="36.75" customHeight="1">
      <c r="A91" s="308">
        <f t="shared" si="4"/>
        <v>80</v>
      </c>
      <c r="B91" s="273"/>
      <c r="C91" s="309" t="str">
        <f>IF(基本情報入力シート!C112="","",基本情報入力シート!C112)</f>
        <v/>
      </c>
      <c r="D91" s="310" t="str">
        <f>IF(基本情報入力シート!D112="","",基本情報入力シート!D112)</f>
        <v/>
      </c>
      <c r="E91" s="310" t="str">
        <f>IF(基本情報入力シート!E112="","",基本情報入力シート!E112)</f>
        <v/>
      </c>
      <c r="F91" s="310" t="str">
        <f>IF(基本情報入力シート!F112="","",基本情報入力シート!F112)</f>
        <v/>
      </c>
      <c r="G91" s="310" t="str">
        <f>IF(基本情報入力シート!G112="","",基本情報入力シート!G112)</f>
        <v/>
      </c>
      <c r="H91" s="310" t="str">
        <f>IF(基本情報入力シート!H112="","",基本情報入力シート!H112)</f>
        <v/>
      </c>
      <c r="I91" s="310" t="str">
        <f>IF(基本情報入力シート!I112="","",基本情報入力シート!I112)</f>
        <v/>
      </c>
      <c r="J91" s="310" t="str">
        <f>IF(基本情報入力シート!J112="","",基本情報入力シート!J112)</f>
        <v/>
      </c>
      <c r="K91" s="310" t="str">
        <f>IF(基本情報入力シート!K112="","",基本情報入力シート!K112)</f>
        <v/>
      </c>
      <c r="L91" s="311" t="str">
        <f>IF(基本情報入力シート!L112="","",基本情報入力シート!L112)</f>
        <v/>
      </c>
      <c r="M91" s="308" t="str">
        <f>IF(基本情報入力シート!M112="","",基本情報入力シート!M112)</f>
        <v/>
      </c>
      <c r="N91" s="308" t="str">
        <f>IF(基本情報入力シート!R112="","",基本情報入力シート!R112)</f>
        <v/>
      </c>
      <c r="O91" s="308" t="str">
        <f>IF(基本情報入力シート!W112="","",基本情報入力シート!W112)</f>
        <v/>
      </c>
      <c r="P91" s="308" t="str">
        <f>IF(基本情報入力シート!X112="","",基本情報入力シート!X112)</f>
        <v/>
      </c>
      <c r="Q91" s="312" t="str">
        <f>IF(基本情報入力シート!Y112="","",基本情報入力シート!Y112)</f>
        <v/>
      </c>
      <c r="R91" s="273"/>
      <c r="S91" s="313" t="str">
        <f>IF(B91="×","",IF(基本情報入力シート!AB112="","",基本情報入力シート!AB112))</f>
        <v/>
      </c>
      <c r="T91" s="314" t="str">
        <f>IF(B91="×","",IF(基本情報入力シート!AA112="","",基本情報入力シート!AA112))</f>
        <v/>
      </c>
      <c r="U91" s="315" t="str">
        <f>IF(B91="×","",IF(Q91="","",VLOOKUP(Q91,【参考】数式用2!$A$3:$C$36,3,FALSE)))</f>
        <v/>
      </c>
      <c r="V91" s="316" t="s">
        <v>102</v>
      </c>
      <c r="W91" s="317">
        <v>4</v>
      </c>
      <c r="X91" s="318" t="s">
        <v>103</v>
      </c>
      <c r="Y91" s="274"/>
      <c r="Z91" s="319" t="s">
        <v>104</v>
      </c>
      <c r="AA91" s="317">
        <v>4</v>
      </c>
      <c r="AB91" s="319" t="s">
        <v>103</v>
      </c>
      <c r="AC91" s="274"/>
      <c r="AD91" s="319" t="s">
        <v>105</v>
      </c>
      <c r="AE91" s="320" t="s">
        <v>106</v>
      </c>
      <c r="AF91" s="321" t="str">
        <f t="shared" si="5"/>
        <v/>
      </c>
      <c r="AG91" s="324" t="s">
        <v>107</v>
      </c>
      <c r="AH91" s="323" t="str">
        <f t="shared" si="3"/>
        <v/>
      </c>
      <c r="AI91" s="326"/>
      <c r="AJ91" s="327"/>
      <c r="AK91" s="326"/>
      <c r="AL91" s="327"/>
    </row>
    <row r="92" spans="1:38" ht="36.75" customHeight="1">
      <c r="A92" s="308">
        <f t="shared" si="4"/>
        <v>81</v>
      </c>
      <c r="B92" s="273"/>
      <c r="C92" s="309" t="str">
        <f>IF(基本情報入力シート!C113="","",基本情報入力シート!C113)</f>
        <v/>
      </c>
      <c r="D92" s="310" t="str">
        <f>IF(基本情報入力シート!D113="","",基本情報入力シート!D113)</f>
        <v/>
      </c>
      <c r="E92" s="310" t="str">
        <f>IF(基本情報入力シート!E113="","",基本情報入力シート!E113)</f>
        <v/>
      </c>
      <c r="F92" s="310" t="str">
        <f>IF(基本情報入力シート!F113="","",基本情報入力シート!F113)</f>
        <v/>
      </c>
      <c r="G92" s="310" t="str">
        <f>IF(基本情報入力シート!G113="","",基本情報入力シート!G113)</f>
        <v/>
      </c>
      <c r="H92" s="310" t="str">
        <f>IF(基本情報入力シート!H113="","",基本情報入力シート!H113)</f>
        <v/>
      </c>
      <c r="I92" s="310" t="str">
        <f>IF(基本情報入力シート!I113="","",基本情報入力シート!I113)</f>
        <v/>
      </c>
      <c r="J92" s="310" t="str">
        <f>IF(基本情報入力シート!J113="","",基本情報入力シート!J113)</f>
        <v/>
      </c>
      <c r="K92" s="310" t="str">
        <f>IF(基本情報入力シート!K113="","",基本情報入力シート!K113)</f>
        <v/>
      </c>
      <c r="L92" s="311" t="str">
        <f>IF(基本情報入力シート!L113="","",基本情報入力シート!L113)</f>
        <v/>
      </c>
      <c r="M92" s="308" t="str">
        <f>IF(基本情報入力シート!M113="","",基本情報入力シート!M113)</f>
        <v/>
      </c>
      <c r="N92" s="308" t="str">
        <f>IF(基本情報入力シート!R113="","",基本情報入力シート!R113)</f>
        <v/>
      </c>
      <c r="O92" s="308" t="str">
        <f>IF(基本情報入力シート!W113="","",基本情報入力シート!W113)</f>
        <v/>
      </c>
      <c r="P92" s="308" t="str">
        <f>IF(基本情報入力シート!X113="","",基本情報入力シート!X113)</f>
        <v/>
      </c>
      <c r="Q92" s="312" t="str">
        <f>IF(基本情報入力シート!Y113="","",基本情報入力シート!Y113)</f>
        <v/>
      </c>
      <c r="R92" s="273"/>
      <c r="S92" s="313" t="str">
        <f>IF(B92="×","",IF(基本情報入力シート!AB113="","",基本情報入力シート!AB113))</f>
        <v/>
      </c>
      <c r="T92" s="314" t="str">
        <f>IF(B92="×","",IF(基本情報入力シート!AA113="","",基本情報入力シート!AA113))</f>
        <v/>
      </c>
      <c r="U92" s="315" t="str">
        <f>IF(B92="×","",IF(Q92="","",VLOOKUP(Q92,【参考】数式用2!$A$3:$C$36,3,FALSE)))</f>
        <v/>
      </c>
      <c r="V92" s="316" t="s">
        <v>102</v>
      </c>
      <c r="W92" s="317">
        <v>4</v>
      </c>
      <c r="X92" s="318" t="s">
        <v>103</v>
      </c>
      <c r="Y92" s="274"/>
      <c r="Z92" s="319" t="s">
        <v>104</v>
      </c>
      <c r="AA92" s="317">
        <v>4</v>
      </c>
      <c r="AB92" s="319" t="s">
        <v>103</v>
      </c>
      <c r="AC92" s="274"/>
      <c r="AD92" s="319" t="s">
        <v>105</v>
      </c>
      <c r="AE92" s="320" t="s">
        <v>106</v>
      </c>
      <c r="AF92" s="321" t="str">
        <f t="shared" si="5"/>
        <v/>
      </c>
      <c r="AG92" s="324" t="s">
        <v>107</v>
      </c>
      <c r="AH92" s="323" t="str">
        <f t="shared" si="3"/>
        <v/>
      </c>
      <c r="AI92" s="326"/>
      <c r="AJ92" s="327"/>
      <c r="AK92" s="326"/>
      <c r="AL92" s="327"/>
    </row>
    <row r="93" spans="1:38" ht="36.75" customHeight="1">
      <c r="A93" s="308">
        <f t="shared" si="4"/>
        <v>82</v>
      </c>
      <c r="B93" s="273"/>
      <c r="C93" s="309" t="str">
        <f>IF(基本情報入力シート!C114="","",基本情報入力シート!C114)</f>
        <v/>
      </c>
      <c r="D93" s="310" t="str">
        <f>IF(基本情報入力シート!D114="","",基本情報入力シート!D114)</f>
        <v/>
      </c>
      <c r="E93" s="310" t="str">
        <f>IF(基本情報入力シート!E114="","",基本情報入力シート!E114)</f>
        <v/>
      </c>
      <c r="F93" s="310" t="str">
        <f>IF(基本情報入力シート!F114="","",基本情報入力シート!F114)</f>
        <v/>
      </c>
      <c r="G93" s="310" t="str">
        <f>IF(基本情報入力シート!G114="","",基本情報入力シート!G114)</f>
        <v/>
      </c>
      <c r="H93" s="310" t="str">
        <f>IF(基本情報入力シート!H114="","",基本情報入力シート!H114)</f>
        <v/>
      </c>
      <c r="I93" s="310" t="str">
        <f>IF(基本情報入力シート!I114="","",基本情報入力シート!I114)</f>
        <v/>
      </c>
      <c r="J93" s="310" t="str">
        <f>IF(基本情報入力シート!J114="","",基本情報入力シート!J114)</f>
        <v/>
      </c>
      <c r="K93" s="310" t="str">
        <f>IF(基本情報入力シート!K114="","",基本情報入力シート!K114)</f>
        <v/>
      </c>
      <c r="L93" s="311" t="str">
        <f>IF(基本情報入力シート!L114="","",基本情報入力シート!L114)</f>
        <v/>
      </c>
      <c r="M93" s="308" t="str">
        <f>IF(基本情報入力シート!M114="","",基本情報入力シート!M114)</f>
        <v/>
      </c>
      <c r="N93" s="308" t="str">
        <f>IF(基本情報入力シート!R114="","",基本情報入力シート!R114)</f>
        <v/>
      </c>
      <c r="O93" s="308" t="str">
        <f>IF(基本情報入力シート!W114="","",基本情報入力シート!W114)</f>
        <v/>
      </c>
      <c r="P93" s="308" t="str">
        <f>IF(基本情報入力シート!X114="","",基本情報入力シート!X114)</f>
        <v/>
      </c>
      <c r="Q93" s="312" t="str">
        <f>IF(基本情報入力シート!Y114="","",基本情報入力シート!Y114)</f>
        <v/>
      </c>
      <c r="R93" s="273"/>
      <c r="S93" s="313" t="str">
        <f>IF(B93="×","",IF(基本情報入力シート!AB114="","",基本情報入力シート!AB114))</f>
        <v/>
      </c>
      <c r="T93" s="314" t="str">
        <f>IF(B93="×","",IF(基本情報入力シート!AA114="","",基本情報入力シート!AA114))</f>
        <v/>
      </c>
      <c r="U93" s="315" t="str">
        <f>IF(B93="×","",IF(Q93="","",VLOOKUP(Q93,【参考】数式用2!$A$3:$C$36,3,FALSE)))</f>
        <v/>
      </c>
      <c r="V93" s="316" t="s">
        <v>102</v>
      </c>
      <c r="W93" s="317">
        <v>4</v>
      </c>
      <c r="X93" s="318" t="s">
        <v>103</v>
      </c>
      <c r="Y93" s="274"/>
      <c r="Z93" s="319" t="s">
        <v>104</v>
      </c>
      <c r="AA93" s="317">
        <v>4</v>
      </c>
      <c r="AB93" s="319" t="s">
        <v>103</v>
      </c>
      <c r="AC93" s="274"/>
      <c r="AD93" s="319" t="s">
        <v>105</v>
      </c>
      <c r="AE93" s="320" t="s">
        <v>106</v>
      </c>
      <c r="AF93" s="321" t="str">
        <f t="shared" si="5"/>
        <v/>
      </c>
      <c r="AG93" s="324" t="s">
        <v>107</v>
      </c>
      <c r="AH93" s="323" t="str">
        <f t="shared" si="3"/>
        <v/>
      </c>
      <c r="AI93" s="326"/>
      <c r="AJ93" s="327"/>
      <c r="AK93" s="326"/>
      <c r="AL93" s="327"/>
    </row>
    <row r="94" spans="1:38" ht="36.75" customHeight="1">
      <c r="A94" s="308">
        <f t="shared" si="4"/>
        <v>83</v>
      </c>
      <c r="B94" s="273"/>
      <c r="C94" s="309" t="str">
        <f>IF(基本情報入力シート!C115="","",基本情報入力シート!C115)</f>
        <v/>
      </c>
      <c r="D94" s="310" t="str">
        <f>IF(基本情報入力シート!D115="","",基本情報入力シート!D115)</f>
        <v/>
      </c>
      <c r="E94" s="310" t="str">
        <f>IF(基本情報入力シート!E115="","",基本情報入力シート!E115)</f>
        <v/>
      </c>
      <c r="F94" s="310" t="str">
        <f>IF(基本情報入力シート!F115="","",基本情報入力シート!F115)</f>
        <v/>
      </c>
      <c r="G94" s="310" t="str">
        <f>IF(基本情報入力シート!G115="","",基本情報入力シート!G115)</f>
        <v/>
      </c>
      <c r="H94" s="310" t="str">
        <f>IF(基本情報入力シート!H115="","",基本情報入力シート!H115)</f>
        <v/>
      </c>
      <c r="I94" s="310" t="str">
        <f>IF(基本情報入力シート!I115="","",基本情報入力シート!I115)</f>
        <v/>
      </c>
      <c r="J94" s="310" t="str">
        <f>IF(基本情報入力シート!J115="","",基本情報入力シート!J115)</f>
        <v/>
      </c>
      <c r="K94" s="310" t="str">
        <f>IF(基本情報入力シート!K115="","",基本情報入力シート!K115)</f>
        <v/>
      </c>
      <c r="L94" s="311" t="str">
        <f>IF(基本情報入力シート!L115="","",基本情報入力シート!L115)</f>
        <v/>
      </c>
      <c r="M94" s="308" t="str">
        <f>IF(基本情報入力シート!M115="","",基本情報入力シート!M115)</f>
        <v/>
      </c>
      <c r="N94" s="308" t="str">
        <f>IF(基本情報入力シート!R115="","",基本情報入力シート!R115)</f>
        <v/>
      </c>
      <c r="O94" s="308" t="str">
        <f>IF(基本情報入力シート!W115="","",基本情報入力シート!W115)</f>
        <v/>
      </c>
      <c r="P94" s="308" t="str">
        <f>IF(基本情報入力シート!X115="","",基本情報入力シート!X115)</f>
        <v/>
      </c>
      <c r="Q94" s="312" t="str">
        <f>IF(基本情報入力シート!Y115="","",基本情報入力シート!Y115)</f>
        <v/>
      </c>
      <c r="R94" s="273"/>
      <c r="S94" s="313" t="str">
        <f>IF(B94="×","",IF(基本情報入力シート!AB115="","",基本情報入力シート!AB115))</f>
        <v/>
      </c>
      <c r="T94" s="314" t="str">
        <f>IF(B94="×","",IF(基本情報入力シート!AA115="","",基本情報入力シート!AA115))</f>
        <v/>
      </c>
      <c r="U94" s="315" t="str">
        <f>IF(B94="×","",IF(Q94="","",VLOOKUP(Q94,【参考】数式用2!$A$3:$C$36,3,FALSE)))</f>
        <v/>
      </c>
      <c r="V94" s="316" t="s">
        <v>102</v>
      </c>
      <c r="W94" s="317">
        <v>4</v>
      </c>
      <c r="X94" s="318" t="s">
        <v>103</v>
      </c>
      <c r="Y94" s="274"/>
      <c r="Z94" s="319" t="s">
        <v>104</v>
      </c>
      <c r="AA94" s="317">
        <v>4</v>
      </c>
      <c r="AB94" s="319" t="s">
        <v>103</v>
      </c>
      <c r="AC94" s="274"/>
      <c r="AD94" s="319" t="s">
        <v>105</v>
      </c>
      <c r="AE94" s="320" t="s">
        <v>106</v>
      </c>
      <c r="AF94" s="321" t="str">
        <f t="shared" si="5"/>
        <v/>
      </c>
      <c r="AG94" s="324" t="s">
        <v>107</v>
      </c>
      <c r="AH94" s="323" t="str">
        <f t="shared" si="3"/>
        <v/>
      </c>
      <c r="AI94" s="326"/>
      <c r="AJ94" s="327"/>
      <c r="AK94" s="326"/>
      <c r="AL94" s="327"/>
    </row>
    <row r="95" spans="1:38" ht="36.75" customHeight="1">
      <c r="A95" s="308">
        <f t="shared" si="4"/>
        <v>84</v>
      </c>
      <c r="B95" s="273"/>
      <c r="C95" s="309" t="str">
        <f>IF(基本情報入力シート!C116="","",基本情報入力シート!C116)</f>
        <v/>
      </c>
      <c r="D95" s="310" t="str">
        <f>IF(基本情報入力シート!D116="","",基本情報入力シート!D116)</f>
        <v/>
      </c>
      <c r="E95" s="310" t="str">
        <f>IF(基本情報入力シート!E116="","",基本情報入力シート!E116)</f>
        <v/>
      </c>
      <c r="F95" s="310" t="str">
        <f>IF(基本情報入力シート!F116="","",基本情報入力シート!F116)</f>
        <v/>
      </c>
      <c r="G95" s="310" t="str">
        <f>IF(基本情報入力シート!G116="","",基本情報入力シート!G116)</f>
        <v/>
      </c>
      <c r="H95" s="310" t="str">
        <f>IF(基本情報入力シート!H116="","",基本情報入力シート!H116)</f>
        <v/>
      </c>
      <c r="I95" s="310" t="str">
        <f>IF(基本情報入力シート!I116="","",基本情報入力シート!I116)</f>
        <v/>
      </c>
      <c r="J95" s="310" t="str">
        <f>IF(基本情報入力シート!J116="","",基本情報入力シート!J116)</f>
        <v/>
      </c>
      <c r="K95" s="310" t="str">
        <f>IF(基本情報入力シート!K116="","",基本情報入力シート!K116)</f>
        <v/>
      </c>
      <c r="L95" s="311" t="str">
        <f>IF(基本情報入力シート!L116="","",基本情報入力シート!L116)</f>
        <v/>
      </c>
      <c r="M95" s="308" t="str">
        <f>IF(基本情報入力シート!M116="","",基本情報入力シート!M116)</f>
        <v/>
      </c>
      <c r="N95" s="308" t="str">
        <f>IF(基本情報入力シート!R116="","",基本情報入力シート!R116)</f>
        <v/>
      </c>
      <c r="O95" s="308" t="str">
        <f>IF(基本情報入力シート!W116="","",基本情報入力シート!W116)</f>
        <v/>
      </c>
      <c r="P95" s="308" t="str">
        <f>IF(基本情報入力シート!X116="","",基本情報入力シート!X116)</f>
        <v/>
      </c>
      <c r="Q95" s="312" t="str">
        <f>IF(基本情報入力シート!Y116="","",基本情報入力シート!Y116)</f>
        <v/>
      </c>
      <c r="R95" s="273"/>
      <c r="S95" s="313" t="str">
        <f>IF(B95="×","",IF(基本情報入力シート!AB116="","",基本情報入力シート!AB116))</f>
        <v/>
      </c>
      <c r="T95" s="314" t="str">
        <f>IF(B95="×","",IF(基本情報入力シート!AA116="","",基本情報入力シート!AA116))</f>
        <v/>
      </c>
      <c r="U95" s="315" t="str">
        <f>IF(B95="×","",IF(Q95="","",VLOOKUP(Q95,【参考】数式用2!$A$3:$C$36,3,FALSE)))</f>
        <v/>
      </c>
      <c r="V95" s="316" t="s">
        <v>102</v>
      </c>
      <c r="W95" s="317">
        <v>4</v>
      </c>
      <c r="X95" s="318" t="s">
        <v>103</v>
      </c>
      <c r="Y95" s="274"/>
      <c r="Z95" s="319" t="s">
        <v>104</v>
      </c>
      <c r="AA95" s="317">
        <v>4</v>
      </c>
      <c r="AB95" s="319" t="s">
        <v>103</v>
      </c>
      <c r="AC95" s="274"/>
      <c r="AD95" s="319" t="s">
        <v>105</v>
      </c>
      <c r="AE95" s="320" t="s">
        <v>106</v>
      </c>
      <c r="AF95" s="321" t="str">
        <f t="shared" si="5"/>
        <v/>
      </c>
      <c r="AG95" s="324" t="s">
        <v>107</v>
      </c>
      <c r="AH95" s="323" t="str">
        <f t="shared" si="3"/>
        <v/>
      </c>
      <c r="AI95" s="326"/>
      <c r="AJ95" s="327"/>
      <c r="AK95" s="326"/>
      <c r="AL95" s="327"/>
    </row>
    <row r="96" spans="1:38" ht="36.75" customHeight="1">
      <c r="A96" s="308">
        <f t="shared" si="4"/>
        <v>85</v>
      </c>
      <c r="B96" s="273"/>
      <c r="C96" s="309" t="str">
        <f>IF(基本情報入力シート!C117="","",基本情報入力シート!C117)</f>
        <v/>
      </c>
      <c r="D96" s="310" t="str">
        <f>IF(基本情報入力シート!D117="","",基本情報入力シート!D117)</f>
        <v/>
      </c>
      <c r="E96" s="310" t="str">
        <f>IF(基本情報入力シート!E117="","",基本情報入力シート!E117)</f>
        <v/>
      </c>
      <c r="F96" s="310" t="str">
        <f>IF(基本情報入力シート!F117="","",基本情報入力シート!F117)</f>
        <v/>
      </c>
      <c r="G96" s="310" t="str">
        <f>IF(基本情報入力シート!G117="","",基本情報入力シート!G117)</f>
        <v/>
      </c>
      <c r="H96" s="310" t="str">
        <f>IF(基本情報入力シート!H117="","",基本情報入力シート!H117)</f>
        <v/>
      </c>
      <c r="I96" s="310" t="str">
        <f>IF(基本情報入力シート!I117="","",基本情報入力シート!I117)</f>
        <v/>
      </c>
      <c r="J96" s="310" t="str">
        <f>IF(基本情報入力シート!J117="","",基本情報入力シート!J117)</f>
        <v/>
      </c>
      <c r="K96" s="310" t="str">
        <f>IF(基本情報入力シート!K117="","",基本情報入力シート!K117)</f>
        <v/>
      </c>
      <c r="L96" s="311" t="str">
        <f>IF(基本情報入力シート!L117="","",基本情報入力シート!L117)</f>
        <v/>
      </c>
      <c r="M96" s="308" t="str">
        <f>IF(基本情報入力シート!M117="","",基本情報入力シート!M117)</f>
        <v/>
      </c>
      <c r="N96" s="308" t="str">
        <f>IF(基本情報入力シート!R117="","",基本情報入力シート!R117)</f>
        <v/>
      </c>
      <c r="O96" s="308" t="str">
        <f>IF(基本情報入力シート!W117="","",基本情報入力シート!W117)</f>
        <v/>
      </c>
      <c r="P96" s="308" t="str">
        <f>IF(基本情報入力シート!X117="","",基本情報入力シート!X117)</f>
        <v/>
      </c>
      <c r="Q96" s="312" t="str">
        <f>IF(基本情報入力シート!Y117="","",基本情報入力シート!Y117)</f>
        <v/>
      </c>
      <c r="R96" s="273"/>
      <c r="S96" s="313" t="str">
        <f>IF(B96="×","",IF(基本情報入力シート!AB117="","",基本情報入力シート!AB117))</f>
        <v/>
      </c>
      <c r="T96" s="314" t="str">
        <f>IF(B96="×","",IF(基本情報入力シート!AA117="","",基本情報入力シート!AA117))</f>
        <v/>
      </c>
      <c r="U96" s="315" t="str">
        <f>IF(B96="×","",IF(Q96="","",VLOOKUP(Q96,【参考】数式用2!$A$3:$C$36,3,FALSE)))</f>
        <v/>
      </c>
      <c r="V96" s="316" t="s">
        <v>102</v>
      </c>
      <c r="W96" s="317">
        <v>4</v>
      </c>
      <c r="X96" s="318" t="s">
        <v>103</v>
      </c>
      <c r="Y96" s="274"/>
      <c r="Z96" s="319" t="s">
        <v>104</v>
      </c>
      <c r="AA96" s="317">
        <v>4</v>
      </c>
      <c r="AB96" s="319" t="s">
        <v>103</v>
      </c>
      <c r="AC96" s="274"/>
      <c r="AD96" s="319" t="s">
        <v>105</v>
      </c>
      <c r="AE96" s="320" t="s">
        <v>106</v>
      </c>
      <c r="AF96" s="321" t="str">
        <f t="shared" si="5"/>
        <v/>
      </c>
      <c r="AG96" s="324" t="s">
        <v>107</v>
      </c>
      <c r="AH96" s="323" t="str">
        <f t="shared" si="3"/>
        <v/>
      </c>
      <c r="AI96" s="326"/>
      <c r="AJ96" s="327"/>
      <c r="AK96" s="326"/>
      <c r="AL96" s="327"/>
    </row>
    <row r="97" spans="1:38" ht="36.75" customHeight="1">
      <c r="A97" s="308">
        <f t="shared" si="4"/>
        <v>86</v>
      </c>
      <c r="B97" s="273"/>
      <c r="C97" s="309" t="str">
        <f>IF(基本情報入力シート!C118="","",基本情報入力シート!C118)</f>
        <v/>
      </c>
      <c r="D97" s="310" t="str">
        <f>IF(基本情報入力シート!D118="","",基本情報入力シート!D118)</f>
        <v/>
      </c>
      <c r="E97" s="310" t="str">
        <f>IF(基本情報入力シート!E118="","",基本情報入力シート!E118)</f>
        <v/>
      </c>
      <c r="F97" s="310" t="str">
        <f>IF(基本情報入力シート!F118="","",基本情報入力シート!F118)</f>
        <v/>
      </c>
      <c r="G97" s="310" t="str">
        <f>IF(基本情報入力シート!G118="","",基本情報入力シート!G118)</f>
        <v/>
      </c>
      <c r="H97" s="310" t="str">
        <f>IF(基本情報入力シート!H118="","",基本情報入力シート!H118)</f>
        <v/>
      </c>
      <c r="I97" s="310" t="str">
        <f>IF(基本情報入力シート!I118="","",基本情報入力シート!I118)</f>
        <v/>
      </c>
      <c r="J97" s="310" t="str">
        <f>IF(基本情報入力シート!J118="","",基本情報入力シート!J118)</f>
        <v/>
      </c>
      <c r="K97" s="310" t="str">
        <f>IF(基本情報入力シート!K118="","",基本情報入力シート!K118)</f>
        <v/>
      </c>
      <c r="L97" s="311" t="str">
        <f>IF(基本情報入力シート!L118="","",基本情報入力シート!L118)</f>
        <v/>
      </c>
      <c r="M97" s="308" t="str">
        <f>IF(基本情報入力シート!M118="","",基本情報入力シート!M118)</f>
        <v/>
      </c>
      <c r="N97" s="308" t="str">
        <f>IF(基本情報入力シート!R118="","",基本情報入力シート!R118)</f>
        <v/>
      </c>
      <c r="O97" s="308" t="str">
        <f>IF(基本情報入力シート!W118="","",基本情報入力シート!W118)</f>
        <v/>
      </c>
      <c r="P97" s="308" t="str">
        <f>IF(基本情報入力シート!X118="","",基本情報入力シート!X118)</f>
        <v/>
      </c>
      <c r="Q97" s="312" t="str">
        <f>IF(基本情報入力シート!Y118="","",基本情報入力シート!Y118)</f>
        <v/>
      </c>
      <c r="R97" s="273"/>
      <c r="S97" s="313" t="str">
        <f>IF(B97="×","",IF(基本情報入力シート!AB118="","",基本情報入力シート!AB118))</f>
        <v/>
      </c>
      <c r="T97" s="314" t="str">
        <f>IF(B97="×","",IF(基本情報入力シート!AA118="","",基本情報入力シート!AA118))</f>
        <v/>
      </c>
      <c r="U97" s="315" t="str">
        <f>IF(B97="×","",IF(Q97="","",VLOOKUP(Q97,【参考】数式用2!$A$3:$C$36,3,FALSE)))</f>
        <v/>
      </c>
      <c r="V97" s="316" t="s">
        <v>102</v>
      </c>
      <c r="W97" s="317">
        <v>4</v>
      </c>
      <c r="X97" s="318" t="s">
        <v>103</v>
      </c>
      <c r="Y97" s="274"/>
      <c r="Z97" s="319" t="s">
        <v>104</v>
      </c>
      <c r="AA97" s="317">
        <v>4</v>
      </c>
      <c r="AB97" s="319" t="s">
        <v>103</v>
      </c>
      <c r="AC97" s="274"/>
      <c r="AD97" s="319" t="s">
        <v>105</v>
      </c>
      <c r="AE97" s="320" t="s">
        <v>106</v>
      </c>
      <c r="AF97" s="321" t="str">
        <f t="shared" si="5"/>
        <v/>
      </c>
      <c r="AG97" s="324" t="s">
        <v>107</v>
      </c>
      <c r="AH97" s="323" t="str">
        <f t="shared" si="3"/>
        <v/>
      </c>
      <c r="AI97" s="326"/>
      <c r="AJ97" s="327"/>
      <c r="AK97" s="326"/>
      <c r="AL97" s="327"/>
    </row>
    <row r="98" spans="1:38" ht="36.75" customHeight="1">
      <c r="A98" s="308">
        <f t="shared" si="4"/>
        <v>87</v>
      </c>
      <c r="B98" s="273"/>
      <c r="C98" s="309" t="str">
        <f>IF(基本情報入力シート!C119="","",基本情報入力シート!C119)</f>
        <v/>
      </c>
      <c r="D98" s="310" t="str">
        <f>IF(基本情報入力シート!D119="","",基本情報入力シート!D119)</f>
        <v/>
      </c>
      <c r="E98" s="310" t="str">
        <f>IF(基本情報入力シート!E119="","",基本情報入力シート!E119)</f>
        <v/>
      </c>
      <c r="F98" s="310" t="str">
        <f>IF(基本情報入力シート!F119="","",基本情報入力シート!F119)</f>
        <v/>
      </c>
      <c r="G98" s="310" t="str">
        <f>IF(基本情報入力シート!G119="","",基本情報入力シート!G119)</f>
        <v/>
      </c>
      <c r="H98" s="310" t="str">
        <f>IF(基本情報入力シート!H119="","",基本情報入力シート!H119)</f>
        <v/>
      </c>
      <c r="I98" s="310" t="str">
        <f>IF(基本情報入力シート!I119="","",基本情報入力シート!I119)</f>
        <v/>
      </c>
      <c r="J98" s="310" t="str">
        <f>IF(基本情報入力シート!J119="","",基本情報入力シート!J119)</f>
        <v/>
      </c>
      <c r="K98" s="310" t="str">
        <f>IF(基本情報入力シート!K119="","",基本情報入力シート!K119)</f>
        <v/>
      </c>
      <c r="L98" s="311" t="str">
        <f>IF(基本情報入力シート!L119="","",基本情報入力シート!L119)</f>
        <v/>
      </c>
      <c r="M98" s="308" t="str">
        <f>IF(基本情報入力シート!M119="","",基本情報入力シート!M119)</f>
        <v/>
      </c>
      <c r="N98" s="308" t="str">
        <f>IF(基本情報入力シート!R119="","",基本情報入力シート!R119)</f>
        <v/>
      </c>
      <c r="O98" s="308" t="str">
        <f>IF(基本情報入力シート!W119="","",基本情報入力シート!W119)</f>
        <v/>
      </c>
      <c r="P98" s="308" t="str">
        <f>IF(基本情報入力シート!X119="","",基本情報入力シート!X119)</f>
        <v/>
      </c>
      <c r="Q98" s="312" t="str">
        <f>IF(基本情報入力シート!Y119="","",基本情報入力シート!Y119)</f>
        <v/>
      </c>
      <c r="R98" s="273"/>
      <c r="S98" s="313" t="str">
        <f>IF(B98="×","",IF(基本情報入力シート!AB119="","",基本情報入力シート!AB119))</f>
        <v/>
      </c>
      <c r="T98" s="314" t="str">
        <f>IF(B98="×","",IF(基本情報入力シート!AA119="","",基本情報入力シート!AA119))</f>
        <v/>
      </c>
      <c r="U98" s="315" t="str">
        <f>IF(B98="×","",IF(Q98="","",VLOOKUP(Q98,【参考】数式用2!$A$3:$C$36,3,FALSE)))</f>
        <v/>
      </c>
      <c r="V98" s="316" t="s">
        <v>102</v>
      </c>
      <c r="W98" s="317">
        <v>4</v>
      </c>
      <c r="X98" s="318" t="s">
        <v>103</v>
      </c>
      <c r="Y98" s="274"/>
      <c r="Z98" s="319" t="s">
        <v>104</v>
      </c>
      <c r="AA98" s="317">
        <v>4</v>
      </c>
      <c r="AB98" s="319" t="s">
        <v>103</v>
      </c>
      <c r="AC98" s="274"/>
      <c r="AD98" s="319" t="s">
        <v>105</v>
      </c>
      <c r="AE98" s="320" t="s">
        <v>106</v>
      </c>
      <c r="AF98" s="321" t="str">
        <f t="shared" si="5"/>
        <v/>
      </c>
      <c r="AG98" s="324" t="s">
        <v>107</v>
      </c>
      <c r="AH98" s="323" t="str">
        <f t="shared" si="3"/>
        <v/>
      </c>
      <c r="AI98" s="326"/>
      <c r="AJ98" s="327"/>
      <c r="AK98" s="326"/>
      <c r="AL98" s="327"/>
    </row>
    <row r="99" spans="1:38" ht="36.75" customHeight="1">
      <c r="A99" s="308">
        <f t="shared" si="4"/>
        <v>88</v>
      </c>
      <c r="B99" s="273"/>
      <c r="C99" s="309" t="str">
        <f>IF(基本情報入力シート!C120="","",基本情報入力シート!C120)</f>
        <v/>
      </c>
      <c r="D99" s="310" t="str">
        <f>IF(基本情報入力シート!D120="","",基本情報入力シート!D120)</f>
        <v/>
      </c>
      <c r="E99" s="310" t="str">
        <f>IF(基本情報入力シート!E120="","",基本情報入力シート!E120)</f>
        <v/>
      </c>
      <c r="F99" s="310" t="str">
        <f>IF(基本情報入力シート!F120="","",基本情報入力シート!F120)</f>
        <v/>
      </c>
      <c r="G99" s="310" t="str">
        <f>IF(基本情報入力シート!G120="","",基本情報入力シート!G120)</f>
        <v/>
      </c>
      <c r="H99" s="310" t="str">
        <f>IF(基本情報入力シート!H120="","",基本情報入力シート!H120)</f>
        <v/>
      </c>
      <c r="I99" s="310" t="str">
        <f>IF(基本情報入力シート!I120="","",基本情報入力シート!I120)</f>
        <v/>
      </c>
      <c r="J99" s="310" t="str">
        <f>IF(基本情報入力シート!J120="","",基本情報入力シート!J120)</f>
        <v/>
      </c>
      <c r="K99" s="310" t="str">
        <f>IF(基本情報入力シート!K120="","",基本情報入力シート!K120)</f>
        <v/>
      </c>
      <c r="L99" s="311" t="str">
        <f>IF(基本情報入力シート!L120="","",基本情報入力シート!L120)</f>
        <v/>
      </c>
      <c r="M99" s="308" t="str">
        <f>IF(基本情報入力シート!M120="","",基本情報入力シート!M120)</f>
        <v/>
      </c>
      <c r="N99" s="308" t="str">
        <f>IF(基本情報入力シート!R120="","",基本情報入力シート!R120)</f>
        <v/>
      </c>
      <c r="O99" s="308" t="str">
        <f>IF(基本情報入力シート!W120="","",基本情報入力シート!W120)</f>
        <v/>
      </c>
      <c r="P99" s="308" t="str">
        <f>IF(基本情報入力シート!X120="","",基本情報入力シート!X120)</f>
        <v/>
      </c>
      <c r="Q99" s="312" t="str">
        <f>IF(基本情報入力シート!Y120="","",基本情報入力シート!Y120)</f>
        <v/>
      </c>
      <c r="R99" s="273"/>
      <c r="S99" s="313" t="str">
        <f>IF(B99="×","",IF(基本情報入力シート!AB120="","",基本情報入力シート!AB120))</f>
        <v/>
      </c>
      <c r="T99" s="314" t="str">
        <f>IF(B99="×","",IF(基本情報入力シート!AA120="","",基本情報入力シート!AA120))</f>
        <v/>
      </c>
      <c r="U99" s="315" t="str">
        <f>IF(B99="×","",IF(Q99="","",VLOOKUP(Q99,【参考】数式用2!$A$3:$C$36,3,FALSE)))</f>
        <v/>
      </c>
      <c r="V99" s="316" t="s">
        <v>102</v>
      </c>
      <c r="W99" s="317">
        <v>4</v>
      </c>
      <c r="X99" s="318" t="s">
        <v>103</v>
      </c>
      <c r="Y99" s="274"/>
      <c r="Z99" s="319" t="s">
        <v>104</v>
      </c>
      <c r="AA99" s="317">
        <v>4</v>
      </c>
      <c r="AB99" s="319" t="s">
        <v>103</v>
      </c>
      <c r="AC99" s="274"/>
      <c r="AD99" s="319" t="s">
        <v>105</v>
      </c>
      <c r="AE99" s="320" t="s">
        <v>106</v>
      </c>
      <c r="AF99" s="321" t="str">
        <f t="shared" si="5"/>
        <v/>
      </c>
      <c r="AG99" s="324" t="s">
        <v>107</v>
      </c>
      <c r="AH99" s="323" t="str">
        <f t="shared" si="3"/>
        <v/>
      </c>
      <c r="AI99" s="326"/>
      <c r="AJ99" s="327"/>
      <c r="AK99" s="326"/>
      <c r="AL99" s="327"/>
    </row>
    <row r="100" spans="1:38" ht="36.75" customHeight="1">
      <c r="A100" s="308">
        <f t="shared" si="4"/>
        <v>89</v>
      </c>
      <c r="B100" s="273"/>
      <c r="C100" s="309" t="str">
        <f>IF(基本情報入力シート!C121="","",基本情報入力シート!C121)</f>
        <v/>
      </c>
      <c r="D100" s="310" t="str">
        <f>IF(基本情報入力シート!D121="","",基本情報入力シート!D121)</f>
        <v/>
      </c>
      <c r="E100" s="310" t="str">
        <f>IF(基本情報入力シート!E121="","",基本情報入力シート!E121)</f>
        <v/>
      </c>
      <c r="F100" s="310" t="str">
        <f>IF(基本情報入力シート!F121="","",基本情報入力シート!F121)</f>
        <v/>
      </c>
      <c r="G100" s="310" t="str">
        <f>IF(基本情報入力シート!G121="","",基本情報入力シート!G121)</f>
        <v/>
      </c>
      <c r="H100" s="310" t="str">
        <f>IF(基本情報入力シート!H121="","",基本情報入力シート!H121)</f>
        <v/>
      </c>
      <c r="I100" s="310" t="str">
        <f>IF(基本情報入力シート!I121="","",基本情報入力シート!I121)</f>
        <v/>
      </c>
      <c r="J100" s="310" t="str">
        <f>IF(基本情報入力シート!J121="","",基本情報入力シート!J121)</f>
        <v/>
      </c>
      <c r="K100" s="310" t="str">
        <f>IF(基本情報入力シート!K121="","",基本情報入力シート!K121)</f>
        <v/>
      </c>
      <c r="L100" s="311" t="str">
        <f>IF(基本情報入力シート!L121="","",基本情報入力シート!L121)</f>
        <v/>
      </c>
      <c r="M100" s="308" t="str">
        <f>IF(基本情報入力シート!M121="","",基本情報入力シート!M121)</f>
        <v/>
      </c>
      <c r="N100" s="308" t="str">
        <f>IF(基本情報入力シート!R121="","",基本情報入力シート!R121)</f>
        <v/>
      </c>
      <c r="O100" s="308" t="str">
        <f>IF(基本情報入力シート!W121="","",基本情報入力シート!W121)</f>
        <v/>
      </c>
      <c r="P100" s="308" t="str">
        <f>IF(基本情報入力シート!X121="","",基本情報入力シート!X121)</f>
        <v/>
      </c>
      <c r="Q100" s="312" t="str">
        <f>IF(基本情報入力シート!Y121="","",基本情報入力シート!Y121)</f>
        <v/>
      </c>
      <c r="R100" s="273"/>
      <c r="S100" s="313" t="str">
        <f>IF(B100="×","",IF(基本情報入力シート!AB121="","",基本情報入力シート!AB121))</f>
        <v/>
      </c>
      <c r="T100" s="314" t="str">
        <f>IF(B100="×","",IF(基本情報入力シート!AA121="","",基本情報入力シート!AA121))</f>
        <v/>
      </c>
      <c r="U100" s="315" t="str">
        <f>IF(B100="×","",IF(Q100="","",VLOOKUP(Q100,【参考】数式用2!$A$3:$C$36,3,FALSE)))</f>
        <v/>
      </c>
      <c r="V100" s="316" t="s">
        <v>102</v>
      </c>
      <c r="W100" s="317">
        <v>4</v>
      </c>
      <c r="X100" s="318" t="s">
        <v>103</v>
      </c>
      <c r="Y100" s="274"/>
      <c r="Z100" s="319" t="s">
        <v>104</v>
      </c>
      <c r="AA100" s="317">
        <v>4</v>
      </c>
      <c r="AB100" s="319" t="s">
        <v>103</v>
      </c>
      <c r="AC100" s="274"/>
      <c r="AD100" s="319" t="s">
        <v>105</v>
      </c>
      <c r="AE100" s="320" t="s">
        <v>106</v>
      </c>
      <c r="AF100" s="321" t="str">
        <f t="shared" si="5"/>
        <v/>
      </c>
      <c r="AG100" s="324" t="s">
        <v>107</v>
      </c>
      <c r="AH100" s="323" t="str">
        <f t="shared" si="3"/>
        <v/>
      </c>
      <c r="AI100" s="326"/>
      <c r="AJ100" s="327"/>
      <c r="AK100" s="326"/>
      <c r="AL100" s="327"/>
    </row>
    <row r="101" spans="1:38" ht="36.75" customHeight="1">
      <c r="A101" s="308">
        <f t="shared" si="4"/>
        <v>90</v>
      </c>
      <c r="B101" s="273"/>
      <c r="C101" s="309" t="str">
        <f>IF(基本情報入力シート!C122="","",基本情報入力シート!C122)</f>
        <v/>
      </c>
      <c r="D101" s="310" t="str">
        <f>IF(基本情報入力シート!D122="","",基本情報入力シート!D122)</f>
        <v/>
      </c>
      <c r="E101" s="310" t="str">
        <f>IF(基本情報入力シート!E122="","",基本情報入力シート!E122)</f>
        <v/>
      </c>
      <c r="F101" s="310" t="str">
        <f>IF(基本情報入力シート!F122="","",基本情報入力シート!F122)</f>
        <v/>
      </c>
      <c r="G101" s="310" t="str">
        <f>IF(基本情報入力シート!G122="","",基本情報入力シート!G122)</f>
        <v/>
      </c>
      <c r="H101" s="310" t="str">
        <f>IF(基本情報入力シート!H122="","",基本情報入力シート!H122)</f>
        <v/>
      </c>
      <c r="I101" s="310" t="str">
        <f>IF(基本情報入力シート!I122="","",基本情報入力シート!I122)</f>
        <v/>
      </c>
      <c r="J101" s="310" t="str">
        <f>IF(基本情報入力シート!J122="","",基本情報入力シート!J122)</f>
        <v/>
      </c>
      <c r="K101" s="310" t="str">
        <f>IF(基本情報入力シート!K122="","",基本情報入力シート!K122)</f>
        <v/>
      </c>
      <c r="L101" s="311" t="str">
        <f>IF(基本情報入力シート!L122="","",基本情報入力シート!L122)</f>
        <v/>
      </c>
      <c r="M101" s="308" t="str">
        <f>IF(基本情報入力シート!M122="","",基本情報入力シート!M122)</f>
        <v/>
      </c>
      <c r="N101" s="308" t="str">
        <f>IF(基本情報入力シート!R122="","",基本情報入力シート!R122)</f>
        <v/>
      </c>
      <c r="O101" s="308" t="str">
        <f>IF(基本情報入力シート!W122="","",基本情報入力シート!W122)</f>
        <v/>
      </c>
      <c r="P101" s="308" t="str">
        <f>IF(基本情報入力シート!X122="","",基本情報入力シート!X122)</f>
        <v/>
      </c>
      <c r="Q101" s="312" t="str">
        <f>IF(基本情報入力シート!Y122="","",基本情報入力シート!Y122)</f>
        <v/>
      </c>
      <c r="R101" s="273"/>
      <c r="S101" s="313" t="str">
        <f>IF(B101="×","",IF(基本情報入力シート!AB122="","",基本情報入力シート!AB122))</f>
        <v/>
      </c>
      <c r="T101" s="314" t="str">
        <f>IF(B101="×","",IF(基本情報入力シート!AA122="","",基本情報入力シート!AA122))</f>
        <v/>
      </c>
      <c r="U101" s="315" t="str">
        <f>IF(B101="×","",IF(Q101="","",VLOOKUP(Q101,【参考】数式用2!$A$3:$C$36,3,FALSE)))</f>
        <v/>
      </c>
      <c r="V101" s="316" t="s">
        <v>102</v>
      </c>
      <c r="W101" s="317">
        <v>4</v>
      </c>
      <c r="X101" s="318" t="s">
        <v>103</v>
      </c>
      <c r="Y101" s="274"/>
      <c r="Z101" s="319" t="s">
        <v>104</v>
      </c>
      <c r="AA101" s="317">
        <v>4</v>
      </c>
      <c r="AB101" s="319" t="s">
        <v>103</v>
      </c>
      <c r="AC101" s="274"/>
      <c r="AD101" s="319" t="s">
        <v>105</v>
      </c>
      <c r="AE101" s="320" t="s">
        <v>106</v>
      </c>
      <c r="AF101" s="321" t="str">
        <f t="shared" si="5"/>
        <v/>
      </c>
      <c r="AG101" s="324" t="s">
        <v>107</v>
      </c>
      <c r="AH101" s="323" t="str">
        <f t="shared" si="3"/>
        <v/>
      </c>
      <c r="AI101" s="326"/>
      <c r="AJ101" s="327"/>
      <c r="AK101" s="326"/>
      <c r="AL101" s="327"/>
    </row>
    <row r="102" spans="1:38" ht="36.75" customHeight="1">
      <c r="A102" s="308">
        <f t="shared" si="4"/>
        <v>91</v>
      </c>
      <c r="B102" s="273"/>
      <c r="C102" s="309" t="str">
        <f>IF(基本情報入力シート!C123="","",基本情報入力シート!C123)</f>
        <v/>
      </c>
      <c r="D102" s="310" t="str">
        <f>IF(基本情報入力シート!D123="","",基本情報入力シート!D123)</f>
        <v/>
      </c>
      <c r="E102" s="310" t="str">
        <f>IF(基本情報入力シート!E123="","",基本情報入力シート!E123)</f>
        <v/>
      </c>
      <c r="F102" s="310" t="str">
        <f>IF(基本情報入力シート!F123="","",基本情報入力シート!F123)</f>
        <v/>
      </c>
      <c r="G102" s="310" t="str">
        <f>IF(基本情報入力シート!G123="","",基本情報入力シート!G123)</f>
        <v/>
      </c>
      <c r="H102" s="310" t="str">
        <f>IF(基本情報入力シート!H123="","",基本情報入力シート!H123)</f>
        <v/>
      </c>
      <c r="I102" s="310" t="str">
        <f>IF(基本情報入力シート!I123="","",基本情報入力シート!I123)</f>
        <v/>
      </c>
      <c r="J102" s="310" t="str">
        <f>IF(基本情報入力シート!J123="","",基本情報入力シート!J123)</f>
        <v/>
      </c>
      <c r="K102" s="310" t="str">
        <f>IF(基本情報入力シート!K123="","",基本情報入力シート!K123)</f>
        <v/>
      </c>
      <c r="L102" s="311" t="str">
        <f>IF(基本情報入力シート!L123="","",基本情報入力シート!L123)</f>
        <v/>
      </c>
      <c r="M102" s="308" t="str">
        <f>IF(基本情報入力シート!M123="","",基本情報入力シート!M123)</f>
        <v/>
      </c>
      <c r="N102" s="308" t="str">
        <f>IF(基本情報入力シート!R123="","",基本情報入力シート!R123)</f>
        <v/>
      </c>
      <c r="O102" s="308" t="str">
        <f>IF(基本情報入力シート!W123="","",基本情報入力シート!W123)</f>
        <v/>
      </c>
      <c r="P102" s="308" t="str">
        <f>IF(基本情報入力シート!X123="","",基本情報入力シート!X123)</f>
        <v/>
      </c>
      <c r="Q102" s="312" t="str">
        <f>IF(基本情報入力シート!Y123="","",基本情報入力シート!Y123)</f>
        <v/>
      </c>
      <c r="R102" s="273"/>
      <c r="S102" s="313" t="str">
        <f>IF(B102="×","",IF(基本情報入力シート!AB123="","",基本情報入力シート!AB123))</f>
        <v/>
      </c>
      <c r="T102" s="314" t="str">
        <f>IF(B102="×","",IF(基本情報入力シート!AA123="","",基本情報入力シート!AA123))</f>
        <v/>
      </c>
      <c r="U102" s="315" t="str">
        <f>IF(B102="×","",IF(Q102="","",VLOOKUP(Q102,【参考】数式用2!$A$3:$C$36,3,FALSE)))</f>
        <v/>
      </c>
      <c r="V102" s="316" t="s">
        <v>102</v>
      </c>
      <c r="W102" s="317">
        <v>4</v>
      </c>
      <c r="X102" s="318" t="s">
        <v>103</v>
      </c>
      <c r="Y102" s="274"/>
      <c r="Z102" s="319" t="s">
        <v>104</v>
      </c>
      <c r="AA102" s="317">
        <v>4</v>
      </c>
      <c r="AB102" s="319" t="s">
        <v>103</v>
      </c>
      <c r="AC102" s="274"/>
      <c r="AD102" s="319" t="s">
        <v>105</v>
      </c>
      <c r="AE102" s="320" t="s">
        <v>106</v>
      </c>
      <c r="AF102" s="321" t="str">
        <f t="shared" si="5"/>
        <v/>
      </c>
      <c r="AG102" s="324" t="s">
        <v>107</v>
      </c>
      <c r="AH102" s="323" t="str">
        <f t="shared" si="3"/>
        <v/>
      </c>
      <c r="AI102" s="326"/>
      <c r="AJ102" s="327"/>
      <c r="AK102" s="326"/>
      <c r="AL102" s="327"/>
    </row>
    <row r="103" spans="1:38" ht="36.75" customHeight="1">
      <c r="A103" s="308">
        <f t="shared" si="4"/>
        <v>92</v>
      </c>
      <c r="B103" s="273"/>
      <c r="C103" s="309" t="str">
        <f>IF(基本情報入力シート!C124="","",基本情報入力シート!C124)</f>
        <v/>
      </c>
      <c r="D103" s="310" t="str">
        <f>IF(基本情報入力シート!D124="","",基本情報入力シート!D124)</f>
        <v/>
      </c>
      <c r="E103" s="310" t="str">
        <f>IF(基本情報入力シート!E124="","",基本情報入力シート!E124)</f>
        <v/>
      </c>
      <c r="F103" s="310" t="str">
        <f>IF(基本情報入力シート!F124="","",基本情報入力シート!F124)</f>
        <v/>
      </c>
      <c r="G103" s="310" t="str">
        <f>IF(基本情報入力シート!G124="","",基本情報入力シート!G124)</f>
        <v/>
      </c>
      <c r="H103" s="310" t="str">
        <f>IF(基本情報入力シート!H124="","",基本情報入力シート!H124)</f>
        <v/>
      </c>
      <c r="I103" s="310" t="str">
        <f>IF(基本情報入力シート!I124="","",基本情報入力シート!I124)</f>
        <v/>
      </c>
      <c r="J103" s="310" t="str">
        <f>IF(基本情報入力シート!J124="","",基本情報入力シート!J124)</f>
        <v/>
      </c>
      <c r="K103" s="310" t="str">
        <f>IF(基本情報入力シート!K124="","",基本情報入力シート!K124)</f>
        <v/>
      </c>
      <c r="L103" s="311" t="str">
        <f>IF(基本情報入力シート!L124="","",基本情報入力シート!L124)</f>
        <v/>
      </c>
      <c r="M103" s="308" t="str">
        <f>IF(基本情報入力シート!M124="","",基本情報入力シート!M124)</f>
        <v/>
      </c>
      <c r="N103" s="308" t="str">
        <f>IF(基本情報入力シート!R124="","",基本情報入力シート!R124)</f>
        <v/>
      </c>
      <c r="O103" s="308" t="str">
        <f>IF(基本情報入力シート!W124="","",基本情報入力シート!W124)</f>
        <v/>
      </c>
      <c r="P103" s="308" t="str">
        <f>IF(基本情報入力シート!X124="","",基本情報入力シート!X124)</f>
        <v/>
      </c>
      <c r="Q103" s="312" t="str">
        <f>IF(基本情報入力シート!Y124="","",基本情報入力シート!Y124)</f>
        <v/>
      </c>
      <c r="R103" s="273"/>
      <c r="S103" s="313" t="str">
        <f>IF(B103="×","",IF(基本情報入力シート!AB124="","",基本情報入力シート!AB124))</f>
        <v/>
      </c>
      <c r="T103" s="314" t="str">
        <f>IF(B103="×","",IF(基本情報入力シート!AA124="","",基本情報入力シート!AA124))</f>
        <v/>
      </c>
      <c r="U103" s="315" t="str">
        <f>IF(B103="×","",IF(Q103="","",VLOOKUP(Q103,【参考】数式用2!$A$3:$C$36,3,FALSE)))</f>
        <v/>
      </c>
      <c r="V103" s="316" t="s">
        <v>102</v>
      </c>
      <c r="W103" s="317">
        <v>4</v>
      </c>
      <c r="X103" s="318" t="s">
        <v>103</v>
      </c>
      <c r="Y103" s="274"/>
      <c r="Z103" s="319" t="s">
        <v>104</v>
      </c>
      <c r="AA103" s="317">
        <v>4</v>
      </c>
      <c r="AB103" s="319" t="s">
        <v>103</v>
      </c>
      <c r="AC103" s="274"/>
      <c r="AD103" s="319" t="s">
        <v>105</v>
      </c>
      <c r="AE103" s="320" t="s">
        <v>106</v>
      </c>
      <c r="AF103" s="321" t="str">
        <f t="shared" si="5"/>
        <v/>
      </c>
      <c r="AG103" s="324" t="s">
        <v>107</v>
      </c>
      <c r="AH103" s="323" t="str">
        <f t="shared" si="3"/>
        <v/>
      </c>
      <c r="AI103" s="326"/>
      <c r="AJ103" s="327"/>
      <c r="AK103" s="326"/>
      <c r="AL103" s="327"/>
    </row>
    <row r="104" spans="1:38" ht="36.75" customHeight="1">
      <c r="A104" s="308">
        <f t="shared" si="4"/>
        <v>93</v>
      </c>
      <c r="B104" s="273"/>
      <c r="C104" s="309" t="str">
        <f>IF(基本情報入力シート!C125="","",基本情報入力シート!C125)</f>
        <v/>
      </c>
      <c r="D104" s="310" t="str">
        <f>IF(基本情報入力シート!D125="","",基本情報入力シート!D125)</f>
        <v/>
      </c>
      <c r="E104" s="310" t="str">
        <f>IF(基本情報入力シート!E125="","",基本情報入力シート!E125)</f>
        <v/>
      </c>
      <c r="F104" s="310" t="str">
        <f>IF(基本情報入力シート!F125="","",基本情報入力シート!F125)</f>
        <v/>
      </c>
      <c r="G104" s="310" t="str">
        <f>IF(基本情報入力シート!G125="","",基本情報入力シート!G125)</f>
        <v/>
      </c>
      <c r="H104" s="310" t="str">
        <f>IF(基本情報入力シート!H125="","",基本情報入力シート!H125)</f>
        <v/>
      </c>
      <c r="I104" s="310" t="str">
        <f>IF(基本情報入力シート!I125="","",基本情報入力シート!I125)</f>
        <v/>
      </c>
      <c r="J104" s="310" t="str">
        <f>IF(基本情報入力シート!J125="","",基本情報入力シート!J125)</f>
        <v/>
      </c>
      <c r="K104" s="310" t="str">
        <f>IF(基本情報入力シート!K125="","",基本情報入力シート!K125)</f>
        <v/>
      </c>
      <c r="L104" s="311" t="str">
        <f>IF(基本情報入力シート!L125="","",基本情報入力シート!L125)</f>
        <v/>
      </c>
      <c r="M104" s="308" t="str">
        <f>IF(基本情報入力シート!M125="","",基本情報入力シート!M125)</f>
        <v/>
      </c>
      <c r="N104" s="308" t="str">
        <f>IF(基本情報入力シート!R125="","",基本情報入力シート!R125)</f>
        <v/>
      </c>
      <c r="O104" s="308" t="str">
        <f>IF(基本情報入力シート!W125="","",基本情報入力シート!W125)</f>
        <v/>
      </c>
      <c r="P104" s="308" t="str">
        <f>IF(基本情報入力シート!X125="","",基本情報入力シート!X125)</f>
        <v/>
      </c>
      <c r="Q104" s="312" t="str">
        <f>IF(基本情報入力シート!Y125="","",基本情報入力シート!Y125)</f>
        <v/>
      </c>
      <c r="R104" s="273"/>
      <c r="S104" s="313" t="str">
        <f>IF(B104="×","",IF(基本情報入力シート!AB125="","",基本情報入力シート!AB125))</f>
        <v/>
      </c>
      <c r="T104" s="314" t="str">
        <f>IF(B104="×","",IF(基本情報入力シート!AA125="","",基本情報入力シート!AA125))</f>
        <v/>
      </c>
      <c r="U104" s="315" t="str">
        <f>IF(B104="×","",IF(Q104="","",VLOOKUP(Q104,【参考】数式用2!$A$3:$C$36,3,FALSE)))</f>
        <v/>
      </c>
      <c r="V104" s="316" t="s">
        <v>102</v>
      </c>
      <c r="W104" s="317">
        <v>4</v>
      </c>
      <c r="X104" s="318" t="s">
        <v>103</v>
      </c>
      <c r="Y104" s="274"/>
      <c r="Z104" s="319" t="s">
        <v>104</v>
      </c>
      <c r="AA104" s="317">
        <v>4</v>
      </c>
      <c r="AB104" s="319" t="s">
        <v>103</v>
      </c>
      <c r="AC104" s="274"/>
      <c r="AD104" s="319" t="s">
        <v>105</v>
      </c>
      <c r="AE104" s="320" t="s">
        <v>106</v>
      </c>
      <c r="AF104" s="321" t="str">
        <f t="shared" si="5"/>
        <v/>
      </c>
      <c r="AG104" s="324" t="s">
        <v>107</v>
      </c>
      <c r="AH104" s="323" t="str">
        <f t="shared" si="3"/>
        <v/>
      </c>
      <c r="AI104" s="326"/>
      <c r="AJ104" s="327"/>
      <c r="AK104" s="326"/>
      <c r="AL104" s="327"/>
    </row>
    <row r="105" spans="1:38" ht="36.75" customHeight="1">
      <c r="A105" s="308">
        <f t="shared" si="4"/>
        <v>94</v>
      </c>
      <c r="B105" s="273"/>
      <c r="C105" s="309" t="str">
        <f>IF(基本情報入力シート!C126="","",基本情報入力シート!C126)</f>
        <v/>
      </c>
      <c r="D105" s="310" t="str">
        <f>IF(基本情報入力シート!D126="","",基本情報入力シート!D126)</f>
        <v/>
      </c>
      <c r="E105" s="310" t="str">
        <f>IF(基本情報入力シート!E126="","",基本情報入力シート!E126)</f>
        <v/>
      </c>
      <c r="F105" s="310" t="str">
        <f>IF(基本情報入力シート!F126="","",基本情報入力シート!F126)</f>
        <v/>
      </c>
      <c r="G105" s="310" t="str">
        <f>IF(基本情報入力シート!G126="","",基本情報入力シート!G126)</f>
        <v/>
      </c>
      <c r="H105" s="310" t="str">
        <f>IF(基本情報入力シート!H126="","",基本情報入力シート!H126)</f>
        <v/>
      </c>
      <c r="I105" s="310" t="str">
        <f>IF(基本情報入力シート!I126="","",基本情報入力シート!I126)</f>
        <v/>
      </c>
      <c r="J105" s="310" t="str">
        <f>IF(基本情報入力シート!J126="","",基本情報入力シート!J126)</f>
        <v/>
      </c>
      <c r="K105" s="310" t="str">
        <f>IF(基本情報入力シート!K126="","",基本情報入力シート!K126)</f>
        <v/>
      </c>
      <c r="L105" s="311" t="str">
        <f>IF(基本情報入力シート!L126="","",基本情報入力シート!L126)</f>
        <v/>
      </c>
      <c r="M105" s="308" t="str">
        <f>IF(基本情報入力シート!M126="","",基本情報入力シート!M126)</f>
        <v/>
      </c>
      <c r="N105" s="308" t="str">
        <f>IF(基本情報入力シート!R126="","",基本情報入力シート!R126)</f>
        <v/>
      </c>
      <c r="O105" s="308" t="str">
        <f>IF(基本情報入力シート!W126="","",基本情報入力シート!W126)</f>
        <v/>
      </c>
      <c r="P105" s="308" t="str">
        <f>IF(基本情報入力シート!X126="","",基本情報入力シート!X126)</f>
        <v/>
      </c>
      <c r="Q105" s="312" t="str">
        <f>IF(基本情報入力シート!Y126="","",基本情報入力シート!Y126)</f>
        <v/>
      </c>
      <c r="R105" s="273"/>
      <c r="S105" s="313" t="str">
        <f>IF(B105="×","",IF(基本情報入力シート!AB126="","",基本情報入力シート!AB126))</f>
        <v/>
      </c>
      <c r="T105" s="314" t="str">
        <f>IF(B105="×","",IF(基本情報入力シート!AA126="","",基本情報入力シート!AA126))</f>
        <v/>
      </c>
      <c r="U105" s="315" t="str">
        <f>IF(B105="×","",IF(Q105="","",VLOOKUP(Q105,【参考】数式用2!$A$3:$C$36,3,FALSE)))</f>
        <v/>
      </c>
      <c r="V105" s="316" t="s">
        <v>102</v>
      </c>
      <c r="W105" s="317">
        <v>4</v>
      </c>
      <c r="X105" s="318" t="s">
        <v>103</v>
      </c>
      <c r="Y105" s="274"/>
      <c r="Z105" s="319" t="s">
        <v>104</v>
      </c>
      <c r="AA105" s="317">
        <v>4</v>
      </c>
      <c r="AB105" s="319" t="s">
        <v>103</v>
      </c>
      <c r="AC105" s="274"/>
      <c r="AD105" s="319" t="s">
        <v>105</v>
      </c>
      <c r="AE105" s="320" t="s">
        <v>106</v>
      </c>
      <c r="AF105" s="321" t="str">
        <f t="shared" si="5"/>
        <v/>
      </c>
      <c r="AG105" s="324" t="s">
        <v>107</v>
      </c>
      <c r="AH105" s="323" t="str">
        <f t="shared" si="3"/>
        <v/>
      </c>
      <c r="AI105" s="326"/>
      <c r="AJ105" s="327"/>
      <c r="AK105" s="326"/>
      <c r="AL105" s="327"/>
    </row>
    <row r="106" spans="1:38" ht="36.75" customHeight="1">
      <c r="A106" s="308">
        <f t="shared" si="4"/>
        <v>95</v>
      </c>
      <c r="B106" s="273"/>
      <c r="C106" s="309" t="str">
        <f>IF(基本情報入力シート!C127="","",基本情報入力シート!C127)</f>
        <v/>
      </c>
      <c r="D106" s="310" t="str">
        <f>IF(基本情報入力シート!D127="","",基本情報入力シート!D127)</f>
        <v/>
      </c>
      <c r="E106" s="310" t="str">
        <f>IF(基本情報入力シート!E127="","",基本情報入力シート!E127)</f>
        <v/>
      </c>
      <c r="F106" s="310" t="str">
        <f>IF(基本情報入力シート!F127="","",基本情報入力シート!F127)</f>
        <v/>
      </c>
      <c r="G106" s="310" t="str">
        <f>IF(基本情報入力シート!G127="","",基本情報入力シート!G127)</f>
        <v/>
      </c>
      <c r="H106" s="310" t="str">
        <f>IF(基本情報入力シート!H127="","",基本情報入力シート!H127)</f>
        <v/>
      </c>
      <c r="I106" s="310" t="str">
        <f>IF(基本情報入力シート!I127="","",基本情報入力シート!I127)</f>
        <v/>
      </c>
      <c r="J106" s="310" t="str">
        <f>IF(基本情報入力シート!J127="","",基本情報入力シート!J127)</f>
        <v/>
      </c>
      <c r="K106" s="310" t="str">
        <f>IF(基本情報入力シート!K127="","",基本情報入力シート!K127)</f>
        <v/>
      </c>
      <c r="L106" s="311" t="str">
        <f>IF(基本情報入力シート!L127="","",基本情報入力シート!L127)</f>
        <v/>
      </c>
      <c r="M106" s="308" t="str">
        <f>IF(基本情報入力シート!M127="","",基本情報入力シート!M127)</f>
        <v/>
      </c>
      <c r="N106" s="308" t="str">
        <f>IF(基本情報入力シート!R127="","",基本情報入力シート!R127)</f>
        <v/>
      </c>
      <c r="O106" s="308" t="str">
        <f>IF(基本情報入力シート!W127="","",基本情報入力シート!W127)</f>
        <v/>
      </c>
      <c r="P106" s="308" t="str">
        <f>IF(基本情報入力シート!X127="","",基本情報入力シート!X127)</f>
        <v/>
      </c>
      <c r="Q106" s="312" t="str">
        <f>IF(基本情報入力シート!Y127="","",基本情報入力シート!Y127)</f>
        <v/>
      </c>
      <c r="R106" s="273"/>
      <c r="S106" s="313" t="str">
        <f>IF(B106="×","",IF(基本情報入力シート!AB127="","",基本情報入力シート!AB127))</f>
        <v/>
      </c>
      <c r="T106" s="314" t="str">
        <f>IF(B106="×","",IF(基本情報入力シート!AA127="","",基本情報入力シート!AA127))</f>
        <v/>
      </c>
      <c r="U106" s="315" t="str">
        <f>IF(B106="×","",IF(Q106="","",VLOOKUP(Q106,【参考】数式用2!$A$3:$C$36,3,FALSE)))</f>
        <v/>
      </c>
      <c r="V106" s="316" t="s">
        <v>102</v>
      </c>
      <c r="W106" s="317">
        <v>4</v>
      </c>
      <c r="X106" s="318" t="s">
        <v>103</v>
      </c>
      <c r="Y106" s="274"/>
      <c r="Z106" s="319" t="s">
        <v>104</v>
      </c>
      <c r="AA106" s="317">
        <v>4</v>
      </c>
      <c r="AB106" s="319" t="s">
        <v>103</v>
      </c>
      <c r="AC106" s="274"/>
      <c r="AD106" s="319" t="s">
        <v>105</v>
      </c>
      <c r="AE106" s="320" t="s">
        <v>106</v>
      </c>
      <c r="AF106" s="321" t="str">
        <f t="shared" si="5"/>
        <v/>
      </c>
      <c r="AG106" s="324" t="s">
        <v>107</v>
      </c>
      <c r="AH106" s="323" t="str">
        <f t="shared" si="3"/>
        <v/>
      </c>
      <c r="AI106" s="326"/>
      <c r="AJ106" s="327"/>
      <c r="AK106" s="326"/>
      <c r="AL106" s="327"/>
    </row>
    <row r="107" spans="1:38" ht="36.75" customHeight="1">
      <c r="A107" s="308">
        <f t="shared" si="4"/>
        <v>96</v>
      </c>
      <c r="B107" s="273"/>
      <c r="C107" s="309" t="str">
        <f>IF(基本情報入力シート!C128="","",基本情報入力シート!C128)</f>
        <v/>
      </c>
      <c r="D107" s="310" t="str">
        <f>IF(基本情報入力シート!D128="","",基本情報入力シート!D128)</f>
        <v/>
      </c>
      <c r="E107" s="310" t="str">
        <f>IF(基本情報入力シート!E128="","",基本情報入力シート!E128)</f>
        <v/>
      </c>
      <c r="F107" s="310" t="str">
        <f>IF(基本情報入力シート!F128="","",基本情報入力シート!F128)</f>
        <v/>
      </c>
      <c r="G107" s="310" t="str">
        <f>IF(基本情報入力シート!G128="","",基本情報入力シート!G128)</f>
        <v/>
      </c>
      <c r="H107" s="310" t="str">
        <f>IF(基本情報入力シート!H128="","",基本情報入力シート!H128)</f>
        <v/>
      </c>
      <c r="I107" s="310" t="str">
        <f>IF(基本情報入力シート!I128="","",基本情報入力シート!I128)</f>
        <v/>
      </c>
      <c r="J107" s="310" t="str">
        <f>IF(基本情報入力シート!J128="","",基本情報入力シート!J128)</f>
        <v/>
      </c>
      <c r="K107" s="310" t="str">
        <f>IF(基本情報入力シート!K128="","",基本情報入力シート!K128)</f>
        <v/>
      </c>
      <c r="L107" s="311" t="str">
        <f>IF(基本情報入力シート!L128="","",基本情報入力シート!L128)</f>
        <v/>
      </c>
      <c r="M107" s="308" t="str">
        <f>IF(基本情報入力シート!M128="","",基本情報入力シート!M128)</f>
        <v/>
      </c>
      <c r="N107" s="308" t="str">
        <f>IF(基本情報入力シート!R128="","",基本情報入力シート!R128)</f>
        <v/>
      </c>
      <c r="O107" s="308" t="str">
        <f>IF(基本情報入力シート!W128="","",基本情報入力シート!W128)</f>
        <v/>
      </c>
      <c r="P107" s="308" t="str">
        <f>IF(基本情報入力シート!X128="","",基本情報入力シート!X128)</f>
        <v/>
      </c>
      <c r="Q107" s="312" t="str">
        <f>IF(基本情報入力シート!Y128="","",基本情報入力シート!Y128)</f>
        <v/>
      </c>
      <c r="R107" s="273"/>
      <c r="S107" s="313" t="str">
        <f>IF(B107="×","",IF(基本情報入力シート!AB128="","",基本情報入力シート!AB128))</f>
        <v/>
      </c>
      <c r="T107" s="314" t="str">
        <f>IF(B107="×","",IF(基本情報入力シート!AA128="","",基本情報入力シート!AA128))</f>
        <v/>
      </c>
      <c r="U107" s="315" t="str">
        <f>IF(B107="×","",IF(Q107="","",VLOOKUP(Q107,【参考】数式用2!$A$3:$C$36,3,FALSE)))</f>
        <v/>
      </c>
      <c r="V107" s="316" t="s">
        <v>102</v>
      </c>
      <c r="W107" s="317">
        <v>4</v>
      </c>
      <c r="X107" s="318" t="s">
        <v>103</v>
      </c>
      <c r="Y107" s="274"/>
      <c r="Z107" s="319" t="s">
        <v>104</v>
      </c>
      <c r="AA107" s="317">
        <v>4</v>
      </c>
      <c r="AB107" s="319" t="s">
        <v>103</v>
      </c>
      <c r="AC107" s="274"/>
      <c r="AD107" s="319" t="s">
        <v>105</v>
      </c>
      <c r="AE107" s="320" t="s">
        <v>106</v>
      </c>
      <c r="AF107" s="321" t="str">
        <f t="shared" si="5"/>
        <v/>
      </c>
      <c r="AG107" s="324" t="s">
        <v>107</v>
      </c>
      <c r="AH107" s="323" t="str">
        <f t="shared" si="3"/>
        <v/>
      </c>
      <c r="AI107" s="326"/>
      <c r="AJ107" s="327"/>
      <c r="AK107" s="326"/>
      <c r="AL107" s="327"/>
    </row>
    <row r="108" spans="1:38" ht="36.75" customHeight="1">
      <c r="A108" s="308">
        <f t="shared" si="4"/>
        <v>97</v>
      </c>
      <c r="B108" s="273"/>
      <c r="C108" s="309" t="str">
        <f>IF(基本情報入力シート!C129="","",基本情報入力シート!C129)</f>
        <v/>
      </c>
      <c r="D108" s="310" t="str">
        <f>IF(基本情報入力シート!D129="","",基本情報入力シート!D129)</f>
        <v/>
      </c>
      <c r="E108" s="310" t="str">
        <f>IF(基本情報入力シート!E129="","",基本情報入力シート!E129)</f>
        <v/>
      </c>
      <c r="F108" s="310" t="str">
        <f>IF(基本情報入力シート!F129="","",基本情報入力シート!F129)</f>
        <v/>
      </c>
      <c r="G108" s="310" t="str">
        <f>IF(基本情報入力シート!G129="","",基本情報入力シート!G129)</f>
        <v/>
      </c>
      <c r="H108" s="310" t="str">
        <f>IF(基本情報入力シート!H129="","",基本情報入力シート!H129)</f>
        <v/>
      </c>
      <c r="I108" s="310" t="str">
        <f>IF(基本情報入力シート!I129="","",基本情報入力シート!I129)</f>
        <v/>
      </c>
      <c r="J108" s="310" t="str">
        <f>IF(基本情報入力シート!J129="","",基本情報入力シート!J129)</f>
        <v/>
      </c>
      <c r="K108" s="310" t="str">
        <f>IF(基本情報入力シート!K129="","",基本情報入力シート!K129)</f>
        <v/>
      </c>
      <c r="L108" s="311" t="str">
        <f>IF(基本情報入力シート!L129="","",基本情報入力シート!L129)</f>
        <v/>
      </c>
      <c r="M108" s="308" t="str">
        <f>IF(基本情報入力シート!M129="","",基本情報入力シート!M129)</f>
        <v/>
      </c>
      <c r="N108" s="308" t="str">
        <f>IF(基本情報入力シート!R129="","",基本情報入力シート!R129)</f>
        <v/>
      </c>
      <c r="O108" s="308" t="str">
        <f>IF(基本情報入力シート!W129="","",基本情報入力シート!W129)</f>
        <v/>
      </c>
      <c r="P108" s="308" t="str">
        <f>IF(基本情報入力シート!X129="","",基本情報入力シート!X129)</f>
        <v/>
      </c>
      <c r="Q108" s="312" t="str">
        <f>IF(基本情報入力シート!Y129="","",基本情報入力シート!Y129)</f>
        <v/>
      </c>
      <c r="R108" s="273"/>
      <c r="S108" s="313" t="str">
        <f>IF(B108="×","",IF(基本情報入力シート!AB129="","",基本情報入力シート!AB129))</f>
        <v/>
      </c>
      <c r="T108" s="314" t="str">
        <f>IF(B108="×","",IF(基本情報入力シート!AA129="","",基本情報入力シート!AA129))</f>
        <v/>
      </c>
      <c r="U108" s="315" t="str">
        <f>IF(B108="×","",IF(Q108="","",VLOOKUP(Q108,【参考】数式用2!$A$3:$C$36,3,FALSE)))</f>
        <v/>
      </c>
      <c r="V108" s="316" t="s">
        <v>102</v>
      </c>
      <c r="W108" s="317">
        <v>4</v>
      </c>
      <c r="X108" s="318" t="s">
        <v>103</v>
      </c>
      <c r="Y108" s="274"/>
      <c r="Z108" s="319" t="s">
        <v>104</v>
      </c>
      <c r="AA108" s="317">
        <v>4</v>
      </c>
      <c r="AB108" s="319" t="s">
        <v>103</v>
      </c>
      <c r="AC108" s="274"/>
      <c r="AD108" s="319" t="s">
        <v>105</v>
      </c>
      <c r="AE108" s="320" t="s">
        <v>106</v>
      </c>
      <c r="AF108" s="321" t="str">
        <f t="shared" si="5"/>
        <v/>
      </c>
      <c r="AG108" s="324" t="s">
        <v>107</v>
      </c>
      <c r="AH108" s="323" t="str">
        <f>IFERROR(ROUNDDOWN(ROUND(S108*T108,0)*U108,0)*AF108,"")</f>
        <v/>
      </c>
      <c r="AI108" s="326"/>
      <c r="AJ108" s="327"/>
      <c r="AK108" s="326"/>
      <c r="AL108" s="327"/>
    </row>
    <row r="109" spans="1:38" ht="36.75" customHeight="1">
      <c r="A109" s="308">
        <f t="shared" si="4"/>
        <v>98</v>
      </c>
      <c r="B109" s="273"/>
      <c r="C109" s="309" t="str">
        <f>IF(基本情報入力シート!C130="","",基本情報入力シート!C130)</f>
        <v/>
      </c>
      <c r="D109" s="310" t="str">
        <f>IF(基本情報入力シート!D130="","",基本情報入力シート!D130)</f>
        <v/>
      </c>
      <c r="E109" s="310" t="str">
        <f>IF(基本情報入力シート!E130="","",基本情報入力シート!E130)</f>
        <v/>
      </c>
      <c r="F109" s="310" t="str">
        <f>IF(基本情報入力シート!F130="","",基本情報入力シート!F130)</f>
        <v/>
      </c>
      <c r="G109" s="310" t="str">
        <f>IF(基本情報入力シート!G130="","",基本情報入力シート!G130)</f>
        <v/>
      </c>
      <c r="H109" s="310" t="str">
        <f>IF(基本情報入力シート!H130="","",基本情報入力シート!H130)</f>
        <v/>
      </c>
      <c r="I109" s="310" t="str">
        <f>IF(基本情報入力シート!I130="","",基本情報入力シート!I130)</f>
        <v/>
      </c>
      <c r="J109" s="310" t="str">
        <f>IF(基本情報入力シート!J130="","",基本情報入力シート!J130)</f>
        <v/>
      </c>
      <c r="K109" s="310" t="str">
        <f>IF(基本情報入力シート!K130="","",基本情報入力シート!K130)</f>
        <v/>
      </c>
      <c r="L109" s="311" t="str">
        <f>IF(基本情報入力シート!L130="","",基本情報入力シート!L130)</f>
        <v/>
      </c>
      <c r="M109" s="308" t="str">
        <f>IF(基本情報入力シート!M130="","",基本情報入力シート!M130)</f>
        <v/>
      </c>
      <c r="N109" s="308" t="str">
        <f>IF(基本情報入力シート!R130="","",基本情報入力シート!R130)</f>
        <v/>
      </c>
      <c r="O109" s="308" t="str">
        <f>IF(基本情報入力シート!W130="","",基本情報入力シート!W130)</f>
        <v/>
      </c>
      <c r="P109" s="308" t="str">
        <f>IF(基本情報入力シート!X130="","",基本情報入力シート!X130)</f>
        <v/>
      </c>
      <c r="Q109" s="312" t="str">
        <f>IF(基本情報入力シート!Y130="","",基本情報入力シート!Y130)</f>
        <v/>
      </c>
      <c r="R109" s="273"/>
      <c r="S109" s="313" t="str">
        <f>IF(B109="×","",IF(基本情報入力シート!AB130="","",基本情報入力シート!AB130))</f>
        <v/>
      </c>
      <c r="T109" s="314" t="str">
        <f>IF(B109="×","",IF(基本情報入力シート!AA130="","",基本情報入力シート!AA130))</f>
        <v/>
      </c>
      <c r="U109" s="315" t="str">
        <f>IF(B109="×","",IF(Q109="","",VLOOKUP(Q109,【参考】数式用2!$A$3:$C$36,3,FALSE)))</f>
        <v/>
      </c>
      <c r="V109" s="316" t="s">
        <v>102</v>
      </c>
      <c r="W109" s="317">
        <v>4</v>
      </c>
      <c r="X109" s="318" t="s">
        <v>103</v>
      </c>
      <c r="Y109" s="274"/>
      <c r="Z109" s="319" t="s">
        <v>104</v>
      </c>
      <c r="AA109" s="317">
        <v>4</v>
      </c>
      <c r="AB109" s="319" t="s">
        <v>103</v>
      </c>
      <c r="AC109" s="274"/>
      <c r="AD109" s="319" t="s">
        <v>105</v>
      </c>
      <c r="AE109" s="320" t="s">
        <v>106</v>
      </c>
      <c r="AF109" s="321" t="str">
        <f t="shared" si="5"/>
        <v/>
      </c>
      <c r="AG109" s="324" t="s">
        <v>107</v>
      </c>
      <c r="AH109" s="323" t="str">
        <f t="shared" si="3"/>
        <v/>
      </c>
      <c r="AI109" s="326"/>
      <c r="AJ109" s="327"/>
      <c r="AK109" s="326"/>
      <c r="AL109" s="327"/>
    </row>
    <row r="110" spans="1:38" ht="36.75" customHeight="1">
      <c r="A110" s="308">
        <f t="shared" si="4"/>
        <v>99</v>
      </c>
      <c r="B110" s="273"/>
      <c r="C110" s="309" t="str">
        <f>IF(基本情報入力シート!C131="","",基本情報入力シート!C131)</f>
        <v/>
      </c>
      <c r="D110" s="310" t="str">
        <f>IF(基本情報入力シート!D131="","",基本情報入力シート!D131)</f>
        <v/>
      </c>
      <c r="E110" s="310" t="str">
        <f>IF(基本情報入力シート!E131="","",基本情報入力シート!E131)</f>
        <v/>
      </c>
      <c r="F110" s="310" t="str">
        <f>IF(基本情報入力シート!F131="","",基本情報入力シート!F131)</f>
        <v/>
      </c>
      <c r="G110" s="310" t="str">
        <f>IF(基本情報入力シート!G131="","",基本情報入力シート!G131)</f>
        <v/>
      </c>
      <c r="H110" s="310" t="str">
        <f>IF(基本情報入力シート!H131="","",基本情報入力シート!H131)</f>
        <v/>
      </c>
      <c r="I110" s="310" t="str">
        <f>IF(基本情報入力シート!I131="","",基本情報入力シート!I131)</f>
        <v/>
      </c>
      <c r="J110" s="310" t="str">
        <f>IF(基本情報入力シート!J131="","",基本情報入力シート!J131)</f>
        <v/>
      </c>
      <c r="K110" s="310" t="str">
        <f>IF(基本情報入力シート!K131="","",基本情報入力シート!K131)</f>
        <v/>
      </c>
      <c r="L110" s="311" t="str">
        <f>IF(基本情報入力シート!L131="","",基本情報入力シート!L131)</f>
        <v/>
      </c>
      <c r="M110" s="308" t="str">
        <f>IF(基本情報入力シート!M131="","",基本情報入力シート!M131)</f>
        <v/>
      </c>
      <c r="N110" s="308" t="str">
        <f>IF(基本情報入力シート!R131="","",基本情報入力シート!R131)</f>
        <v/>
      </c>
      <c r="O110" s="308" t="str">
        <f>IF(基本情報入力シート!W131="","",基本情報入力シート!W131)</f>
        <v/>
      </c>
      <c r="P110" s="308" t="str">
        <f>IF(基本情報入力シート!X131="","",基本情報入力シート!X131)</f>
        <v/>
      </c>
      <c r="Q110" s="312" t="str">
        <f>IF(基本情報入力シート!Y131="","",基本情報入力シート!Y131)</f>
        <v/>
      </c>
      <c r="R110" s="273"/>
      <c r="S110" s="313" t="str">
        <f>IF(B110="×","",IF(基本情報入力シート!AB131="","",基本情報入力シート!AB131))</f>
        <v/>
      </c>
      <c r="T110" s="314" t="str">
        <f>IF(B110="×","",IF(基本情報入力シート!AA131="","",基本情報入力シート!AA131))</f>
        <v/>
      </c>
      <c r="U110" s="315" t="str">
        <f>IF(B110="×","",IF(Q110="","",VLOOKUP(Q110,【参考】数式用2!$A$3:$C$36,3,FALSE)))</f>
        <v/>
      </c>
      <c r="V110" s="316" t="s">
        <v>102</v>
      </c>
      <c r="W110" s="317">
        <v>4</v>
      </c>
      <c r="X110" s="318" t="s">
        <v>103</v>
      </c>
      <c r="Y110" s="274"/>
      <c r="Z110" s="319" t="s">
        <v>104</v>
      </c>
      <c r="AA110" s="317">
        <v>4</v>
      </c>
      <c r="AB110" s="319" t="s">
        <v>103</v>
      </c>
      <c r="AC110" s="274"/>
      <c r="AD110" s="319" t="s">
        <v>105</v>
      </c>
      <c r="AE110" s="320" t="s">
        <v>106</v>
      </c>
      <c r="AF110" s="321" t="str">
        <f t="shared" si="5"/>
        <v/>
      </c>
      <c r="AG110" s="324" t="s">
        <v>107</v>
      </c>
      <c r="AH110" s="323" t="str">
        <f t="shared" si="3"/>
        <v/>
      </c>
      <c r="AI110" s="326"/>
      <c r="AJ110" s="327"/>
      <c r="AK110" s="326"/>
      <c r="AL110" s="327"/>
    </row>
    <row r="111" spans="1:38" ht="36.75" customHeight="1">
      <c r="A111" s="308">
        <f t="shared" si="4"/>
        <v>100</v>
      </c>
      <c r="B111" s="273"/>
      <c r="C111" s="309" t="str">
        <f>IF(基本情報入力シート!C132="","",基本情報入力シート!C132)</f>
        <v/>
      </c>
      <c r="D111" s="310" t="str">
        <f>IF(基本情報入力シート!D132="","",基本情報入力シート!D132)</f>
        <v/>
      </c>
      <c r="E111" s="310" t="str">
        <f>IF(基本情報入力シート!E132="","",基本情報入力シート!E132)</f>
        <v/>
      </c>
      <c r="F111" s="310" t="str">
        <f>IF(基本情報入力シート!F132="","",基本情報入力シート!F132)</f>
        <v/>
      </c>
      <c r="G111" s="310" t="str">
        <f>IF(基本情報入力シート!G132="","",基本情報入力シート!G132)</f>
        <v/>
      </c>
      <c r="H111" s="310" t="str">
        <f>IF(基本情報入力シート!H132="","",基本情報入力シート!H132)</f>
        <v/>
      </c>
      <c r="I111" s="310" t="str">
        <f>IF(基本情報入力シート!I132="","",基本情報入力シート!I132)</f>
        <v/>
      </c>
      <c r="J111" s="310" t="str">
        <f>IF(基本情報入力シート!J132="","",基本情報入力シート!J132)</f>
        <v/>
      </c>
      <c r="K111" s="310" t="str">
        <f>IF(基本情報入力シート!K132="","",基本情報入力シート!K132)</f>
        <v/>
      </c>
      <c r="L111" s="311" t="str">
        <f>IF(基本情報入力シート!L132="","",基本情報入力シート!L132)</f>
        <v/>
      </c>
      <c r="M111" s="308" t="str">
        <f>IF(基本情報入力シート!M132="","",基本情報入力シート!M132)</f>
        <v/>
      </c>
      <c r="N111" s="308" t="str">
        <f>IF(基本情報入力シート!R132="","",基本情報入力シート!R132)</f>
        <v/>
      </c>
      <c r="O111" s="308" t="str">
        <f>IF(基本情報入力シート!W132="","",基本情報入力シート!W132)</f>
        <v/>
      </c>
      <c r="P111" s="308" t="str">
        <f>IF(基本情報入力シート!X132="","",基本情報入力シート!X132)</f>
        <v/>
      </c>
      <c r="Q111" s="312" t="str">
        <f>IF(基本情報入力シート!Y132="","",基本情報入力シート!Y132)</f>
        <v/>
      </c>
      <c r="R111" s="273"/>
      <c r="S111" s="313" t="str">
        <f>IF(B111="×","",IF(基本情報入力シート!AB132="","",基本情報入力シート!AB132))</f>
        <v/>
      </c>
      <c r="T111" s="314" t="str">
        <f>IF(B111="×","",IF(基本情報入力シート!AA132="","",基本情報入力シート!AA132))</f>
        <v/>
      </c>
      <c r="U111" s="315" t="str">
        <f>IF(B111="×","",IF(Q111="","",VLOOKUP(Q111,【参考】数式用2!$A$3:$C$36,3,FALSE)))</f>
        <v/>
      </c>
      <c r="V111" s="316" t="s">
        <v>102</v>
      </c>
      <c r="W111" s="317">
        <v>4</v>
      </c>
      <c r="X111" s="318" t="s">
        <v>103</v>
      </c>
      <c r="Y111" s="274"/>
      <c r="Z111" s="319" t="s">
        <v>104</v>
      </c>
      <c r="AA111" s="317">
        <v>4</v>
      </c>
      <c r="AB111" s="319" t="s">
        <v>103</v>
      </c>
      <c r="AC111" s="274"/>
      <c r="AD111" s="319" t="s">
        <v>105</v>
      </c>
      <c r="AE111" s="320" t="s">
        <v>106</v>
      </c>
      <c r="AF111" s="321" t="str">
        <f t="shared" si="5"/>
        <v/>
      </c>
      <c r="AG111" s="324" t="s">
        <v>107</v>
      </c>
      <c r="AH111" s="323" t="str">
        <f t="shared" si="3"/>
        <v/>
      </c>
      <c r="AI111" s="326"/>
      <c r="AJ111" s="327"/>
      <c r="AK111" s="326"/>
      <c r="AL111" s="327"/>
    </row>
    <row r="112" spans="1:38" ht="36.75" customHeight="1">
      <c r="A112" s="308">
        <f t="shared" si="4"/>
        <v>101</v>
      </c>
      <c r="B112" s="273"/>
      <c r="C112" s="309" t="str">
        <f>IF(基本情報入力シート!C133="","",基本情報入力シート!C133)</f>
        <v/>
      </c>
      <c r="D112" s="310" t="str">
        <f>IF(基本情報入力シート!D133="","",基本情報入力シート!D133)</f>
        <v/>
      </c>
      <c r="E112" s="310" t="str">
        <f>IF(基本情報入力シート!E133="","",基本情報入力シート!E133)</f>
        <v/>
      </c>
      <c r="F112" s="310" t="str">
        <f>IF(基本情報入力シート!F133="","",基本情報入力シート!F133)</f>
        <v/>
      </c>
      <c r="G112" s="310" t="str">
        <f>IF(基本情報入力シート!G133="","",基本情報入力シート!G133)</f>
        <v/>
      </c>
      <c r="H112" s="310" t="str">
        <f>IF(基本情報入力シート!H133="","",基本情報入力シート!H133)</f>
        <v/>
      </c>
      <c r="I112" s="310" t="str">
        <f>IF(基本情報入力シート!I133="","",基本情報入力シート!I133)</f>
        <v/>
      </c>
      <c r="J112" s="310" t="str">
        <f>IF(基本情報入力シート!J133="","",基本情報入力シート!J133)</f>
        <v/>
      </c>
      <c r="K112" s="310" t="str">
        <f>IF(基本情報入力シート!K133="","",基本情報入力シート!K133)</f>
        <v/>
      </c>
      <c r="L112" s="311" t="str">
        <f>IF(基本情報入力シート!L133="","",基本情報入力シート!L133)</f>
        <v/>
      </c>
      <c r="M112" s="308" t="str">
        <f>IF(基本情報入力シート!M133="","",基本情報入力シート!M133)</f>
        <v/>
      </c>
      <c r="N112" s="308" t="str">
        <f>IF(基本情報入力シート!R133="","",基本情報入力シート!R133)</f>
        <v/>
      </c>
      <c r="O112" s="308" t="str">
        <f>IF(基本情報入力シート!W133="","",基本情報入力シート!W133)</f>
        <v/>
      </c>
      <c r="P112" s="308" t="str">
        <f>IF(基本情報入力シート!X133="","",基本情報入力シート!X133)</f>
        <v/>
      </c>
      <c r="Q112" s="312" t="str">
        <f>IF(基本情報入力シート!Y133="","",基本情報入力シート!Y133)</f>
        <v/>
      </c>
      <c r="R112" s="273"/>
      <c r="S112" s="313" t="str">
        <f>IF(B112="×","",IF(基本情報入力シート!AB133="","",基本情報入力シート!AB133))</f>
        <v/>
      </c>
      <c r="T112" s="314" t="str">
        <f>IF(B112="×","",IF(基本情報入力シート!AA133="","",基本情報入力シート!AA133))</f>
        <v/>
      </c>
      <c r="U112" s="315" t="str">
        <f>IF(B112="×","",IF(Q112="","",VLOOKUP(Q112,【参考】数式用2!$A$3:$C$36,3,FALSE)))</f>
        <v/>
      </c>
      <c r="V112" s="316" t="s">
        <v>102</v>
      </c>
      <c r="W112" s="317">
        <v>4</v>
      </c>
      <c r="X112" s="318" t="s">
        <v>103</v>
      </c>
      <c r="Y112" s="274"/>
      <c r="Z112" s="319" t="s">
        <v>104</v>
      </c>
      <c r="AA112" s="317">
        <v>4</v>
      </c>
      <c r="AB112" s="319" t="s">
        <v>103</v>
      </c>
      <c r="AC112" s="274"/>
      <c r="AD112" s="319" t="s">
        <v>105</v>
      </c>
      <c r="AE112" s="320" t="s">
        <v>106</v>
      </c>
      <c r="AF112" s="321" t="str">
        <f t="shared" ref="AF112:AF175" si="6">IF(AC112="","",AC112-Y112+1)</f>
        <v/>
      </c>
      <c r="AG112" s="324" t="s">
        <v>107</v>
      </c>
      <c r="AH112" s="323" t="str">
        <f t="shared" ref="AH112:AH175" si="7">IFERROR(ROUNDDOWN(ROUND(S112*T112,0)*U112,0)*AF112,"")</f>
        <v/>
      </c>
      <c r="AI112" s="326"/>
      <c r="AJ112" s="327"/>
      <c r="AK112" s="326"/>
      <c r="AL112" s="327"/>
    </row>
    <row r="113" spans="1:38" ht="36.75" customHeight="1">
      <c r="A113" s="308">
        <f t="shared" si="4"/>
        <v>102</v>
      </c>
      <c r="B113" s="273"/>
      <c r="C113" s="309" t="str">
        <f>IF(基本情報入力シート!C134="","",基本情報入力シート!C134)</f>
        <v/>
      </c>
      <c r="D113" s="310" t="str">
        <f>IF(基本情報入力シート!D134="","",基本情報入力シート!D134)</f>
        <v/>
      </c>
      <c r="E113" s="310" t="str">
        <f>IF(基本情報入力シート!E134="","",基本情報入力シート!E134)</f>
        <v/>
      </c>
      <c r="F113" s="310" t="str">
        <f>IF(基本情報入力シート!F134="","",基本情報入力シート!F134)</f>
        <v/>
      </c>
      <c r="G113" s="310" t="str">
        <f>IF(基本情報入力シート!G134="","",基本情報入力シート!G134)</f>
        <v/>
      </c>
      <c r="H113" s="310" t="str">
        <f>IF(基本情報入力シート!H134="","",基本情報入力シート!H134)</f>
        <v/>
      </c>
      <c r="I113" s="310" t="str">
        <f>IF(基本情報入力シート!I134="","",基本情報入力シート!I134)</f>
        <v/>
      </c>
      <c r="J113" s="310" t="str">
        <f>IF(基本情報入力シート!J134="","",基本情報入力シート!J134)</f>
        <v/>
      </c>
      <c r="K113" s="310" t="str">
        <f>IF(基本情報入力シート!K134="","",基本情報入力シート!K134)</f>
        <v/>
      </c>
      <c r="L113" s="311" t="str">
        <f>IF(基本情報入力シート!L134="","",基本情報入力シート!L134)</f>
        <v/>
      </c>
      <c r="M113" s="308" t="str">
        <f>IF(基本情報入力シート!M134="","",基本情報入力シート!M134)</f>
        <v/>
      </c>
      <c r="N113" s="308" t="str">
        <f>IF(基本情報入力シート!R134="","",基本情報入力シート!R134)</f>
        <v/>
      </c>
      <c r="O113" s="308" t="str">
        <f>IF(基本情報入力シート!W134="","",基本情報入力シート!W134)</f>
        <v/>
      </c>
      <c r="P113" s="308" t="str">
        <f>IF(基本情報入力シート!X134="","",基本情報入力シート!X134)</f>
        <v/>
      </c>
      <c r="Q113" s="312" t="str">
        <f>IF(基本情報入力シート!Y134="","",基本情報入力シート!Y134)</f>
        <v/>
      </c>
      <c r="R113" s="273"/>
      <c r="S113" s="313" t="str">
        <f>IF(B113="×","",IF(基本情報入力シート!AB134="","",基本情報入力シート!AB134))</f>
        <v/>
      </c>
      <c r="T113" s="314" t="str">
        <f>IF(B113="×","",IF(基本情報入力シート!AA134="","",基本情報入力シート!AA134))</f>
        <v/>
      </c>
      <c r="U113" s="315" t="str">
        <f>IF(B113="×","",IF(Q113="","",VLOOKUP(Q113,【参考】数式用2!$A$3:$C$36,3,FALSE)))</f>
        <v/>
      </c>
      <c r="V113" s="316" t="s">
        <v>102</v>
      </c>
      <c r="W113" s="317">
        <v>4</v>
      </c>
      <c r="X113" s="318" t="s">
        <v>103</v>
      </c>
      <c r="Y113" s="274"/>
      <c r="Z113" s="319" t="s">
        <v>104</v>
      </c>
      <c r="AA113" s="317">
        <v>4</v>
      </c>
      <c r="AB113" s="319" t="s">
        <v>103</v>
      </c>
      <c r="AC113" s="274"/>
      <c r="AD113" s="319" t="s">
        <v>105</v>
      </c>
      <c r="AE113" s="320" t="s">
        <v>106</v>
      </c>
      <c r="AF113" s="321" t="str">
        <f t="shared" si="6"/>
        <v/>
      </c>
      <c r="AG113" s="324" t="s">
        <v>107</v>
      </c>
      <c r="AH113" s="323" t="str">
        <f t="shared" si="7"/>
        <v/>
      </c>
      <c r="AI113" s="326"/>
      <c r="AJ113" s="327"/>
      <c r="AK113" s="326"/>
      <c r="AL113" s="327"/>
    </row>
    <row r="114" spans="1:38" ht="36.75" customHeight="1">
      <c r="A114" s="308">
        <f t="shared" si="4"/>
        <v>103</v>
      </c>
      <c r="B114" s="273"/>
      <c r="C114" s="309" t="str">
        <f>IF(基本情報入力シート!C135="","",基本情報入力シート!C135)</f>
        <v/>
      </c>
      <c r="D114" s="310" t="str">
        <f>IF(基本情報入力シート!D135="","",基本情報入力シート!D135)</f>
        <v/>
      </c>
      <c r="E114" s="310" t="str">
        <f>IF(基本情報入力シート!E135="","",基本情報入力シート!E135)</f>
        <v/>
      </c>
      <c r="F114" s="310" t="str">
        <f>IF(基本情報入力シート!F135="","",基本情報入力シート!F135)</f>
        <v/>
      </c>
      <c r="G114" s="310" t="str">
        <f>IF(基本情報入力シート!G135="","",基本情報入力シート!G135)</f>
        <v/>
      </c>
      <c r="H114" s="310" t="str">
        <f>IF(基本情報入力シート!H135="","",基本情報入力シート!H135)</f>
        <v/>
      </c>
      <c r="I114" s="310" t="str">
        <f>IF(基本情報入力シート!I135="","",基本情報入力シート!I135)</f>
        <v/>
      </c>
      <c r="J114" s="310" t="str">
        <f>IF(基本情報入力シート!J135="","",基本情報入力シート!J135)</f>
        <v/>
      </c>
      <c r="K114" s="310" t="str">
        <f>IF(基本情報入力シート!K135="","",基本情報入力シート!K135)</f>
        <v/>
      </c>
      <c r="L114" s="311" t="str">
        <f>IF(基本情報入力シート!L135="","",基本情報入力シート!L135)</f>
        <v/>
      </c>
      <c r="M114" s="308" t="str">
        <f>IF(基本情報入力シート!M135="","",基本情報入力シート!M135)</f>
        <v/>
      </c>
      <c r="N114" s="308" t="str">
        <f>IF(基本情報入力シート!R135="","",基本情報入力シート!R135)</f>
        <v/>
      </c>
      <c r="O114" s="308" t="str">
        <f>IF(基本情報入力シート!W135="","",基本情報入力シート!W135)</f>
        <v/>
      </c>
      <c r="P114" s="308" t="str">
        <f>IF(基本情報入力シート!X135="","",基本情報入力シート!X135)</f>
        <v/>
      </c>
      <c r="Q114" s="312" t="str">
        <f>IF(基本情報入力シート!Y135="","",基本情報入力シート!Y135)</f>
        <v/>
      </c>
      <c r="R114" s="273"/>
      <c r="S114" s="313" t="str">
        <f>IF(B114="×","",IF(基本情報入力シート!AB135="","",基本情報入力シート!AB135))</f>
        <v/>
      </c>
      <c r="T114" s="314" t="str">
        <f>IF(B114="×","",IF(基本情報入力シート!AA135="","",基本情報入力シート!AA135))</f>
        <v/>
      </c>
      <c r="U114" s="315" t="str">
        <f>IF(B114="×","",IF(Q114="","",VLOOKUP(Q114,【参考】数式用2!$A$3:$C$36,3,FALSE)))</f>
        <v/>
      </c>
      <c r="V114" s="316" t="s">
        <v>102</v>
      </c>
      <c r="W114" s="317">
        <v>4</v>
      </c>
      <c r="X114" s="318" t="s">
        <v>103</v>
      </c>
      <c r="Y114" s="274"/>
      <c r="Z114" s="319" t="s">
        <v>104</v>
      </c>
      <c r="AA114" s="317">
        <v>4</v>
      </c>
      <c r="AB114" s="319" t="s">
        <v>103</v>
      </c>
      <c r="AC114" s="274"/>
      <c r="AD114" s="319" t="s">
        <v>105</v>
      </c>
      <c r="AE114" s="320" t="s">
        <v>106</v>
      </c>
      <c r="AF114" s="321" t="str">
        <f t="shared" si="6"/>
        <v/>
      </c>
      <c r="AG114" s="324" t="s">
        <v>107</v>
      </c>
      <c r="AH114" s="323" t="str">
        <f t="shared" si="7"/>
        <v/>
      </c>
      <c r="AI114" s="326"/>
      <c r="AJ114" s="327"/>
      <c r="AK114" s="326"/>
      <c r="AL114" s="327"/>
    </row>
    <row r="115" spans="1:38" ht="36.75" customHeight="1">
      <c r="A115" s="308">
        <f t="shared" si="4"/>
        <v>104</v>
      </c>
      <c r="B115" s="273"/>
      <c r="C115" s="309" t="str">
        <f>IF(基本情報入力シート!C136="","",基本情報入力シート!C136)</f>
        <v/>
      </c>
      <c r="D115" s="310" t="str">
        <f>IF(基本情報入力シート!D136="","",基本情報入力シート!D136)</f>
        <v/>
      </c>
      <c r="E115" s="310" t="str">
        <f>IF(基本情報入力シート!E136="","",基本情報入力シート!E136)</f>
        <v/>
      </c>
      <c r="F115" s="310" t="str">
        <f>IF(基本情報入力シート!F136="","",基本情報入力シート!F136)</f>
        <v/>
      </c>
      <c r="G115" s="310" t="str">
        <f>IF(基本情報入力シート!G136="","",基本情報入力シート!G136)</f>
        <v/>
      </c>
      <c r="H115" s="310" t="str">
        <f>IF(基本情報入力シート!H136="","",基本情報入力シート!H136)</f>
        <v/>
      </c>
      <c r="I115" s="310" t="str">
        <f>IF(基本情報入力シート!I136="","",基本情報入力シート!I136)</f>
        <v/>
      </c>
      <c r="J115" s="310" t="str">
        <f>IF(基本情報入力シート!J136="","",基本情報入力シート!J136)</f>
        <v/>
      </c>
      <c r="K115" s="310" t="str">
        <f>IF(基本情報入力シート!K136="","",基本情報入力シート!K136)</f>
        <v/>
      </c>
      <c r="L115" s="311" t="str">
        <f>IF(基本情報入力シート!L136="","",基本情報入力シート!L136)</f>
        <v/>
      </c>
      <c r="M115" s="308" t="str">
        <f>IF(基本情報入力シート!M136="","",基本情報入力シート!M136)</f>
        <v/>
      </c>
      <c r="N115" s="308" t="str">
        <f>IF(基本情報入力シート!R136="","",基本情報入力シート!R136)</f>
        <v/>
      </c>
      <c r="O115" s="308" t="str">
        <f>IF(基本情報入力シート!W136="","",基本情報入力シート!W136)</f>
        <v/>
      </c>
      <c r="P115" s="308" t="str">
        <f>IF(基本情報入力シート!X136="","",基本情報入力シート!X136)</f>
        <v/>
      </c>
      <c r="Q115" s="312" t="str">
        <f>IF(基本情報入力シート!Y136="","",基本情報入力シート!Y136)</f>
        <v/>
      </c>
      <c r="R115" s="273"/>
      <c r="S115" s="313" t="str">
        <f>IF(B115="×","",IF(基本情報入力シート!AB136="","",基本情報入力シート!AB136))</f>
        <v/>
      </c>
      <c r="T115" s="314" t="str">
        <f>IF(B115="×","",IF(基本情報入力シート!AA136="","",基本情報入力シート!AA136))</f>
        <v/>
      </c>
      <c r="U115" s="315" t="str">
        <f>IF(B115="×","",IF(Q115="","",VLOOKUP(Q115,【参考】数式用2!$A$3:$C$36,3,FALSE)))</f>
        <v/>
      </c>
      <c r="V115" s="316" t="s">
        <v>102</v>
      </c>
      <c r="W115" s="317">
        <v>4</v>
      </c>
      <c r="X115" s="318" t="s">
        <v>103</v>
      </c>
      <c r="Y115" s="274"/>
      <c r="Z115" s="319" t="s">
        <v>104</v>
      </c>
      <c r="AA115" s="317">
        <v>4</v>
      </c>
      <c r="AB115" s="319" t="s">
        <v>103</v>
      </c>
      <c r="AC115" s="274"/>
      <c r="AD115" s="319" t="s">
        <v>105</v>
      </c>
      <c r="AE115" s="320" t="s">
        <v>106</v>
      </c>
      <c r="AF115" s="321" t="str">
        <f t="shared" si="6"/>
        <v/>
      </c>
      <c r="AG115" s="324" t="s">
        <v>107</v>
      </c>
      <c r="AH115" s="323" t="str">
        <f t="shared" si="7"/>
        <v/>
      </c>
      <c r="AI115" s="326"/>
      <c r="AJ115" s="327"/>
      <c r="AK115" s="326"/>
      <c r="AL115" s="327"/>
    </row>
    <row r="116" spans="1:38" ht="36.75" customHeight="1">
      <c r="A116" s="308">
        <f t="shared" si="4"/>
        <v>105</v>
      </c>
      <c r="B116" s="273"/>
      <c r="C116" s="309" t="str">
        <f>IF(基本情報入力シート!C137="","",基本情報入力シート!C137)</f>
        <v/>
      </c>
      <c r="D116" s="310" t="str">
        <f>IF(基本情報入力シート!D137="","",基本情報入力シート!D137)</f>
        <v/>
      </c>
      <c r="E116" s="310" t="str">
        <f>IF(基本情報入力シート!E137="","",基本情報入力シート!E137)</f>
        <v/>
      </c>
      <c r="F116" s="310" t="str">
        <f>IF(基本情報入力シート!F137="","",基本情報入力シート!F137)</f>
        <v/>
      </c>
      <c r="G116" s="310" t="str">
        <f>IF(基本情報入力シート!G137="","",基本情報入力シート!G137)</f>
        <v/>
      </c>
      <c r="H116" s="310" t="str">
        <f>IF(基本情報入力シート!H137="","",基本情報入力シート!H137)</f>
        <v/>
      </c>
      <c r="I116" s="310" t="str">
        <f>IF(基本情報入力シート!I137="","",基本情報入力シート!I137)</f>
        <v/>
      </c>
      <c r="J116" s="310" t="str">
        <f>IF(基本情報入力シート!J137="","",基本情報入力シート!J137)</f>
        <v/>
      </c>
      <c r="K116" s="310" t="str">
        <f>IF(基本情報入力シート!K137="","",基本情報入力シート!K137)</f>
        <v/>
      </c>
      <c r="L116" s="311" t="str">
        <f>IF(基本情報入力シート!L137="","",基本情報入力シート!L137)</f>
        <v/>
      </c>
      <c r="M116" s="308" t="str">
        <f>IF(基本情報入力シート!M137="","",基本情報入力シート!M137)</f>
        <v/>
      </c>
      <c r="N116" s="308" t="str">
        <f>IF(基本情報入力シート!R137="","",基本情報入力シート!R137)</f>
        <v/>
      </c>
      <c r="O116" s="308" t="str">
        <f>IF(基本情報入力シート!W137="","",基本情報入力シート!W137)</f>
        <v/>
      </c>
      <c r="P116" s="308" t="str">
        <f>IF(基本情報入力シート!X137="","",基本情報入力シート!X137)</f>
        <v/>
      </c>
      <c r="Q116" s="312" t="str">
        <f>IF(基本情報入力シート!Y137="","",基本情報入力シート!Y137)</f>
        <v/>
      </c>
      <c r="R116" s="273"/>
      <c r="S116" s="313" t="str">
        <f>IF(B116="×","",IF(基本情報入力シート!AB137="","",基本情報入力シート!AB137))</f>
        <v/>
      </c>
      <c r="T116" s="314" t="str">
        <f>IF(B116="×","",IF(基本情報入力シート!AA137="","",基本情報入力シート!AA137))</f>
        <v/>
      </c>
      <c r="U116" s="315" t="str">
        <f>IF(B116="×","",IF(Q116="","",VLOOKUP(Q116,【参考】数式用2!$A$3:$C$36,3,FALSE)))</f>
        <v/>
      </c>
      <c r="V116" s="316" t="s">
        <v>102</v>
      </c>
      <c r="W116" s="317">
        <v>4</v>
      </c>
      <c r="X116" s="318" t="s">
        <v>103</v>
      </c>
      <c r="Y116" s="274"/>
      <c r="Z116" s="319" t="s">
        <v>104</v>
      </c>
      <c r="AA116" s="317">
        <v>4</v>
      </c>
      <c r="AB116" s="319" t="s">
        <v>103</v>
      </c>
      <c r="AC116" s="274"/>
      <c r="AD116" s="319" t="s">
        <v>105</v>
      </c>
      <c r="AE116" s="320" t="s">
        <v>106</v>
      </c>
      <c r="AF116" s="321" t="str">
        <f t="shared" si="6"/>
        <v/>
      </c>
      <c r="AG116" s="324" t="s">
        <v>107</v>
      </c>
      <c r="AH116" s="323" t="str">
        <f t="shared" si="7"/>
        <v/>
      </c>
      <c r="AI116" s="326"/>
      <c r="AJ116" s="327"/>
      <c r="AK116" s="326"/>
      <c r="AL116" s="327"/>
    </row>
    <row r="117" spans="1:38" ht="36.75" customHeight="1">
      <c r="A117" s="308">
        <f t="shared" si="4"/>
        <v>106</v>
      </c>
      <c r="B117" s="273"/>
      <c r="C117" s="309" t="str">
        <f>IF(基本情報入力シート!C138="","",基本情報入力シート!C138)</f>
        <v/>
      </c>
      <c r="D117" s="310" t="str">
        <f>IF(基本情報入力シート!D138="","",基本情報入力シート!D138)</f>
        <v/>
      </c>
      <c r="E117" s="310" t="str">
        <f>IF(基本情報入力シート!E138="","",基本情報入力シート!E138)</f>
        <v/>
      </c>
      <c r="F117" s="310" t="str">
        <f>IF(基本情報入力シート!F138="","",基本情報入力シート!F138)</f>
        <v/>
      </c>
      <c r="G117" s="310" t="str">
        <f>IF(基本情報入力シート!G138="","",基本情報入力シート!G138)</f>
        <v/>
      </c>
      <c r="H117" s="310" t="str">
        <f>IF(基本情報入力シート!H138="","",基本情報入力シート!H138)</f>
        <v/>
      </c>
      <c r="I117" s="310" t="str">
        <f>IF(基本情報入力シート!I138="","",基本情報入力シート!I138)</f>
        <v/>
      </c>
      <c r="J117" s="310" t="str">
        <f>IF(基本情報入力シート!J138="","",基本情報入力シート!J138)</f>
        <v/>
      </c>
      <c r="K117" s="310" t="str">
        <f>IF(基本情報入力シート!K138="","",基本情報入力シート!K138)</f>
        <v/>
      </c>
      <c r="L117" s="311" t="str">
        <f>IF(基本情報入力シート!L138="","",基本情報入力シート!L138)</f>
        <v/>
      </c>
      <c r="M117" s="308" t="str">
        <f>IF(基本情報入力シート!M138="","",基本情報入力シート!M138)</f>
        <v/>
      </c>
      <c r="N117" s="308" t="str">
        <f>IF(基本情報入力シート!R138="","",基本情報入力シート!R138)</f>
        <v/>
      </c>
      <c r="O117" s="308" t="str">
        <f>IF(基本情報入力シート!W138="","",基本情報入力シート!W138)</f>
        <v/>
      </c>
      <c r="P117" s="308" t="str">
        <f>IF(基本情報入力シート!X138="","",基本情報入力シート!X138)</f>
        <v/>
      </c>
      <c r="Q117" s="312" t="str">
        <f>IF(基本情報入力シート!Y138="","",基本情報入力シート!Y138)</f>
        <v/>
      </c>
      <c r="R117" s="273"/>
      <c r="S117" s="313" t="str">
        <f>IF(B117="×","",IF(基本情報入力シート!AB138="","",基本情報入力シート!AB138))</f>
        <v/>
      </c>
      <c r="T117" s="314" t="str">
        <f>IF(B117="×","",IF(基本情報入力シート!AA138="","",基本情報入力シート!AA138))</f>
        <v/>
      </c>
      <c r="U117" s="315" t="str">
        <f>IF(B117="×","",IF(Q117="","",VLOOKUP(Q117,【参考】数式用2!$A$3:$C$36,3,FALSE)))</f>
        <v/>
      </c>
      <c r="V117" s="316" t="s">
        <v>102</v>
      </c>
      <c r="W117" s="317">
        <v>4</v>
      </c>
      <c r="X117" s="318" t="s">
        <v>103</v>
      </c>
      <c r="Y117" s="274"/>
      <c r="Z117" s="319" t="s">
        <v>104</v>
      </c>
      <c r="AA117" s="317">
        <v>4</v>
      </c>
      <c r="AB117" s="319" t="s">
        <v>103</v>
      </c>
      <c r="AC117" s="274"/>
      <c r="AD117" s="319" t="s">
        <v>105</v>
      </c>
      <c r="AE117" s="320" t="s">
        <v>106</v>
      </c>
      <c r="AF117" s="321" t="str">
        <f t="shared" si="6"/>
        <v/>
      </c>
      <c r="AG117" s="324" t="s">
        <v>107</v>
      </c>
      <c r="AH117" s="323" t="str">
        <f t="shared" si="7"/>
        <v/>
      </c>
      <c r="AI117" s="326"/>
      <c r="AJ117" s="327"/>
      <c r="AK117" s="326"/>
      <c r="AL117" s="327"/>
    </row>
    <row r="118" spans="1:38" ht="36.75" customHeight="1">
      <c r="A118" s="308">
        <f t="shared" si="4"/>
        <v>107</v>
      </c>
      <c r="B118" s="273"/>
      <c r="C118" s="309" t="str">
        <f>IF(基本情報入力シート!C139="","",基本情報入力シート!C139)</f>
        <v/>
      </c>
      <c r="D118" s="310" t="str">
        <f>IF(基本情報入力シート!D139="","",基本情報入力シート!D139)</f>
        <v/>
      </c>
      <c r="E118" s="310" t="str">
        <f>IF(基本情報入力シート!E139="","",基本情報入力シート!E139)</f>
        <v/>
      </c>
      <c r="F118" s="310" t="str">
        <f>IF(基本情報入力シート!F139="","",基本情報入力シート!F139)</f>
        <v/>
      </c>
      <c r="G118" s="310" t="str">
        <f>IF(基本情報入力シート!G139="","",基本情報入力シート!G139)</f>
        <v/>
      </c>
      <c r="H118" s="310" t="str">
        <f>IF(基本情報入力シート!H139="","",基本情報入力シート!H139)</f>
        <v/>
      </c>
      <c r="I118" s="310" t="str">
        <f>IF(基本情報入力シート!I139="","",基本情報入力シート!I139)</f>
        <v/>
      </c>
      <c r="J118" s="310" t="str">
        <f>IF(基本情報入力シート!J139="","",基本情報入力シート!J139)</f>
        <v/>
      </c>
      <c r="K118" s="310" t="str">
        <f>IF(基本情報入力シート!K139="","",基本情報入力シート!K139)</f>
        <v/>
      </c>
      <c r="L118" s="311" t="str">
        <f>IF(基本情報入力シート!L139="","",基本情報入力シート!L139)</f>
        <v/>
      </c>
      <c r="M118" s="308" t="str">
        <f>IF(基本情報入力シート!M139="","",基本情報入力シート!M139)</f>
        <v/>
      </c>
      <c r="N118" s="308" t="str">
        <f>IF(基本情報入力シート!R139="","",基本情報入力シート!R139)</f>
        <v/>
      </c>
      <c r="O118" s="308" t="str">
        <f>IF(基本情報入力シート!W139="","",基本情報入力シート!W139)</f>
        <v/>
      </c>
      <c r="P118" s="308" t="str">
        <f>IF(基本情報入力シート!X139="","",基本情報入力シート!X139)</f>
        <v/>
      </c>
      <c r="Q118" s="312" t="str">
        <f>IF(基本情報入力シート!Y139="","",基本情報入力シート!Y139)</f>
        <v/>
      </c>
      <c r="R118" s="273"/>
      <c r="S118" s="313" t="str">
        <f>IF(B118="×","",IF(基本情報入力シート!AB139="","",基本情報入力シート!AB139))</f>
        <v/>
      </c>
      <c r="T118" s="314" t="str">
        <f>IF(B118="×","",IF(基本情報入力シート!AA139="","",基本情報入力シート!AA139))</f>
        <v/>
      </c>
      <c r="U118" s="315" t="str">
        <f>IF(B118="×","",IF(Q118="","",VLOOKUP(Q118,【参考】数式用2!$A$3:$C$36,3,FALSE)))</f>
        <v/>
      </c>
      <c r="V118" s="316" t="s">
        <v>102</v>
      </c>
      <c r="W118" s="317">
        <v>4</v>
      </c>
      <c r="X118" s="318" t="s">
        <v>103</v>
      </c>
      <c r="Y118" s="274"/>
      <c r="Z118" s="319" t="s">
        <v>104</v>
      </c>
      <c r="AA118" s="317">
        <v>4</v>
      </c>
      <c r="AB118" s="319" t="s">
        <v>103</v>
      </c>
      <c r="AC118" s="274"/>
      <c r="AD118" s="319" t="s">
        <v>105</v>
      </c>
      <c r="AE118" s="320" t="s">
        <v>106</v>
      </c>
      <c r="AF118" s="321" t="str">
        <f t="shared" si="6"/>
        <v/>
      </c>
      <c r="AG118" s="324" t="s">
        <v>107</v>
      </c>
      <c r="AH118" s="323" t="str">
        <f t="shared" si="7"/>
        <v/>
      </c>
      <c r="AI118" s="326"/>
      <c r="AJ118" s="327"/>
      <c r="AK118" s="326"/>
      <c r="AL118" s="327"/>
    </row>
    <row r="119" spans="1:38" ht="36.75" customHeight="1">
      <c r="A119" s="308">
        <f t="shared" si="4"/>
        <v>108</v>
      </c>
      <c r="B119" s="273"/>
      <c r="C119" s="309" t="str">
        <f>IF(基本情報入力シート!C140="","",基本情報入力シート!C140)</f>
        <v/>
      </c>
      <c r="D119" s="310" t="str">
        <f>IF(基本情報入力シート!D140="","",基本情報入力シート!D140)</f>
        <v/>
      </c>
      <c r="E119" s="310" t="str">
        <f>IF(基本情報入力シート!E140="","",基本情報入力シート!E140)</f>
        <v/>
      </c>
      <c r="F119" s="310" t="str">
        <f>IF(基本情報入力シート!F140="","",基本情報入力シート!F140)</f>
        <v/>
      </c>
      <c r="G119" s="310" t="str">
        <f>IF(基本情報入力シート!G140="","",基本情報入力シート!G140)</f>
        <v/>
      </c>
      <c r="H119" s="310" t="str">
        <f>IF(基本情報入力シート!H140="","",基本情報入力シート!H140)</f>
        <v/>
      </c>
      <c r="I119" s="310" t="str">
        <f>IF(基本情報入力シート!I140="","",基本情報入力シート!I140)</f>
        <v/>
      </c>
      <c r="J119" s="310" t="str">
        <f>IF(基本情報入力シート!J140="","",基本情報入力シート!J140)</f>
        <v/>
      </c>
      <c r="K119" s="310" t="str">
        <f>IF(基本情報入力シート!K140="","",基本情報入力シート!K140)</f>
        <v/>
      </c>
      <c r="L119" s="311" t="str">
        <f>IF(基本情報入力シート!L140="","",基本情報入力シート!L140)</f>
        <v/>
      </c>
      <c r="M119" s="308" t="str">
        <f>IF(基本情報入力シート!M140="","",基本情報入力シート!M140)</f>
        <v/>
      </c>
      <c r="N119" s="308" t="str">
        <f>IF(基本情報入力シート!R140="","",基本情報入力シート!R140)</f>
        <v/>
      </c>
      <c r="O119" s="308" t="str">
        <f>IF(基本情報入力シート!W140="","",基本情報入力シート!W140)</f>
        <v/>
      </c>
      <c r="P119" s="308" t="str">
        <f>IF(基本情報入力シート!X140="","",基本情報入力シート!X140)</f>
        <v/>
      </c>
      <c r="Q119" s="312" t="str">
        <f>IF(基本情報入力シート!Y140="","",基本情報入力シート!Y140)</f>
        <v/>
      </c>
      <c r="R119" s="273"/>
      <c r="S119" s="313" t="str">
        <f>IF(B119="×","",IF(基本情報入力シート!AB140="","",基本情報入力シート!AB140))</f>
        <v/>
      </c>
      <c r="T119" s="314" t="str">
        <f>IF(B119="×","",IF(基本情報入力シート!AA140="","",基本情報入力シート!AA140))</f>
        <v/>
      </c>
      <c r="U119" s="315" t="str">
        <f>IF(B119="×","",IF(Q119="","",VLOOKUP(Q119,【参考】数式用2!$A$3:$C$36,3,FALSE)))</f>
        <v/>
      </c>
      <c r="V119" s="316" t="s">
        <v>102</v>
      </c>
      <c r="W119" s="317">
        <v>4</v>
      </c>
      <c r="X119" s="318" t="s">
        <v>103</v>
      </c>
      <c r="Y119" s="274"/>
      <c r="Z119" s="319" t="s">
        <v>104</v>
      </c>
      <c r="AA119" s="317">
        <v>4</v>
      </c>
      <c r="AB119" s="319" t="s">
        <v>103</v>
      </c>
      <c r="AC119" s="274"/>
      <c r="AD119" s="319" t="s">
        <v>105</v>
      </c>
      <c r="AE119" s="320" t="s">
        <v>106</v>
      </c>
      <c r="AF119" s="321" t="str">
        <f t="shared" si="6"/>
        <v/>
      </c>
      <c r="AG119" s="324" t="s">
        <v>107</v>
      </c>
      <c r="AH119" s="323" t="str">
        <f t="shared" si="7"/>
        <v/>
      </c>
      <c r="AI119" s="326"/>
      <c r="AJ119" s="327"/>
      <c r="AK119" s="326"/>
      <c r="AL119" s="327"/>
    </row>
    <row r="120" spans="1:38" ht="36.75" customHeight="1">
      <c r="A120" s="308">
        <f t="shared" si="4"/>
        <v>109</v>
      </c>
      <c r="B120" s="273"/>
      <c r="C120" s="309" t="str">
        <f>IF(基本情報入力シート!C141="","",基本情報入力シート!C141)</f>
        <v/>
      </c>
      <c r="D120" s="310" t="str">
        <f>IF(基本情報入力シート!D141="","",基本情報入力シート!D141)</f>
        <v/>
      </c>
      <c r="E120" s="310" t="str">
        <f>IF(基本情報入力シート!E141="","",基本情報入力シート!E141)</f>
        <v/>
      </c>
      <c r="F120" s="310" t="str">
        <f>IF(基本情報入力シート!F141="","",基本情報入力シート!F141)</f>
        <v/>
      </c>
      <c r="G120" s="310" t="str">
        <f>IF(基本情報入力シート!G141="","",基本情報入力シート!G141)</f>
        <v/>
      </c>
      <c r="H120" s="310" t="str">
        <f>IF(基本情報入力シート!H141="","",基本情報入力シート!H141)</f>
        <v/>
      </c>
      <c r="I120" s="310" t="str">
        <f>IF(基本情報入力シート!I141="","",基本情報入力シート!I141)</f>
        <v/>
      </c>
      <c r="J120" s="310" t="str">
        <f>IF(基本情報入力シート!J141="","",基本情報入力シート!J141)</f>
        <v/>
      </c>
      <c r="K120" s="310" t="str">
        <f>IF(基本情報入力シート!K141="","",基本情報入力シート!K141)</f>
        <v/>
      </c>
      <c r="L120" s="311" t="str">
        <f>IF(基本情報入力シート!L141="","",基本情報入力シート!L141)</f>
        <v/>
      </c>
      <c r="M120" s="308" t="str">
        <f>IF(基本情報入力シート!M141="","",基本情報入力シート!M141)</f>
        <v/>
      </c>
      <c r="N120" s="308" t="str">
        <f>IF(基本情報入力シート!R141="","",基本情報入力シート!R141)</f>
        <v/>
      </c>
      <c r="O120" s="308" t="str">
        <f>IF(基本情報入力シート!W141="","",基本情報入力シート!W141)</f>
        <v/>
      </c>
      <c r="P120" s="308" t="str">
        <f>IF(基本情報入力シート!X141="","",基本情報入力シート!X141)</f>
        <v/>
      </c>
      <c r="Q120" s="312" t="str">
        <f>IF(基本情報入力シート!Y141="","",基本情報入力シート!Y141)</f>
        <v/>
      </c>
      <c r="R120" s="273"/>
      <c r="S120" s="313" t="str">
        <f>IF(B120="×","",IF(基本情報入力シート!AB141="","",基本情報入力シート!AB141))</f>
        <v/>
      </c>
      <c r="T120" s="314" t="str">
        <f>IF(B120="×","",IF(基本情報入力シート!AA141="","",基本情報入力シート!AA141))</f>
        <v/>
      </c>
      <c r="U120" s="315" t="str">
        <f>IF(B120="×","",IF(Q120="","",VLOOKUP(Q120,【参考】数式用2!$A$3:$C$36,3,FALSE)))</f>
        <v/>
      </c>
      <c r="V120" s="316" t="s">
        <v>102</v>
      </c>
      <c r="W120" s="317">
        <v>4</v>
      </c>
      <c r="X120" s="318" t="s">
        <v>103</v>
      </c>
      <c r="Y120" s="274"/>
      <c r="Z120" s="319" t="s">
        <v>104</v>
      </c>
      <c r="AA120" s="317">
        <v>4</v>
      </c>
      <c r="AB120" s="319" t="s">
        <v>103</v>
      </c>
      <c r="AC120" s="274"/>
      <c r="AD120" s="319" t="s">
        <v>105</v>
      </c>
      <c r="AE120" s="320" t="s">
        <v>106</v>
      </c>
      <c r="AF120" s="321" t="str">
        <f t="shared" si="6"/>
        <v/>
      </c>
      <c r="AG120" s="324" t="s">
        <v>107</v>
      </c>
      <c r="AH120" s="323" t="str">
        <f t="shared" si="7"/>
        <v/>
      </c>
      <c r="AI120" s="326"/>
      <c r="AJ120" s="327"/>
      <c r="AK120" s="326"/>
      <c r="AL120" s="327"/>
    </row>
    <row r="121" spans="1:38" ht="36.75" customHeight="1">
      <c r="A121" s="308">
        <f t="shared" si="4"/>
        <v>110</v>
      </c>
      <c r="B121" s="273"/>
      <c r="C121" s="309" t="str">
        <f>IF(基本情報入力シート!C142="","",基本情報入力シート!C142)</f>
        <v/>
      </c>
      <c r="D121" s="310" t="str">
        <f>IF(基本情報入力シート!D142="","",基本情報入力シート!D142)</f>
        <v/>
      </c>
      <c r="E121" s="310" t="str">
        <f>IF(基本情報入力シート!E142="","",基本情報入力シート!E142)</f>
        <v/>
      </c>
      <c r="F121" s="310" t="str">
        <f>IF(基本情報入力シート!F142="","",基本情報入力シート!F142)</f>
        <v/>
      </c>
      <c r="G121" s="310" t="str">
        <f>IF(基本情報入力シート!G142="","",基本情報入力シート!G142)</f>
        <v/>
      </c>
      <c r="H121" s="310" t="str">
        <f>IF(基本情報入力シート!H142="","",基本情報入力シート!H142)</f>
        <v/>
      </c>
      <c r="I121" s="310" t="str">
        <f>IF(基本情報入力シート!I142="","",基本情報入力シート!I142)</f>
        <v/>
      </c>
      <c r="J121" s="310" t="str">
        <f>IF(基本情報入力シート!J142="","",基本情報入力シート!J142)</f>
        <v/>
      </c>
      <c r="K121" s="310" t="str">
        <f>IF(基本情報入力シート!K142="","",基本情報入力シート!K142)</f>
        <v/>
      </c>
      <c r="L121" s="311" t="str">
        <f>IF(基本情報入力シート!L142="","",基本情報入力シート!L142)</f>
        <v/>
      </c>
      <c r="M121" s="308" t="str">
        <f>IF(基本情報入力シート!M142="","",基本情報入力シート!M142)</f>
        <v/>
      </c>
      <c r="N121" s="308" t="str">
        <f>IF(基本情報入力シート!R142="","",基本情報入力シート!R142)</f>
        <v/>
      </c>
      <c r="O121" s="308" t="str">
        <f>IF(基本情報入力シート!W142="","",基本情報入力シート!W142)</f>
        <v/>
      </c>
      <c r="P121" s="308" t="str">
        <f>IF(基本情報入力シート!X142="","",基本情報入力シート!X142)</f>
        <v/>
      </c>
      <c r="Q121" s="312" t="str">
        <f>IF(基本情報入力シート!Y142="","",基本情報入力シート!Y142)</f>
        <v/>
      </c>
      <c r="R121" s="273"/>
      <c r="S121" s="313" t="str">
        <f>IF(B121="×","",IF(基本情報入力シート!AB142="","",基本情報入力シート!AB142))</f>
        <v/>
      </c>
      <c r="T121" s="314" t="str">
        <f>IF(B121="×","",IF(基本情報入力シート!AA142="","",基本情報入力シート!AA142))</f>
        <v/>
      </c>
      <c r="U121" s="315" t="str">
        <f>IF(B121="×","",IF(Q121="","",VLOOKUP(Q121,【参考】数式用2!$A$3:$C$36,3,FALSE)))</f>
        <v/>
      </c>
      <c r="V121" s="316" t="s">
        <v>102</v>
      </c>
      <c r="W121" s="317">
        <v>4</v>
      </c>
      <c r="X121" s="318" t="s">
        <v>103</v>
      </c>
      <c r="Y121" s="274"/>
      <c r="Z121" s="319" t="s">
        <v>104</v>
      </c>
      <c r="AA121" s="317">
        <v>4</v>
      </c>
      <c r="AB121" s="319" t="s">
        <v>103</v>
      </c>
      <c r="AC121" s="274"/>
      <c r="AD121" s="319" t="s">
        <v>105</v>
      </c>
      <c r="AE121" s="320" t="s">
        <v>106</v>
      </c>
      <c r="AF121" s="321" t="str">
        <f t="shared" si="6"/>
        <v/>
      </c>
      <c r="AG121" s="324" t="s">
        <v>107</v>
      </c>
      <c r="AH121" s="323" t="str">
        <f t="shared" si="7"/>
        <v/>
      </c>
      <c r="AI121" s="326"/>
      <c r="AJ121" s="327"/>
      <c r="AK121" s="326"/>
      <c r="AL121" s="327"/>
    </row>
    <row r="122" spans="1:38" ht="36.75" customHeight="1">
      <c r="A122" s="308">
        <f t="shared" si="4"/>
        <v>111</v>
      </c>
      <c r="B122" s="273"/>
      <c r="C122" s="309" t="str">
        <f>IF(基本情報入力シート!C143="","",基本情報入力シート!C143)</f>
        <v/>
      </c>
      <c r="D122" s="310" t="str">
        <f>IF(基本情報入力シート!D143="","",基本情報入力シート!D143)</f>
        <v/>
      </c>
      <c r="E122" s="310" t="str">
        <f>IF(基本情報入力シート!E143="","",基本情報入力シート!E143)</f>
        <v/>
      </c>
      <c r="F122" s="310" t="str">
        <f>IF(基本情報入力シート!F143="","",基本情報入力シート!F143)</f>
        <v/>
      </c>
      <c r="G122" s="310" t="str">
        <f>IF(基本情報入力シート!G143="","",基本情報入力シート!G143)</f>
        <v/>
      </c>
      <c r="H122" s="310" t="str">
        <f>IF(基本情報入力シート!H143="","",基本情報入力シート!H143)</f>
        <v/>
      </c>
      <c r="I122" s="310" t="str">
        <f>IF(基本情報入力シート!I143="","",基本情報入力シート!I143)</f>
        <v/>
      </c>
      <c r="J122" s="310" t="str">
        <f>IF(基本情報入力シート!J143="","",基本情報入力シート!J143)</f>
        <v/>
      </c>
      <c r="K122" s="310" t="str">
        <f>IF(基本情報入力シート!K143="","",基本情報入力シート!K143)</f>
        <v/>
      </c>
      <c r="L122" s="311" t="str">
        <f>IF(基本情報入力シート!L143="","",基本情報入力シート!L143)</f>
        <v/>
      </c>
      <c r="M122" s="308" t="str">
        <f>IF(基本情報入力シート!M143="","",基本情報入力シート!M143)</f>
        <v/>
      </c>
      <c r="N122" s="308" t="str">
        <f>IF(基本情報入力シート!R143="","",基本情報入力シート!R143)</f>
        <v/>
      </c>
      <c r="O122" s="308" t="str">
        <f>IF(基本情報入力シート!W143="","",基本情報入力シート!W143)</f>
        <v/>
      </c>
      <c r="P122" s="308" t="str">
        <f>IF(基本情報入力シート!X143="","",基本情報入力シート!X143)</f>
        <v/>
      </c>
      <c r="Q122" s="312" t="str">
        <f>IF(基本情報入力シート!Y143="","",基本情報入力シート!Y143)</f>
        <v/>
      </c>
      <c r="R122" s="273"/>
      <c r="S122" s="313" t="str">
        <f>IF(B122="×","",IF(基本情報入力シート!AB143="","",基本情報入力シート!AB143))</f>
        <v/>
      </c>
      <c r="T122" s="314" t="str">
        <f>IF(B122="×","",IF(基本情報入力シート!AA143="","",基本情報入力シート!AA143))</f>
        <v/>
      </c>
      <c r="U122" s="315" t="str">
        <f>IF(B122="×","",IF(Q122="","",VLOOKUP(Q122,【参考】数式用2!$A$3:$C$36,3,FALSE)))</f>
        <v/>
      </c>
      <c r="V122" s="316" t="s">
        <v>102</v>
      </c>
      <c r="W122" s="317">
        <v>4</v>
      </c>
      <c r="X122" s="318" t="s">
        <v>103</v>
      </c>
      <c r="Y122" s="274"/>
      <c r="Z122" s="319" t="s">
        <v>104</v>
      </c>
      <c r="AA122" s="317">
        <v>4</v>
      </c>
      <c r="AB122" s="319" t="s">
        <v>103</v>
      </c>
      <c r="AC122" s="274"/>
      <c r="AD122" s="319" t="s">
        <v>105</v>
      </c>
      <c r="AE122" s="320" t="s">
        <v>106</v>
      </c>
      <c r="AF122" s="321" t="str">
        <f t="shared" si="6"/>
        <v/>
      </c>
      <c r="AG122" s="324" t="s">
        <v>107</v>
      </c>
      <c r="AH122" s="323" t="str">
        <f t="shared" si="7"/>
        <v/>
      </c>
      <c r="AI122" s="326"/>
      <c r="AJ122" s="327"/>
      <c r="AK122" s="326"/>
      <c r="AL122" s="327"/>
    </row>
    <row r="123" spans="1:38" ht="36.75" customHeight="1">
      <c r="A123" s="308">
        <f t="shared" si="4"/>
        <v>112</v>
      </c>
      <c r="B123" s="273"/>
      <c r="C123" s="309" t="str">
        <f>IF(基本情報入力シート!C144="","",基本情報入力シート!C144)</f>
        <v/>
      </c>
      <c r="D123" s="310" t="str">
        <f>IF(基本情報入力シート!D144="","",基本情報入力シート!D144)</f>
        <v/>
      </c>
      <c r="E123" s="310" t="str">
        <f>IF(基本情報入力シート!E144="","",基本情報入力シート!E144)</f>
        <v/>
      </c>
      <c r="F123" s="310" t="str">
        <f>IF(基本情報入力シート!F144="","",基本情報入力シート!F144)</f>
        <v/>
      </c>
      <c r="G123" s="310" t="str">
        <f>IF(基本情報入力シート!G144="","",基本情報入力シート!G144)</f>
        <v/>
      </c>
      <c r="H123" s="310" t="str">
        <f>IF(基本情報入力シート!H144="","",基本情報入力シート!H144)</f>
        <v/>
      </c>
      <c r="I123" s="310" t="str">
        <f>IF(基本情報入力シート!I144="","",基本情報入力シート!I144)</f>
        <v/>
      </c>
      <c r="J123" s="310" t="str">
        <f>IF(基本情報入力シート!J144="","",基本情報入力シート!J144)</f>
        <v/>
      </c>
      <c r="K123" s="310" t="str">
        <f>IF(基本情報入力シート!K144="","",基本情報入力シート!K144)</f>
        <v/>
      </c>
      <c r="L123" s="311" t="str">
        <f>IF(基本情報入力シート!L144="","",基本情報入力シート!L144)</f>
        <v/>
      </c>
      <c r="M123" s="308" t="str">
        <f>IF(基本情報入力シート!M144="","",基本情報入力シート!M144)</f>
        <v/>
      </c>
      <c r="N123" s="308" t="str">
        <f>IF(基本情報入力シート!R144="","",基本情報入力シート!R144)</f>
        <v/>
      </c>
      <c r="O123" s="308" t="str">
        <f>IF(基本情報入力シート!W144="","",基本情報入力シート!W144)</f>
        <v/>
      </c>
      <c r="P123" s="308" t="str">
        <f>IF(基本情報入力シート!X144="","",基本情報入力シート!X144)</f>
        <v/>
      </c>
      <c r="Q123" s="312" t="str">
        <f>IF(基本情報入力シート!Y144="","",基本情報入力シート!Y144)</f>
        <v/>
      </c>
      <c r="R123" s="273"/>
      <c r="S123" s="313" t="str">
        <f>IF(B123="×","",IF(基本情報入力シート!AB144="","",基本情報入力シート!AB144))</f>
        <v/>
      </c>
      <c r="T123" s="314" t="str">
        <f>IF(B123="×","",IF(基本情報入力シート!AA144="","",基本情報入力シート!AA144))</f>
        <v/>
      </c>
      <c r="U123" s="315" t="str">
        <f>IF(B123="×","",IF(Q123="","",VLOOKUP(Q123,【参考】数式用2!$A$3:$C$36,3,FALSE)))</f>
        <v/>
      </c>
      <c r="V123" s="316" t="s">
        <v>102</v>
      </c>
      <c r="W123" s="317">
        <v>4</v>
      </c>
      <c r="X123" s="318" t="s">
        <v>103</v>
      </c>
      <c r="Y123" s="274"/>
      <c r="Z123" s="319" t="s">
        <v>104</v>
      </c>
      <c r="AA123" s="317">
        <v>4</v>
      </c>
      <c r="AB123" s="319" t="s">
        <v>103</v>
      </c>
      <c r="AC123" s="274"/>
      <c r="AD123" s="319" t="s">
        <v>105</v>
      </c>
      <c r="AE123" s="320" t="s">
        <v>106</v>
      </c>
      <c r="AF123" s="321" t="str">
        <f t="shared" si="6"/>
        <v/>
      </c>
      <c r="AG123" s="324" t="s">
        <v>107</v>
      </c>
      <c r="AH123" s="323" t="str">
        <f t="shared" si="7"/>
        <v/>
      </c>
      <c r="AI123" s="326"/>
      <c r="AJ123" s="327"/>
      <c r="AK123" s="326"/>
      <c r="AL123" s="327"/>
    </row>
    <row r="124" spans="1:38" ht="36.75" customHeight="1">
      <c r="A124" s="308">
        <f t="shared" si="4"/>
        <v>113</v>
      </c>
      <c r="B124" s="273"/>
      <c r="C124" s="309" t="str">
        <f>IF(基本情報入力シート!C145="","",基本情報入力シート!C145)</f>
        <v/>
      </c>
      <c r="D124" s="310" t="str">
        <f>IF(基本情報入力シート!D145="","",基本情報入力シート!D145)</f>
        <v/>
      </c>
      <c r="E124" s="310" t="str">
        <f>IF(基本情報入力シート!E145="","",基本情報入力シート!E145)</f>
        <v/>
      </c>
      <c r="F124" s="310" t="str">
        <f>IF(基本情報入力シート!F145="","",基本情報入力シート!F145)</f>
        <v/>
      </c>
      <c r="G124" s="310" t="str">
        <f>IF(基本情報入力シート!G145="","",基本情報入力シート!G145)</f>
        <v/>
      </c>
      <c r="H124" s="310" t="str">
        <f>IF(基本情報入力シート!H145="","",基本情報入力シート!H145)</f>
        <v/>
      </c>
      <c r="I124" s="310" t="str">
        <f>IF(基本情報入力シート!I145="","",基本情報入力シート!I145)</f>
        <v/>
      </c>
      <c r="J124" s="310" t="str">
        <f>IF(基本情報入力シート!J145="","",基本情報入力シート!J145)</f>
        <v/>
      </c>
      <c r="K124" s="310" t="str">
        <f>IF(基本情報入力シート!K145="","",基本情報入力シート!K145)</f>
        <v/>
      </c>
      <c r="L124" s="311" t="str">
        <f>IF(基本情報入力シート!L145="","",基本情報入力シート!L145)</f>
        <v/>
      </c>
      <c r="M124" s="308" t="str">
        <f>IF(基本情報入力シート!M145="","",基本情報入力シート!M145)</f>
        <v/>
      </c>
      <c r="N124" s="308" t="str">
        <f>IF(基本情報入力シート!R145="","",基本情報入力シート!R145)</f>
        <v/>
      </c>
      <c r="O124" s="308" t="str">
        <f>IF(基本情報入力シート!W145="","",基本情報入力シート!W145)</f>
        <v/>
      </c>
      <c r="P124" s="308" t="str">
        <f>IF(基本情報入力シート!X145="","",基本情報入力シート!X145)</f>
        <v/>
      </c>
      <c r="Q124" s="312" t="str">
        <f>IF(基本情報入力シート!Y145="","",基本情報入力シート!Y145)</f>
        <v/>
      </c>
      <c r="R124" s="273"/>
      <c r="S124" s="313" t="str">
        <f>IF(B124="×","",IF(基本情報入力シート!AB145="","",基本情報入力シート!AB145))</f>
        <v/>
      </c>
      <c r="T124" s="314" t="str">
        <f>IF(B124="×","",IF(基本情報入力シート!AA145="","",基本情報入力シート!AA145))</f>
        <v/>
      </c>
      <c r="U124" s="315" t="str">
        <f>IF(B124="×","",IF(Q124="","",VLOOKUP(Q124,【参考】数式用2!$A$3:$C$36,3,FALSE)))</f>
        <v/>
      </c>
      <c r="V124" s="316" t="s">
        <v>102</v>
      </c>
      <c r="W124" s="317">
        <v>4</v>
      </c>
      <c r="X124" s="318" t="s">
        <v>103</v>
      </c>
      <c r="Y124" s="274"/>
      <c r="Z124" s="319" t="s">
        <v>104</v>
      </c>
      <c r="AA124" s="317">
        <v>4</v>
      </c>
      <c r="AB124" s="319" t="s">
        <v>103</v>
      </c>
      <c r="AC124" s="274"/>
      <c r="AD124" s="319" t="s">
        <v>105</v>
      </c>
      <c r="AE124" s="320" t="s">
        <v>106</v>
      </c>
      <c r="AF124" s="321" t="str">
        <f t="shared" si="6"/>
        <v/>
      </c>
      <c r="AG124" s="324" t="s">
        <v>107</v>
      </c>
      <c r="AH124" s="323" t="str">
        <f t="shared" si="7"/>
        <v/>
      </c>
      <c r="AI124" s="326"/>
      <c r="AJ124" s="327"/>
      <c r="AK124" s="326"/>
      <c r="AL124" s="327"/>
    </row>
    <row r="125" spans="1:38" ht="36.75" customHeight="1">
      <c r="A125" s="308">
        <f t="shared" si="4"/>
        <v>114</v>
      </c>
      <c r="B125" s="273"/>
      <c r="C125" s="309" t="str">
        <f>IF(基本情報入力シート!C146="","",基本情報入力シート!C146)</f>
        <v/>
      </c>
      <c r="D125" s="310" t="str">
        <f>IF(基本情報入力シート!D146="","",基本情報入力シート!D146)</f>
        <v/>
      </c>
      <c r="E125" s="310" t="str">
        <f>IF(基本情報入力シート!E146="","",基本情報入力シート!E146)</f>
        <v/>
      </c>
      <c r="F125" s="310" t="str">
        <f>IF(基本情報入力シート!F146="","",基本情報入力シート!F146)</f>
        <v/>
      </c>
      <c r="G125" s="310" t="str">
        <f>IF(基本情報入力シート!G146="","",基本情報入力シート!G146)</f>
        <v/>
      </c>
      <c r="H125" s="310" t="str">
        <f>IF(基本情報入力シート!H146="","",基本情報入力シート!H146)</f>
        <v/>
      </c>
      <c r="I125" s="310" t="str">
        <f>IF(基本情報入力シート!I146="","",基本情報入力シート!I146)</f>
        <v/>
      </c>
      <c r="J125" s="310" t="str">
        <f>IF(基本情報入力シート!J146="","",基本情報入力シート!J146)</f>
        <v/>
      </c>
      <c r="K125" s="310" t="str">
        <f>IF(基本情報入力シート!K146="","",基本情報入力シート!K146)</f>
        <v/>
      </c>
      <c r="L125" s="311" t="str">
        <f>IF(基本情報入力シート!L146="","",基本情報入力シート!L146)</f>
        <v/>
      </c>
      <c r="M125" s="308" t="str">
        <f>IF(基本情報入力シート!M146="","",基本情報入力シート!M146)</f>
        <v/>
      </c>
      <c r="N125" s="308" t="str">
        <f>IF(基本情報入力シート!R146="","",基本情報入力シート!R146)</f>
        <v/>
      </c>
      <c r="O125" s="308" t="str">
        <f>IF(基本情報入力シート!W146="","",基本情報入力シート!W146)</f>
        <v/>
      </c>
      <c r="P125" s="308" t="str">
        <f>IF(基本情報入力シート!X146="","",基本情報入力シート!X146)</f>
        <v/>
      </c>
      <c r="Q125" s="312" t="str">
        <f>IF(基本情報入力シート!Y146="","",基本情報入力シート!Y146)</f>
        <v/>
      </c>
      <c r="R125" s="273"/>
      <c r="S125" s="313" t="str">
        <f>IF(B125="×","",IF(基本情報入力シート!AB146="","",基本情報入力シート!AB146))</f>
        <v/>
      </c>
      <c r="T125" s="314" t="str">
        <f>IF(B125="×","",IF(基本情報入力シート!AA146="","",基本情報入力シート!AA146))</f>
        <v/>
      </c>
      <c r="U125" s="315" t="str">
        <f>IF(B125="×","",IF(Q125="","",VLOOKUP(Q125,【参考】数式用2!$A$3:$C$36,3,FALSE)))</f>
        <v/>
      </c>
      <c r="V125" s="316" t="s">
        <v>102</v>
      </c>
      <c r="W125" s="317">
        <v>4</v>
      </c>
      <c r="X125" s="318" t="s">
        <v>103</v>
      </c>
      <c r="Y125" s="274"/>
      <c r="Z125" s="319" t="s">
        <v>104</v>
      </c>
      <c r="AA125" s="317">
        <v>4</v>
      </c>
      <c r="AB125" s="319" t="s">
        <v>103</v>
      </c>
      <c r="AC125" s="274"/>
      <c r="AD125" s="319" t="s">
        <v>105</v>
      </c>
      <c r="AE125" s="320" t="s">
        <v>106</v>
      </c>
      <c r="AF125" s="321" t="str">
        <f t="shared" si="6"/>
        <v/>
      </c>
      <c r="AG125" s="324" t="s">
        <v>107</v>
      </c>
      <c r="AH125" s="323" t="str">
        <f t="shared" si="7"/>
        <v/>
      </c>
      <c r="AI125" s="326"/>
      <c r="AJ125" s="327"/>
      <c r="AK125" s="326"/>
      <c r="AL125" s="327"/>
    </row>
    <row r="126" spans="1:38" ht="36.75" customHeight="1">
      <c r="A126" s="308">
        <f t="shared" si="4"/>
        <v>115</v>
      </c>
      <c r="B126" s="273"/>
      <c r="C126" s="309" t="str">
        <f>IF(基本情報入力シート!C147="","",基本情報入力シート!C147)</f>
        <v/>
      </c>
      <c r="D126" s="310" t="str">
        <f>IF(基本情報入力シート!D147="","",基本情報入力シート!D147)</f>
        <v/>
      </c>
      <c r="E126" s="310" t="str">
        <f>IF(基本情報入力シート!E147="","",基本情報入力シート!E147)</f>
        <v/>
      </c>
      <c r="F126" s="310" t="str">
        <f>IF(基本情報入力シート!F147="","",基本情報入力シート!F147)</f>
        <v/>
      </c>
      <c r="G126" s="310" t="str">
        <f>IF(基本情報入力シート!G147="","",基本情報入力シート!G147)</f>
        <v/>
      </c>
      <c r="H126" s="310" t="str">
        <f>IF(基本情報入力シート!H147="","",基本情報入力シート!H147)</f>
        <v/>
      </c>
      <c r="I126" s="310" t="str">
        <f>IF(基本情報入力シート!I147="","",基本情報入力シート!I147)</f>
        <v/>
      </c>
      <c r="J126" s="310" t="str">
        <f>IF(基本情報入力シート!J147="","",基本情報入力シート!J147)</f>
        <v/>
      </c>
      <c r="K126" s="310" t="str">
        <f>IF(基本情報入力シート!K147="","",基本情報入力シート!K147)</f>
        <v/>
      </c>
      <c r="L126" s="311" t="str">
        <f>IF(基本情報入力シート!L147="","",基本情報入力シート!L147)</f>
        <v/>
      </c>
      <c r="M126" s="308" t="str">
        <f>IF(基本情報入力シート!M147="","",基本情報入力シート!M147)</f>
        <v/>
      </c>
      <c r="N126" s="308" t="str">
        <f>IF(基本情報入力シート!R147="","",基本情報入力シート!R147)</f>
        <v/>
      </c>
      <c r="O126" s="308" t="str">
        <f>IF(基本情報入力シート!W147="","",基本情報入力シート!W147)</f>
        <v/>
      </c>
      <c r="P126" s="308" t="str">
        <f>IF(基本情報入力シート!X147="","",基本情報入力シート!X147)</f>
        <v/>
      </c>
      <c r="Q126" s="312" t="str">
        <f>IF(基本情報入力シート!Y147="","",基本情報入力シート!Y147)</f>
        <v/>
      </c>
      <c r="R126" s="273"/>
      <c r="S126" s="313" t="str">
        <f>IF(B126="×","",IF(基本情報入力シート!AB147="","",基本情報入力シート!AB147))</f>
        <v/>
      </c>
      <c r="T126" s="314" t="str">
        <f>IF(B126="×","",IF(基本情報入力シート!AA147="","",基本情報入力シート!AA147))</f>
        <v/>
      </c>
      <c r="U126" s="315" t="str">
        <f>IF(B126="×","",IF(Q126="","",VLOOKUP(Q126,【参考】数式用2!$A$3:$C$36,3,FALSE)))</f>
        <v/>
      </c>
      <c r="V126" s="316" t="s">
        <v>102</v>
      </c>
      <c r="W126" s="317">
        <v>4</v>
      </c>
      <c r="X126" s="318" t="s">
        <v>103</v>
      </c>
      <c r="Y126" s="274"/>
      <c r="Z126" s="319" t="s">
        <v>104</v>
      </c>
      <c r="AA126" s="317">
        <v>4</v>
      </c>
      <c r="AB126" s="319" t="s">
        <v>103</v>
      </c>
      <c r="AC126" s="274"/>
      <c r="AD126" s="319" t="s">
        <v>105</v>
      </c>
      <c r="AE126" s="320" t="s">
        <v>106</v>
      </c>
      <c r="AF126" s="321" t="str">
        <f t="shared" si="6"/>
        <v/>
      </c>
      <c r="AG126" s="324" t="s">
        <v>107</v>
      </c>
      <c r="AH126" s="323" t="str">
        <f t="shared" si="7"/>
        <v/>
      </c>
      <c r="AI126" s="326"/>
      <c r="AJ126" s="327"/>
      <c r="AK126" s="326"/>
      <c r="AL126" s="327"/>
    </row>
    <row r="127" spans="1:38" ht="36.75" customHeight="1">
      <c r="A127" s="308">
        <f t="shared" si="4"/>
        <v>116</v>
      </c>
      <c r="B127" s="273"/>
      <c r="C127" s="309" t="str">
        <f>IF(基本情報入力シート!C148="","",基本情報入力シート!C148)</f>
        <v/>
      </c>
      <c r="D127" s="310" t="str">
        <f>IF(基本情報入力シート!D148="","",基本情報入力シート!D148)</f>
        <v/>
      </c>
      <c r="E127" s="310" t="str">
        <f>IF(基本情報入力シート!E148="","",基本情報入力シート!E148)</f>
        <v/>
      </c>
      <c r="F127" s="310" t="str">
        <f>IF(基本情報入力シート!F148="","",基本情報入力シート!F148)</f>
        <v/>
      </c>
      <c r="G127" s="310" t="str">
        <f>IF(基本情報入力シート!G148="","",基本情報入力シート!G148)</f>
        <v/>
      </c>
      <c r="H127" s="310" t="str">
        <f>IF(基本情報入力シート!H148="","",基本情報入力シート!H148)</f>
        <v/>
      </c>
      <c r="I127" s="310" t="str">
        <f>IF(基本情報入力シート!I148="","",基本情報入力シート!I148)</f>
        <v/>
      </c>
      <c r="J127" s="310" t="str">
        <f>IF(基本情報入力シート!J148="","",基本情報入力シート!J148)</f>
        <v/>
      </c>
      <c r="K127" s="310" t="str">
        <f>IF(基本情報入力シート!K148="","",基本情報入力シート!K148)</f>
        <v/>
      </c>
      <c r="L127" s="311" t="str">
        <f>IF(基本情報入力シート!L148="","",基本情報入力シート!L148)</f>
        <v/>
      </c>
      <c r="M127" s="308" t="str">
        <f>IF(基本情報入力シート!M148="","",基本情報入力シート!M148)</f>
        <v/>
      </c>
      <c r="N127" s="308" t="str">
        <f>IF(基本情報入力シート!R148="","",基本情報入力シート!R148)</f>
        <v/>
      </c>
      <c r="O127" s="308" t="str">
        <f>IF(基本情報入力シート!W148="","",基本情報入力シート!W148)</f>
        <v/>
      </c>
      <c r="P127" s="308" t="str">
        <f>IF(基本情報入力シート!X148="","",基本情報入力シート!X148)</f>
        <v/>
      </c>
      <c r="Q127" s="312" t="str">
        <f>IF(基本情報入力シート!Y148="","",基本情報入力シート!Y148)</f>
        <v/>
      </c>
      <c r="R127" s="273"/>
      <c r="S127" s="313" t="str">
        <f>IF(B127="×","",IF(基本情報入力シート!AB148="","",基本情報入力シート!AB148))</f>
        <v/>
      </c>
      <c r="T127" s="314" t="str">
        <f>IF(B127="×","",IF(基本情報入力シート!AA148="","",基本情報入力シート!AA148))</f>
        <v/>
      </c>
      <c r="U127" s="315" t="str">
        <f>IF(B127="×","",IF(Q127="","",VLOOKUP(Q127,【参考】数式用2!$A$3:$C$36,3,FALSE)))</f>
        <v/>
      </c>
      <c r="V127" s="316" t="s">
        <v>102</v>
      </c>
      <c r="W127" s="317">
        <v>4</v>
      </c>
      <c r="X127" s="318" t="s">
        <v>103</v>
      </c>
      <c r="Y127" s="274"/>
      <c r="Z127" s="319" t="s">
        <v>104</v>
      </c>
      <c r="AA127" s="317">
        <v>4</v>
      </c>
      <c r="AB127" s="319" t="s">
        <v>103</v>
      </c>
      <c r="AC127" s="274"/>
      <c r="AD127" s="319" t="s">
        <v>105</v>
      </c>
      <c r="AE127" s="320" t="s">
        <v>106</v>
      </c>
      <c r="AF127" s="321" t="str">
        <f t="shared" si="6"/>
        <v/>
      </c>
      <c r="AG127" s="324" t="s">
        <v>107</v>
      </c>
      <c r="AH127" s="323" t="str">
        <f t="shared" si="7"/>
        <v/>
      </c>
      <c r="AI127" s="326"/>
      <c r="AJ127" s="327"/>
      <c r="AK127" s="326"/>
      <c r="AL127" s="327"/>
    </row>
    <row r="128" spans="1:38" ht="36.75" customHeight="1">
      <c r="A128" s="308">
        <f t="shared" si="4"/>
        <v>117</v>
      </c>
      <c r="B128" s="273"/>
      <c r="C128" s="309" t="str">
        <f>IF(基本情報入力シート!C149="","",基本情報入力シート!C149)</f>
        <v/>
      </c>
      <c r="D128" s="310" t="str">
        <f>IF(基本情報入力シート!D149="","",基本情報入力シート!D149)</f>
        <v/>
      </c>
      <c r="E128" s="310" t="str">
        <f>IF(基本情報入力シート!E149="","",基本情報入力シート!E149)</f>
        <v/>
      </c>
      <c r="F128" s="310" t="str">
        <f>IF(基本情報入力シート!F149="","",基本情報入力シート!F149)</f>
        <v/>
      </c>
      <c r="G128" s="310" t="str">
        <f>IF(基本情報入力シート!G149="","",基本情報入力シート!G149)</f>
        <v/>
      </c>
      <c r="H128" s="310" t="str">
        <f>IF(基本情報入力シート!H149="","",基本情報入力シート!H149)</f>
        <v/>
      </c>
      <c r="I128" s="310" t="str">
        <f>IF(基本情報入力シート!I149="","",基本情報入力シート!I149)</f>
        <v/>
      </c>
      <c r="J128" s="310" t="str">
        <f>IF(基本情報入力シート!J149="","",基本情報入力シート!J149)</f>
        <v/>
      </c>
      <c r="K128" s="310" t="str">
        <f>IF(基本情報入力シート!K149="","",基本情報入力シート!K149)</f>
        <v/>
      </c>
      <c r="L128" s="311" t="str">
        <f>IF(基本情報入力シート!L149="","",基本情報入力シート!L149)</f>
        <v/>
      </c>
      <c r="M128" s="308" t="str">
        <f>IF(基本情報入力シート!M149="","",基本情報入力シート!M149)</f>
        <v/>
      </c>
      <c r="N128" s="308" t="str">
        <f>IF(基本情報入力シート!R149="","",基本情報入力シート!R149)</f>
        <v/>
      </c>
      <c r="O128" s="308" t="str">
        <f>IF(基本情報入力シート!W149="","",基本情報入力シート!W149)</f>
        <v/>
      </c>
      <c r="P128" s="308" t="str">
        <f>IF(基本情報入力シート!X149="","",基本情報入力シート!X149)</f>
        <v/>
      </c>
      <c r="Q128" s="312" t="str">
        <f>IF(基本情報入力シート!Y149="","",基本情報入力シート!Y149)</f>
        <v/>
      </c>
      <c r="R128" s="273"/>
      <c r="S128" s="313" t="str">
        <f>IF(B128="×","",IF(基本情報入力シート!AB149="","",基本情報入力シート!AB149))</f>
        <v/>
      </c>
      <c r="T128" s="314" t="str">
        <f>IF(B128="×","",IF(基本情報入力シート!AA149="","",基本情報入力シート!AA149))</f>
        <v/>
      </c>
      <c r="U128" s="315" t="str">
        <f>IF(B128="×","",IF(Q128="","",VLOOKUP(Q128,【参考】数式用2!$A$3:$C$36,3,FALSE)))</f>
        <v/>
      </c>
      <c r="V128" s="316" t="s">
        <v>102</v>
      </c>
      <c r="W128" s="317">
        <v>4</v>
      </c>
      <c r="X128" s="318" t="s">
        <v>103</v>
      </c>
      <c r="Y128" s="274"/>
      <c r="Z128" s="319" t="s">
        <v>104</v>
      </c>
      <c r="AA128" s="317">
        <v>4</v>
      </c>
      <c r="AB128" s="319" t="s">
        <v>103</v>
      </c>
      <c r="AC128" s="274"/>
      <c r="AD128" s="319" t="s">
        <v>105</v>
      </c>
      <c r="AE128" s="320" t="s">
        <v>106</v>
      </c>
      <c r="AF128" s="321" t="str">
        <f t="shared" si="6"/>
        <v/>
      </c>
      <c r="AG128" s="324" t="s">
        <v>107</v>
      </c>
      <c r="AH128" s="323" t="str">
        <f t="shared" si="7"/>
        <v/>
      </c>
      <c r="AI128" s="326"/>
      <c r="AJ128" s="327"/>
      <c r="AK128" s="326"/>
      <c r="AL128" s="327"/>
    </row>
    <row r="129" spans="1:38" ht="36.75" customHeight="1">
      <c r="A129" s="308">
        <f t="shared" si="4"/>
        <v>118</v>
      </c>
      <c r="B129" s="273"/>
      <c r="C129" s="309" t="str">
        <f>IF(基本情報入力シート!C150="","",基本情報入力シート!C150)</f>
        <v/>
      </c>
      <c r="D129" s="310" t="str">
        <f>IF(基本情報入力シート!D150="","",基本情報入力シート!D150)</f>
        <v/>
      </c>
      <c r="E129" s="310" t="str">
        <f>IF(基本情報入力シート!E150="","",基本情報入力シート!E150)</f>
        <v/>
      </c>
      <c r="F129" s="310" t="str">
        <f>IF(基本情報入力シート!F150="","",基本情報入力シート!F150)</f>
        <v/>
      </c>
      <c r="G129" s="310" t="str">
        <f>IF(基本情報入力シート!G150="","",基本情報入力シート!G150)</f>
        <v/>
      </c>
      <c r="H129" s="310" t="str">
        <f>IF(基本情報入力シート!H150="","",基本情報入力シート!H150)</f>
        <v/>
      </c>
      <c r="I129" s="310" t="str">
        <f>IF(基本情報入力シート!I150="","",基本情報入力シート!I150)</f>
        <v/>
      </c>
      <c r="J129" s="310" t="str">
        <f>IF(基本情報入力シート!J150="","",基本情報入力シート!J150)</f>
        <v/>
      </c>
      <c r="K129" s="310" t="str">
        <f>IF(基本情報入力シート!K150="","",基本情報入力シート!K150)</f>
        <v/>
      </c>
      <c r="L129" s="311" t="str">
        <f>IF(基本情報入力シート!L150="","",基本情報入力シート!L150)</f>
        <v/>
      </c>
      <c r="M129" s="308" t="str">
        <f>IF(基本情報入力シート!M150="","",基本情報入力シート!M150)</f>
        <v/>
      </c>
      <c r="N129" s="308" t="str">
        <f>IF(基本情報入力シート!R150="","",基本情報入力シート!R150)</f>
        <v/>
      </c>
      <c r="O129" s="308" t="str">
        <f>IF(基本情報入力シート!W150="","",基本情報入力シート!W150)</f>
        <v/>
      </c>
      <c r="P129" s="308" t="str">
        <f>IF(基本情報入力シート!X150="","",基本情報入力シート!X150)</f>
        <v/>
      </c>
      <c r="Q129" s="312" t="str">
        <f>IF(基本情報入力シート!Y150="","",基本情報入力シート!Y150)</f>
        <v/>
      </c>
      <c r="R129" s="273"/>
      <c r="S129" s="313" t="str">
        <f>IF(B129="×","",IF(基本情報入力シート!AB150="","",基本情報入力シート!AB150))</f>
        <v/>
      </c>
      <c r="T129" s="314" t="str">
        <f>IF(B129="×","",IF(基本情報入力シート!AA150="","",基本情報入力シート!AA150))</f>
        <v/>
      </c>
      <c r="U129" s="315" t="str">
        <f>IF(B129="×","",IF(Q129="","",VLOOKUP(Q129,【参考】数式用2!$A$3:$C$36,3,FALSE)))</f>
        <v/>
      </c>
      <c r="V129" s="316" t="s">
        <v>102</v>
      </c>
      <c r="W129" s="317">
        <v>4</v>
      </c>
      <c r="X129" s="318" t="s">
        <v>103</v>
      </c>
      <c r="Y129" s="274"/>
      <c r="Z129" s="319" t="s">
        <v>104</v>
      </c>
      <c r="AA129" s="317">
        <v>4</v>
      </c>
      <c r="AB129" s="319" t="s">
        <v>103</v>
      </c>
      <c r="AC129" s="274"/>
      <c r="AD129" s="319" t="s">
        <v>105</v>
      </c>
      <c r="AE129" s="320" t="s">
        <v>106</v>
      </c>
      <c r="AF129" s="321" t="str">
        <f t="shared" si="6"/>
        <v/>
      </c>
      <c r="AG129" s="324" t="s">
        <v>107</v>
      </c>
      <c r="AH129" s="323" t="str">
        <f t="shared" si="7"/>
        <v/>
      </c>
      <c r="AI129" s="326"/>
      <c r="AJ129" s="327"/>
      <c r="AK129" s="326"/>
      <c r="AL129" s="327"/>
    </row>
    <row r="130" spans="1:38" ht="36.75" customHeight="1">
      <c r="A130" s="308">
        <f t="shared" si="4"/>
        <v>119</v>
      </c>
      <c r="B130" s="273"/>
      <c r="C130" s="309" t="str">
        <f>IF(基本情報入力シート!C151="","",基本情報入力シート!C151)</f>
        <v/>
      </c>
      <c r="D130" s="310" t="str">
        <f>IF(基本情報入力シート!D151="","",基本情報入力シート!D151)</f>
        <v/>
      </c>
      <c r="E130" s="310" t="str">
        <f>IF(基本情報入力シート!E151="","",基本情報入力シート!E151)</f>
        <v/>
      </c>
      <c r="F130" s="310" t="str">
        <f>IF(基本情報入力シート!F151="","",基本情報入力シート!F151)</f>
        <v/>
      </c>
      <c r="G130" s="310" t="str">
        <f>IF(基本情報入力シート!G151="","",基本情報入力シート!G151)</f>
        <v/>
      </c>
      <c r="H130" s="310" t="str">
        <f>IF(基本情報入力シート!H151="","",基本情報入力シート!H151)</f>
        <v/>
      </c>
      <c r="I130" s="310" t="str">
        <f>IF(基本情報入力シート!I151="","",基本情報入力シート!I151)</f>
        <v/>
      </c>
      <c r="J130" s="310" t="str">
        <f>IF(基本情報入力シート!J151="","",基本情報入力シート!J151)</f>
        <v/>
      </c>
      <c r="K130" s="310" t="str">
        <f>IF(基本情報入力シート!K151="","",基本情報入力シート!K151)</f>
        <v/>
      </c>
      <c r="L130" s="311" t="str">
        <f>IF(基本情報入力シート!L151="","",基本情報入力シート!L151)</f>
        <v/>
      </c>
      <c r="M130" s="308" t="str">
        <f>IF(基本情報入力シート!M151="","",基本情報入力シート!M151)</f>
        <v/>
      </c>
      <c r="N130" s="308" t="str">
        <f>IF(基本情報入力シート!R151="","",基本情報入力シート!R151)</f>
        <v/>
      </c>
      <c r="O130" s="308" t="str">
        <f>IF(基本情報入力シート!W151="","",基本情報入力シート!W151)</f>
        <v/>
      </c>
      <c r="P130" s="308" t="str">
        <f>IF(基本情報入力シート!X151="","",基本情報入力シート!X151)</f>
        <v/>
      </c>
      <c r="Q130" s="312" t="str">
        <f>IF(基本情報入力シート!Y151="","",基本情報入力シート!Y151)</f>
        <v/>
      </c>
      <c r="R130" s="273"/>
      <c r="S130" s="313" t="str">
        <f>IF(B130="×","",IF(基本情報入力シート!AB151="","",基本情報入力シート!AB151))</f>
        <v/>
      </c>
      <c r="T130" s="314" t="str">
        <f>IF(B130="×","",IF(基本情報入力シート!AA151="","",基本情報入力シート!AA151))</f>
        <v/>
      </c>
      <c r="U130" s="315" t="str">
        <f>IF(B130="×","",IF(Q130="","",VLOOKUP(Q130,【参考】数式用2!$A$3:$C$36,3,FALSE)))</f>
        <v/>
      </c>
      <c r="V130" s="316" t="s">
        <v>102</v>
      </c>
      <c r="W130" s="317">
        <v>4</v>
      </c>
      <c r="X130" s="318" t="s">
        <v>103</v>
      </c>
      <c r="Y130" s="274"/>
      <c r="Z130" s="319" t="s">
        <v>104</v>
      </c>
      <c r="AA130" s="317">
        <v>4</v>
      </c>
      <c r="AB130" s="319" t="s">
        <v>103</v>
      </c>
      <c r="AC130" s="274"/>
      <c r="AD130" s="319" t="s">
        <v>105</v>
      </c>
      <c r="AE130" s="320" t="s">
        <v>106</v>
      </c>
      <c r="AF130" s="321" t="str">
        <f t="shared" si="6"/>
        <v/>
      </c>
      <c r="AG130" s="324" t="s">
        <v>107</v>
      </c>
      <c r="AH130" s="323" t="str">
        <f t="shared" si="7"/>
        <v/>
      </c>
      <c r="AI130" s="326"/>
      <c r="AJ130" s="327"/>
      <c r="AK130" s="326"/>
      <c r="AL130" s="327"/>
    </row>
    <row r="131" spans="1:38" ht="36.75" customHeight="1">
      <c r="A131" s="308">
        <f t="shared" si="4"/>
        <v>120</v>
      </c>
      <c r="B131" s="273"/>
      <c r="C131" s="309" t="str">
        <f>IF(基本情報入力シート!C152="","",基本情報入力シート!C152)</f>
        <v/>
      </c>
      <c r="D131" s="310" t="str">
        <f>IF(基本情報入力シート!D152="","",基本情報入力シート!D152)</f>
        <v/>
      </c>
      <c r="E131" s="310" t="str">
        <f>IF(基本情報入力シート!E152="","",基本情報入力シート!E152)</f>
        <v/>
      </c>
      <c r="F131" s="310" t="str">
        <f>IF(基本情報入力シート!F152="","",基本情報入力シート!F152)</f>
        <v/>
      </c>
      <c r="G131" s="310" t="str">
        <f>IF(基本情報入力シート!G152="","",基本情報入力シート!G152)</f>
        <v/>
      </c>
      <c r="H131" s="310" t="str">
        <f>IF(基本情報入力シート!H152="","",基本情報入力シート!H152)</f>
        <v/>
      </c>
      <c r="I131" s="310" t="str">
        <f>IF(基本情報入力シート!I152="","",基本情報入力シート!I152)</f>
        <v/>
      </c>
      <c r="J131" s="310" t="str">
        <f>IF(基本情報入力シート!J152="","",基本情報入力シート!J152)</f>
        <v/>
      </c>
      <c r="K131" s="310" t="str">
        <f>IF(基本情報入力シート!K152="","",基本情報入力シート!K152)</f>
        <v/>
      </c>
      <c r="L131" s="311" t="str">
        <f>IF(基本情報入力シート!L152="","",基本情報入力シート!L152)</f>
        <v/>
      </c>
      <c r="M131" s="308" t="str">
        <f>IF(基本情報入力シート!M152="","",基本情報入力シート!M152)</f>
        <v/>
      </c>
      <c r="N131" s="308" t="str">
        <f>IF(基本情報入力シート!R152="","",基本情報入力シート!R152)</f>
        <v/>
      </c>
      <c r="O131" s="308" t="str">
        <f>IF(基本情報入力シート!W152="","",基本情報入力シート!W152)</f>
        <v/>
      </c>
      <c r="P131" s="308" t="str">
        <f>IF(基本情報入力シート!X152="","",基本情報入力シート!X152)</f>
        <v/>
      </c>
      <c r="Q131" s="312" t="str">
        <f>IF(基本情報入力シート!Y152="","",基本情報入力シート!Y152)</f>
        <v/>
      </c>
      <c r="R131" s="273"/>
      <c r="S131" s="313" t="str">
        <f>IF(B131="×","",IF(基本情報入力シート!AB152="","",基本情報入力シート!AB152))</f>
        <v/>
      </c>
      <c r="T131" s="314" t="str">
        <f>IF(B131="×","",IF(基本情報入力シート!AA152="","",基本情報入力シート!AA152))</f>
        <v/>
      </c>
      <c r="U131" s="315" t="str">
        <f>IF(B131="×","",IF(Q131="","",VLOOKUP(Q131,【参考】数式用2!$A$3:$C$36,3,FALSE)))</f>
        <v/>
      </c>
      <c r="V131" s="316" t="s">
        <v>102</v>
      </c>
      <c r="W131" s="317">
        <v>4</v>
      </c>
      <c r="X131" s="318" t="s">
        <v>103</v>
      </c>
      <c r="Y131" s="274"/>
      <c r="Z131" s="319" t="s">
        <v>104</v>
      </c>
      <c r="AA131" s="317">
        <v>4</v>
      </c>
      <c r="AB131" s="319" t="s">
        <v>103</v>
      </c>
      <c r="AC131" s="274"/>
      <c r="AD131" s="319" t="s">
        <v>105</v>
      </c>
      <c r="AE131" s="320" t="s">
        <v>106</v>
      </c>
      <c r="AF131" s="321" t="str">
        <f t="shared" si="6"/>
        <v/>
      </c>
      <c r="AG131" s="324" t="s">
        <v>107</v>
      </c>
      <c r="AH131" s="323" t="str">
        <f t="shared" si="7"/>
        <v/>
      </c>
      <c r="AI131" s="326"/>
      <c r="AJ131" s="327"/>
      <c r="AK131" s="326"/>
      <c r="AL131" s="327"/>
    </row>
    <row r="132" spans="1:38" ht="36.75" customHeight="1">
      <c r="A132" s="308">
        <f t="shared" si="4"/>
        <v>121</v>
      </c>
      <c r="B132" s="273"/>
      <c r="C132" s="309" t="str">
        <f>IF(基本情報入力シート!C153="","",基本情報入力シート!C153)</f>
        <v/>
      </c>
      <c r="D132" s="310" t="str">
        <f>IF(基本情報入力シート!D153="","",基本情報入力シート!D153)</f>
        <v/>
      </c>
      <c r="E132" s="310" t="str">
        <f>IF(基本情報入力シート!E153="","",基本情報入力シート!E153)</f>
        <v/>
      </c>
      <c r="F132" s="310" t="str">
        <f>IF(基本情報入力シート!F153="","",基本情報入力シート!F153)</f>
        <v/>
      </c>
      <c r="G132" s="310" t="str">
        <f>IF(基本情報入力シート!G153="","",基本情報入力シート!G153)</f>
        <v/>
      </c>
      <c r="H132" s="310" t="str">
        <f>IF(基本情報入力シート!H153="","",基本情報入力シート!H153)</f>
        <v/>
      </c>
      <c r="I132" s="310" t="str">
        <f>IF(基本情報入力シート!I153="","",基本情報入力シート!I153)</f>
        <v/>
      </c>
      <c r="J132" s="310" t="str">
        <f>IF(基本情報入力シート!J153="","",基本情報入力シート!J153)</f>
        <v/>
      </c>
      <c r="K132" s="310" t="str">
        <f>IF(基本情報入力シート!K153="","",基本情報入力シート!K153)</f>
        <v/>
      </c>
      <c r="L132" s="311" t="str">
        <f>IF(基本情報入力シート!L153="","",基本情報入力シート!L153)</f>
        <v/>
      </c>
      <c r="M132" s="308" t="str">
        <f>IF(基本情報入力シート!M153="","",基本情報入力シート!M153)</f>
        <v/>
      </c>
      <c r="N132" s="308" t="str">
        <f>IF(基本情報入力シート!R153="","",基本情報入力シート!R153)</f>
        <v/>
      </c>
      <c r="O132" s="308" t="str">
        <f>IF(基本情報入力シート!W153="","",基本情報入力シート!W153)</f>
        <v/>
      </c>
      <c r="P132" s="308" t="str">
        <f>IF(基本情報入力シート!X153="","",基本情報入力シート!X153)</f>
        <v/>
      </c>
      <c r="Q132" s="312" t="str">
        <f>IF(基本情報入力シート!Y153="","",基本情報入力シート!Y153)</f>
        <v/>
      </c>
      <c r="R132" s="273"/>
      <c r="S132" s="313" t="str">
        <f>IF(B132="×","",IF(基本情報入力シート!AB153="","",基本情報入力シート!AB153))</f>
        <v/>
      </c>
      <c r="T132" s="314" t="str">
        <f>IF(B132="×","",IF(基本情報入力シート!AA153="","",基本情報入力シート!AA153))</f>
        <v/>
      </c>
      <c r="U132" s="315" t="str">
        <f>IF(B132="×","",IF(Q132="","",VLOOKUP(Q132,【参考】数式用2!$A$3:$C$36,3,FALSE)))</f>
        <v/>
      </c>
      <c r="V132" s="316" t="s">
        <v>102</v>
      </c>
      <c r="W132" s="317">
        <v>4</v>
      </c>
      <c r="X132" s="318" t="s">
        <v>103</v>
      </c>
      <c r="Y132" s="274"/>
      <c r="Z132" s="319" t="s">
        <v>104</v>
      </c>
      <c r="AA132" s="317">
        <v>4</v>
      </c>
      <c r="AB132" s="319" t="s">
        <v>103</v>
      </c>
      <c r="AC132" s="274"/>
      <c r="AD132" s="319" t="s">
        <v>105</v>
      </c>
      <c r="AE132" s="320" t="s">
        <v>106</v>
      </c>
      <c r="AF132" s="321" t="str">
        <f t="shared" si="6"/>
        <v/>
      </c>
      <c r="AG132" s="324" t="s">
        <v>107</v>
      </c>
      <c r="AH132" s="323" t="str">
        <f t="shared" si="7"/>
        <v/>
      </c>
      <c r="AI132" s="326"/>
      <c r="AJ132" s="327"/>
      <c r="AK132" s="326"/>
      <c r="AL132" s="327"/>
    </row>
    <row r="133" spans="1:38" ht="36.75" customHeight="1">
      <c r="A133" s="308">
        <f t="shared" si="4"/>
        <v>122</v>
      </c>
      <c r="B133" s="273"/>
      <c r="C133" s="309" t="str">
        <f>IF(基本情報入力シート!C154="","",基本情報入力シート!C154)</f>
        <v/>
      </c>
      <c r="D133" s="310" t="str">
        <f>IF(基本情報入力シート!D154="","",基本情報入力シート!D154)</f>
        <v/>
      </c>
      <c r="E133" s="310" t="str">
        <f>IF(基本情報入力シート!E154="","",基本情報入力シート!E154)</f>
        <v/>
      </c>
      <c r="F133" s="310" t="str">
        <f>IF(基本情報入力シート!F154="","",基本情報入力シート!F154)</f>
        <v/>
      </c>
      <c r="G133" s="310" t="str">
        <f>IF(基本情報入力シート!G154="","",基本情報入力シート!G154)</f>
        <v/>
      </c>
      <c r="H133" s="310" t="str">
        <f>IF(基本情報入力シート!H154="","",基本情報入力シート!H154)</f>
        <v/>
      </c>
      <c r="I133" s="310" t="str">
        <f>IF(基本情報入力シート!I154="","",基本情報入力シート!I154)</f>
        <v/>
      </c>
      <c r="J133" s="310" t="str">
        <f>IF(基本情報入力シート!J154="","",基本情報入力シート!J154)</f>
        <v/>
      </c>
      <c r="K133" s="310" t="str">
        <f>IF(基本情報入力シート!K154="","",基本情報入力シート!K154)</f>
        <v/>
      </c>
      <c r="L133" s="311" t="str">
        <f>IF(基本情報入力シート!L154="","",基本情報入力シート!L154)</f>
        <v/>
      </c>
      <c r="M133" s="308" t="str">
        <f>IF(基本情報入力シート!M154="","",基本情報入力シート!M154)</f>
        <v/>
      </c>
      <c r="N133" s="308" t="str">
        <f>IF(基本情報入力シート!R154="","",基本情報入力シート!R154)</f>
        <v/>
      </c>
      <c r="O133" s="308" t="str">
        <f>IF(基本情報入力シート!W154="","",基本情報入力シート!W154)</f>
        <v/>
      </c>
      <c r="P133" s="308" t="str">
        <f>IF(基本情報入力シート!X154="","",基本情報入力シート!X154)</f>
        <v/>
      </c>
      <c r="Q133" s="312" t="str">
        <f>IF(基本情報入力シート!Y154="","",基本情報入力シート!Y154)</f>
        <v/>
      </c>
      <c r="R133" s="273"/>
      <c r="S133" s="313" t="str">
        <f>IF(B133="×","",IF(基本情報入力シート!AB154="","",基本情報入力シート!AB154))</f>
        <v/>
      </c>
      <c r="T133" s="314" t="str">
        <f>IF(B133="×","",IF(基本情報入力シート!AA154="","",基本情報入力シート!AA154))</f>
        <v/>
      </c>
      <c r="U133" s="315" t="str">
        <f>IF(B133="×","",IF(Q133="","",VLOOKUP(Q133,【参考】数式用2!$A$3:$C$36,3,FALSE)))</f>
        <v/>
      </c>
      <c r="V133" s="316" t="s">
        <v>102</v>
      </c>
      <c r="W133" s="317">
        <v>4</v>
      </c>
      <c r="X133" s="318" t="s">
        <v>103</v>
      </c>
      <c r="Y133" s="274"/>
      <c r="Z133" s="319" t="s">
        <v>104</v>
      </c>
      <c r="AA133" s="317">
        <v>4</v>
      </c>
      <c r="AB133" s="319" t="s">
        <v>103</v>
      </c>
      <c r="AC133" s="274"/>
      <c r="AD133" s="319" t="s">
        <v>105</v>
      </c>
      <c r="AE133" s="320" t="s">
        <v>106</v>
      </c>
      <c r="AF133" s="321" t="str">
        <f t="shared" si="6"/>
        <v/>
      </c>
      <c r="AG133" s="324" t="s">
        <v>107</v>
      </c>
      <c r="AH133" s="323" t="str">
        <f t="shared" si="7"/>
        <v/>
      </c>
      <c r="AI133" s="326"/>
      <c r="AJ133" s="327"/>
      <c r="AK133" s="326"/>
      <c r="AL133" s="327"/>
    </row>
    <row r="134" spans="1:38" ht="36.75" customHeight="1">
      <c r="A134" s="308">
        <f t="shared" si="4"/>
        <v>123</v>
      </c>
      <c r="B134" s="273"/>
      <c r="C134" s="309" t="str">
        <f>IF(基本情報入力シート!C155="","",基本情報入力シート!C155)</f>
        <v/>
      </c>
      <c r="D134" s="310" t="str">
        <f>IF(基本情報入力シート!D155="","",基本情報入力シート!D155)</f>
        <v/>
      </c>
      <c r="E134" s="310" t="str">
        <f>IF(基本情報入力シート!E155="","",基本情報入力シート!E155)</f>
        <v/>
      </c>
      <c r="F134" s="310" t="str">
        <f>IF(基本情報入力シート!F155="","",基本情報入力シート!F155)</f>
        <v/>
      </c>
      <c r="G134" s="310" t="str">
        <f>IF(基本情報入力シート!G155="","",基本情報入力シート!G155)</f>
        <v/>
      </c>
      <c r="H134" s="310" t="str">
        <f>IF(基本情報入力シート!H155="","",基本情報入力シート!H155)</f>
        <v/>
      </c>
      <c r="I134" s="310" t="str">
        <f>IF(基本情報入力シート!I155="","",基本情報入力シート!I155)</f>
        <v/>
      </c>
      <c r="J134" s="310" t="str">
        <f>IF(基本情報入力シート!J155="","",基本情報入力シート!J155)</f>
        <v/>
      </c>
      <c r="K134" s="310" t="str">
        <f>IF(基本情報入力シート!K155="","",基本情報入力シート!K155)</f>
        <v/>
      </c>
      <c r="L134" s="311" t="str">
        <f>IF(基本情報入力シート!L155="","",基本情報入力シート!L155)</f>
        <v/>
      </c>
      <c r="M134" s="308" t="str">
        <f>IF(基本情報入力シート!M155="","",基本情報入力シート!M155)</f>
        <v/>
      </c>
      <c r="N134" s="308" t="str">
        <f>IF(基本情報入力シート!R155="","",基本情報入力シート!R155)</f>
        <v/>
      </c>
      <c r="O134" s="308" t="str">
        <f>IF(基本情報入力シート!W155="","",基本情報入力シート!W155)</f>
        <v/>
      </c>
      <c r="P134" s="308" t="str">
        <f>IF(基本情報入力シート!X155="","",基本情報入力シート!X155)</f>
        <v/>
      </c>
      <c r="Q134" s="312" t="str">
        <f>IF(基本情報入力シート!Y155="","",基本情報入力シート!Y155)</f>
        <v/>
      </c>
      <c r="R134" s="273"/>
      <c r="S134" s="313" t="str">
        <f>IF(B134="×","",IF(基本情報入力シート!AB155="","",基本情報入力シート!AB155))</f>
        <v/>
      </c>
      <c r="T134" s="314" t="str">
        <f>IF(B134="×","",IF(基本情報入力シート!AA155="","",基本情報入力シート!AA155))</f>
        <v/>
      </c>
      <c r="U134" s="315" t="str">
        <f>IF(B134="×","",IF(Q134="","",VLOOKUP(Q134,【参考】数式用2!$A$3:$C$36,3,FALSE)))</f>
        <v/>
      </c>
      <c r="V134" s="316" t="s">
        <v>102</v>
      </c>
      <c r="W134" s="317">
        <v>4</v>
      </c>
      <c r="X134" s="318" t="s">
        <v>103</v>
      </c>
      <c r="Y134" s="274"/>
      <c r="Z134" s="319" t="s">
        <v>104</v>
      </c>
      <c r="AA134" s="317">
        <v>4</v>
      </c>
      <c r="AB134" s="319" t="s">
        <v>103</v>
      </c>
      <c r="AC134" s="274"/>
      <c r="AD134" s="319" t="s">
        <v>105</v>
      </c>
      <c r="AE134" s="320" t="s">
        <v>106</v>
      </c>
      <c r="AF134" s="321" t="str">
        <f t="shared" si="6"/>
        <v/>
      </c>
      <c r="AG134" s="324" t="s">
        <v>107</v>
      </c>
      <c r="AH134" s="323" t="str">
        <f t="shared" si="7"/>
        <v/>
      </c>
      <c r="AI134" s="326"/>
      <c r="AJ134" s="327"/>
      <c r="AK134" s="326"/>
      <c r="AL134" s="327"/>
    </row>
    <row r="135" spans="1:38" ht="36.75" customHeight="1">
      <c r="A135" s="308">
        <f t="shared" si="4"/>
        <v>124</v>
      </c>
      <c r="B135" s="273"/>
      <c r="C135" s="309" t="str">
        <f>IF(基本情報入力シート!C156="","",基本情報入力シート!C156)</f>
        <v/>
      </c>
      <c r="D135" s="310" t="str">
        <f>IF(基本情報入力シート!D156="","",基本情報入力シート!D156)</f>
        <v/>
      </c>
      <c r="E135" s="310" t="str">
        <f>IF(基本情報入力シート!E156="","",基本情報入力シート!E156)</f>
        <v/>
      </c>
      <c r="F135" s="310" t="str">
        <f>IF(基本情報入力シート!F156="","",基本情報入力シート!F156)</f>
        <v/>
      </c>
      <c r="G135" s="310" t="str">
        <f>IF(基本情報入力シート!G156="","",基本情報入力シート!G156)</f>
        <v/>
      </c>
      <c r="H135" s="310" t="str">
        <f>IF(基本情報入力シート!H156="","",基本情報入力シート!H156)</f>
        <v/>
      </c>
      <c r="I135" s="310" t="str">
        <f>IF(基本情報入力シート!I156="","",基本情報入力シート!I156)</f>
        <v/>
      </c>
      <c r="J135" s="310" t="str">
        <f>IF(基本情報入力シート!J156="","",基本情報入力シート!J156)</f>
        <v/>
      </c>
      <c r="K135" s="310" t="str">
        <f>IF(基本情報入力シート!K156="","",基本情報入力シート!K156)</f>
        <v/>
      </c>
      <c r="L135" s="311" t="str">
        <f>IF(基本情報入力シート!L156="","",基本情報入力シート!L156)</f>
        <v/>
      </c>
      <c r="M135" s="308" t="str">
        <f>IF(基本情報入力シート!M156="","",基本情報入力シート!M156)</f>
        <v/>
      </c>
      <c r="N135" s="308" t="str">
        <f>IF(基本情報入力シート!R156="","",基本情報入力シート!R156)</f>
        <v/>
      </c>
      <c r="O135" s="308" t="str">
        <f>IF(基本情報入力シート!W156="","",基本情報入力シート!W156)</f>
        <v/>
      </c>
      <c r="P135" s="308" t="str">
        <f>IF(基本情報入力シート!X156="","",基本情報入力シート!X156)</f>
        <v/>
      </c>
      <c r="Q135" s="312" t="str">
        <f>IF(基本情報入力シート!Y156="","",基本情報入力シート!Y156)</f>
        <v/>
      </c>
      <c r="R135" s="273"/>
      <c r="S135" s="313" t="str">
        <f>IF(B135="×","",IF(基本情報入力シート!AB156="","",基本情報入力シート!AB156))</f>
        <v/>
      </c>
      <c r="T135" s="314" t="str">
        <f>IF(B135="×","",IF(基本情報入力シート!AA156="","",基本情報入力シート!AA156))</f>
        <v/>
      </c>
      <c r="U135" s="315" t="str">
        <f>IF(B135="×","",IF(Q135="","",VLOOKUP(Q135,【参考】数式用2!$A$3:$C$36,3,FALSE)))</f>
        <v/>
      </c>
      <c r="V135" s="316" t="s">
        <v>102</v>
      </c>
      <c r="W135" s="317">
        <v>4</v>
      </c>
      <c r="X135" s="318" t="s">
        <v>103</v>
      </c>
      <c r="Y135" s="274"/>
      <c r="Z135" s="319" t="s">
        <v>104</v>
      </c>
      <c r="AA135" s="317">
        <v>4</v>
      </c>
      <c r="AB135" s="319" t="s">
        <v>103</v>
      </c>
      <c r="AC135" s="274"/>
      <c r="AD135" s="319" t="s">
        <v>105</v>
      </c>
      <c r="AE135" s="320" t="s">
        <v>106</v>
      </c>
      <c r="AF135" s="321" t="str">
        <f t="shared" si="6"/>
        <v/>
      </c>
      <c r="AG135" s="324" t="s">
        <v>107</v>
      </c>
      <c r="AH135" s="323" t="str">
        <f t="shared" si="7"/>
        <v/>
      </c>
      <c r="AI135" s="326"/>
      <c r="AJ135" s="327"/>
      <c r="AK135" s="326"/>
      <c r="AL135" s="327"/>
    </row>
    <row r="136" spans="1:38" ht="36.75" customHeight="1">
      <c r="A136" s="308">
        <f t="shared" si="4"/>
        <v>125</v>
      </c>
      <c r="B136" s="273"/>
      <c r="C136" s="309" t="str">
        <f>IF(基本情報入力シート!C157="","",基本情報入力シート!C157)</f>
        <v/>
      </c>
      <c r="D136" s="310" t="str">
        <f>IF(基本情報入力シート!D157="","",基本情報入力シート!D157)</f>
        <v/>
      </c>
      <c r="E136" s="310" t="str">
        <f>IF(基本情報入力シート!E157="","",基本情報入力シート!E157)</f>
        <v/>
      </c>
      <c r="F136" s="310" t="str">
        <f>IF(基本情報入力シート!F157="","",基本情報入力シート!F157)</f>
        <v/>
      </c>
      <c r="G136" s="310" t="str">
        <f>IF(基本情報入力シート!G157="","",基本情報入力シート!G157)</f>
        <v/>
      </c>
      <c r="H136" s="310" t="str">
        <f>IF(基本情報入力シート!H157="","",基本情報入力シート!H157)</f>
        <v/>
      </c>
      <c r="I136" s="310" t="str">
        <f>IF(基本情報入力シート!I157="","",基本情報入力シート!I157)</f>
        <v/>
      </c>
      <c r="J136" s="310" t="str">
        <f>IF(基本情報入力シート!J157="","",基本情報入力シート!J157)</f>
        <v/>
      </c>
      <c r="K136" s="310" t="str">
        <f>IF(基本情報入力シート!K157="","",基本情報入力シート!K157)</f>
        <v/>
      </c>
      <c r="L136" s="311" t="str">
        <f>IF(基本情報入力シート!L157="","",基本情報入力シート!L157)</f>
        <v/>
      </c>
      <c r="M136" s="308" t="str">
        <f>IF(基本情報入力シート!M157="","",基本情報入力シート!M157)</f>
        <v/>
      </c>
      <c r="N136" s="308" t="str">
        <f>IF(基本情報入力シート!R157="","",基本情報入力シート!R157)</f>
        <v/>
      </c>
      <c r="O136" s="308" t="str">
        <f>IF(基本情報入力シート!W157="","",基本情報入力シート!W157)</f>
        <v/>
      </c>
      <c r="P136" s="308" t="str">
        <f>IF(基本情報入力シート!X157="","",基本情報入力シート!X157)</f>
        <v/>
      </c>
      <c r="Q136" s="312" t="str">
        <f>IF(基本情報入力シート!Y157="","",基本情報入力シート!Y157)</f>
        <v/>
      </c>
      <c r="R136" s="273"/>
      <c r="S136" s="313" t="str">
        <f>IF(B136="×","",IF(基本情報入力シート!AB157="","",基本情報入力シート!AB157))</f>
        <v/>
      </c>
      <c r="T136" s="314" t="str">
        <f>IF(B136="×","",IF(基本情報入力シート!AA157="","",基本情報入力シート!AA157))</f>
        <v/>
      </c>
      <c r="U136" s="315" t="str">
        <f>IF(B136="×","",IF(Q136="","",VLOOKUP(Q136,【参考】数式用2!$A$3:$C$36,3,FALSE)))</f>
        <v/>
      </c>
      <c r="V136" s="316" t="s">
        <v>102</v>
      </c>
      <c r="W136" s="317">
        <v>4</v>
      </c>
      <c r="X136" s="318" t="s">
        <v>103</v>
      </c>
      <c r="Y136" s="274"/>
      <c r="Z136" s="319" t="s">
        <v>104</v>
      </c>
      <c r="AA136" s="317">
        <v>4</v>
      </c>
      <c r="AB136" s="319" t="s">
        <v>103</v>
      </c>
      <c r="AC136" s="274"/>
      <c r="AD136" s="319" t="s">
        <v>105</v>
      </c>
      <c r="AE136" s="320" t="s">
        <v>106</v>
      </c>
      <c r="AF136" s="321" t="str">
        <f t="shared" si="6"/>
        <v/>
      </c>
      <c r="AG136" s="324" t="s">
        <v>107</v>
      </c>
      <c r="AH136" s="323" t="str">
        <f t="shared" si="7"/>
        <v/>
      </c>
      <c r="AI136" s="326"/>
      <c r="AJ136" s="327"/>
      <c r="AK136" s="326"/>
      <c r="AL136" s="327"/>
    </row>
    <row r="137" spans="1:38" ht="36.75" customHeight="1">
      <c r="A137" s="308">
        <f t="shared" si="4"/>
        <v>126</v>
      </c>
      <c r="B137" s="273"/>
      <c r="C137" s="309" t="str">
        <f>IF(基本情報入力シート!C158="","",基本情報入力シート!C158)</f>
        <v/>
      </c>
      <c r="D137" s="310" t="str">
        <f>IF(基本情報入力シート!D158="","",基本情報入力シート!D158)</f>
        <v/>
      </c>
      <c r="E137" s="310" t="str">
        <f>IF(基本情報入力シート!E158="","",基本情報入力シート!E158)</f>
        <v/>
      </c>
      <c r="F137" s="310" t="str">
        <f>IF(基本情報入力シート!F158="","",基本情報入力シート!F158)</f>
        <v/>
      </c>
      <c r="G137" s="310" t="str">
        <f>IF(基本情報入力シート!G158="","",基本情報入力シート!G158)</f>
        <v/>
      </c>
      <c r="H137" s="310" t="str">
        <f>IF(基本情報入力シート!H158="","",基本情報入力シート!H158)</f>
        <v/>
      </c>
      <c r="I137" s="310" t="str">
        <f>IF(基本情報入力シート!I158="","",基本情報入力シート!I158)</f>
        <v/>
      </c>
      <c r="J137" s="310" t="str">
        <f>IF(基本情報入力シート!J158="","",基本情報入力シート!J158)</f>
        <v/>
      </c>
      <c r="K137" s="310" t="str">
        <f>IF(基本情報入力シート!K158="","",基本情報入力シート!K158)</f>
        <v/>
      </c>
      <c r="L137" s="311" t="str">
        <f>IF(基本情報入力シート!L158="","",基本情報入力シート!L158)</f>
        <v/>
      </c>
      <c r="M137" s="308" t="str">
        <f>IF(基本情報入力シート!M158="","",基本情報入力シート!M158)</f>
        <v/>
      </c>
      <c r="N137" s="308" t="str">
        <f>IF(基本情報入力シート!R158="","",基本情報入力シート!R158)</f>
        <v/>
      </c>
      <c r="O137" s="308" t="str">
        <f>IF(基本情報入力シート!W158="","",基本情報入力シート!W158)</f>
        <v/>
      </c>
      <c r="P137" s="308" t="str">
        <f>IF(基本情報入力シート!X158="","",基本情報入力シート!X158)</f>
        <v/>
      </c>
      <c r="Q137" s="312" t="str">
        <f>IF(基本情報入力シート!Y158="","",基本情報入力シート!Y158)</f>
        <v/>
      </c>
      <c r="R137" s="273"/>
      <c r="S137" s="313" t="str">
        <f>IF(B137="×","",IF(基本情報入力シート!AB158="","",基本情報入力シート!AB158))</f>
        <v/>
      </c>
      <c r="T137" s="314" t="str">
        <f>IF(B137="×","",IF(基本情報入力シート!AA158="","",基本情報入力シート!AA158))</f>
        <v/>
      </c>
      <c r="U137" s="315" t="str">
        <f>IF(B137="×","",IF(Q137="","",VLOOKUP(Q137,【参考】数式用2!$A$3:$C$36,3,FALSE)))</f>
        <v/>
      </c>
      <c r="V137" s="316" t="s">
        <v>102</v>
      </c>
      <c r="W137" s="317">
        <v>4</v>
      </c>
      <c r="X137" s="318" t="s">
        <v>103</v>
      </c>
      <c r="Y137" s="274"/>
      <c r="Z137" s="319" t="s">
        <v>104</v>
      </c>
      <c r="AA137" s="317">
        <v>4</v>
      </c>
      <c r="AB137" s="319" t="s">
        <v>103</v>
      </c>
      <c r="AC137" s="274"/>
      <c r="AD137" s="319" t="s">
        <v>105</v>
      </c>
      <c r="AE137" s="320" t="s">
        <v>106</v>
      </c>
      <c r="AF137" s="321" t="str">
        <f t="shared" si="6"/>
        <v/>
      </c>
      <c r="AG137" s="324" t="s">
        <v>107</v>
      </c>
      <c r="AH137" s="323" t="str">
        <f t="shared" si="7"/>
        <v/>
      </c>
      <c r="AI137" s="326"/>
      <c r="AJ137" s="327"/>
      <c r="AK137" s="326"/>
      <c r="AL137" s="327"/>
    </row>
    <row r="138" spans="1:38" ht="36.75" customHeight="1">
      <c r="A138" s="308">
        <f t="shared" si="4"/>
        <v>127</v>
      </c>
      <c r="B138" s="273"/>
      <c r="C138" s="309" t="str">
        <f>IF(基本情報入力シート!C159="","",基本情報入力シート!C159)</f>
        <v/>
      </c>
      <c r="D138" s="310" t="str">
        <f>IF(基本情報入力シート!D159="","",基本情報入力シート!D159)</f>
        <v/>
      </c>
      <c r="E138" s="310" t="str">
        <f>IF(基本情報入力シート!E159="","",基本情報入力シート!E159)</f>
        <v/>
      </c>
      <c r="F138" s="310" t="str">
        <f>IF(基本情報入力シート!F159="","",基本情報入力シート!F159)</f>
        <v/>
      </c>
      <c r="G138" s="310" t="str">
        <f>IF(基本情報入力シート!G159="","",基本情報入力シート!G159)</f>
        <v/>
      </c>
      <c r="H138" s="310" t="str">
        <f>IF(基本情報入力シート!H159="","",基本情報入力シート!H159)</f>
        <v/>
      </c>
      <c r="I138" s="310" t="str">
        <f>IF(基本情報入力シート!I159="","",基本情報入力シート!I159)</f>
        <v/>
      </c>
      <c r="J138" s="310" t="str">
        <f>IF(基本情報入力シート!J159="","",基本情報入力シート!J159)</f>
        <v/>
      </c>
      <c r="K138" s="310" t="str">
        <f>IF(基本情報入力シート!K159="","",基本情報入力シート!K159)</f>
        <v/>
      </c>
      <c r="L138" s="311" t="str">
        <f>IF(基本情報入力シート!L159="","",基本情報入力シート!L159)</f>
        <v/>
      </c>
      <c r="M138" s="308" t="str">
        <f>IF(基本情報入力シート!M159="","",基本情報入力シート!M159)</f>
        <v/>
      </c>
      <c r="N138" s="308" t="str">
        <f>IF(基本情報入力シート!R159="","",基本情報入力シート!R159)</f>
        <v/>
      </c>
      <c r="O138" s="308" t="str">
        <f>IF(基本情報入力シート!W159="","",基本情報入力シート!W159)</f>
        <v/>
      </c>
      <c r="P138" s="308" t="str">
        <f>IF(基本情報入力シート!X159="","",基本情報入力シート!X159)</f>
        <v/>
      </c>
      <c r="Q138" s="312" t="str">
        <f>IF(基本情報入力シート!Y159="","",基本情報入力シート!Y159)</f>
        <v/>
      </c>
      <c r="R138" s="273"/>
      <c r="S138" s="313" t="str">
        <f>IF(B138="×","",IF(基本情報入力シート!AB159="","",基本情報入力シート!AB159))</f>
        <v/>
      </c>
      <c r="T138" s="314" t="str">
        <f>IF(B138="×","",IF(基本情報入力シート!AA159="","",基本情報入力シート!AA159))</f>
        <v/>
      </c>
      <c r="U138" s="315" t="str">
        <f>IF(B138="×","",IF(Q138="","",VLOOKUP(Q138,【参考】数式用2!$A$3:$C$36,3,FALSE)))</f>
        <v/>
      </c>
      <c r="V138" s="316" t="s">
        <v>102</v>
      </c>
      <c r="W138" s="317">
        <v>4</v>
      </c>
      <c r="X138" s="318" t="s">
        <v>103</v>
      </c>
      <c r="Y138" s="274"/>
      <c r="Z138" s="319" t="s">
        <v>104</v>
      </c>
      <c r="AA138" s="317">
        <v>4</v>
      </c>
      <c r="AB138" s="319" t="s">
        <v>103</v>
      </c>
      <c r="AC138" s="274"/>
      <c r="AD138" s="319" t="s">
        <v>105</v>
      </c>
      <c r="AE138" s="320" t="s">
        <v>106</v>
      </c>
      <c r="AF138" s="321" t="str">
        <f t="shared" si="6"/>
        <v/>
      </c>
      <c r="AG138" s="324" t="s">
        <v>107</v>
      </c>
      <c r="AH138" s="323" t="str">
        <f t="shared" si="7"/>
        <v/>
      </c>
      <c r="AI138" s="326"/>
      <c r="AJ138" s="327"/>
      <c r="AK138" s="326"/>
      <c r="AL138" s="327"/>
    </row>
    <row r="139" spans="1:38" ht="36.75" customHeight="1">
      <c r="A139" s="308">
        <f t="shared" si="4"/>
        <v>128</v>
      </c>
      <c r="B139" s="273"/>
      <c r="C139" s="309" t="str">
        <f>IF(基本情報入力シート!C160="","",基本情報入力シート!C160)</f>
        <v/>
      </c>
      <c r="D139" s="310" t="str">
        <f>IF(基本情報入力シート!D160="","",基本情報入力シート!D160)</f>
        <v/>
      </c>
      <c r="E139" s="310" t="str">
        <f>IF(基本情報入力シート!E160="","",基本情報入力シート!E160)</f>
        <v/>
      </c>
      <c r="F139" s="310" t="str">
        <f>IF(基本情報入力シート!F160="","",基本情報入力シート!F160)</f>
        <v/>
      </c>
      <c r="G139" s="310" t="str">
        <f>IF(基本情報入力シート!G160="","",基本情報入力シート!G160)</f>
        <v/>
      </c>
      <c r="H139" s="310" t="str">
        <f>IF(基本情報入力シート!H160="","",基本情報入力シート!H160)</f>
        <v/>
      </c>
      <c r="I139" s="310" t="str">
        <f>IF(基本情報入力シート!I160="","",基本情報入力シート!I160)</f>
        <v/>
      </c>
      <c r="J139" s="310" t="str">
        <f>IF(基本情報入力シート!J160="","",基本情報入力シート!J160)</f>
        <v/>
      </c>
      <c r="K139" s="310" t="str">
        <f>IF(基本情報入力シート!K160="","",基本情報入力シート!K160)</f>
        <v/>
      </c>
      <c r="L139" s="311" t="str">
        <f>IF(基本情報入力シート!L160="","",基本情報入力シート!L160)</f>
        <v/>
      </c>
      <c r="M139" s="308" t="str">
        <f>IF(基本情報入力シート!M160="","",基本情報入力シート!M160)</f>
        <v/>
      </c>
      <c r="N139" s="308" t="str">
        <f>IF(基本情報入力シート!R160="","",基本情報入力シート!R160)</f>
        <v/>
      </c>
      <c r="O139" s="308" t="str">
        <f>IF(基本情報入力シート!W160="","",基本情報入力シート!W160)</f>
        <v/>
      </c>
      <c r="P139" s="308" t="str">
        <f>IF(基本情報入力シート!X160="","",基本情報入力シート!X160)</f>
        <v/>
      </c>
      <c r="Q139" s="312" t="str">
        <f>IF(基本情報入力シート!Y160="","",基本情報入力シート!Y160)</f>
        <v/>
      </c>
      <c r="R139" s="273"/>
      <c r="S139" s="313" t="str">
        <f>IF(B139="×","",IF(基本情報入力シート!AB160="","",基本情報入力シート!AB160))</f>
        <v/>
      </c>
      <c r="T139" s="314" t="str">
        <f>IF(B139="×","",IF(基本情報入力シート!AA160="","",基本情報入力シート!AA160))</f>
        <v/>
      </c>
      <c r="U139" s="315" t="str">
        <f>IF(B139="×","",IF(Q139="","",VLOOKUP(Q139,【参考】数式用2!$A$3:$C$36,3,FALSE)))</f>
        <v/>
      </c>
      <c r="V139" s="316" t="s">
        <v>102</v>
      </c>
      <c r="W139" s="317">
        <v>4</v>
      </c>
      <c r="X139" s="318" t="s">
        <v>103</v>
      </c>
      <c r="Y139" s="274"/>
      <c r="Z139" s="319" t="s">
        <v>104</v>
      </c>
      <c r="AA139" s="317">
        <v>4</v>
      </c>
      <c r="AB139" s="319" t="s">
        <v>103</v>
      </c>
      <c r="AC139" s="274"/>
      <c r="AD139" s="319" t="s">
        <v>105</v>
      </c>
      <c r="AE139" s="320" t="s">
        <v>106</v>
      </c>
      <c r="AF139" s="321" t="str">
        <f t="shared" si="6"/>
        <v/>
      </c>
      <c r="AG139" s="324" t="s">
        <v>107</v>
      </c>
      <c r="AH139" s="323" t="str">
        <f t="shared" si="7"/>
        <v/>
      </c>
      <c r="AI139" s="326"/>
      <c r="AJ139" s="327"/>
      <c r="AK139" s="326"/>
      <c r="AL139" s="327"/>
    </row>
    <row r="140" spans="1:38" ht="36.75" customHeight="1">
      <c r="A140" s="308">
        <f t="shared" si="4"/>
        <v>129</v>
      </c>
      <c r="B140" s="273"/>
      <c r="C140" s="309" t="str">
        <f>IF(基本情報入力シート!C161="","",基本情報入力シート!C161)</f>
        <v/>
      </c>
      <c r="D140" s="310" t="str">
        <f>IF(基本情報入力シート!D161="","",基本情報入力シート!D161)</f>
        <v/>
      </c>
      <c r="E140" s="310" t="str">
        <f>IF(基本情報入力シート!E161="","",基本情報入力シート!E161)</f>
        <v/>
      </c>
      <c r="F140" s="310" t="str">
        <f>IF(基本情報入力シート!F161="","",基本情報入力シート!F161)</f>
        <v/>
      </c>
      <c r="G140" s="310" t="str">
        <f>IF(基本情報入力シート!G161="","",基本情報入力シート!G161)</f>
        <v/>
      </c>
      <c r="H140" s="310" t="str">
        <f>IF(基本情報入力シート!H161="","",基本情報入力シート!H161)</f>
        <v/>
      </c>
      <c r="I140" s="310" t="str">
        <f>IF(基本情報入力シート!I161="","",基本情報入力シート!I161)</f>
        <v/>
      </c>
      <c r="J140" s="310" t="str">
        <f>IF(基本情報入力シート!J161="","",基本情報入力シート!J161)</f>
        <v/>
      </c>
      <c r="K140" s="310" t="str">
        <f>IF(基本情報入力シート!K161="","",基本情報入力シート!K161)</f>
        <v/>
      </c>
      <c r="L140" s="311" t="str">
        <f>IF(基本情報入力シート!L161="","",基本情報入力シート!L161)</f>
        <v/>
      </c>
      <c r="M140" s="308" t="str">
        <f>IF(基本情報入力シート!M161="","",基本情報入力シート!M161)</f>
        <v/>
      </c>
      <c r="N140" s="308" t="str">
        <f>IF(基本情報入力シート!R161="","",基本情報入力シート!R161)</f>
        <v/>
      </c>
      <c r="O140" s="308" t="str">
        <f>IF(基本情報入力シート!W161="","",基本情報入力シート!W161)</f>
        <v/>
      </c>
      <c r="P140" s="308" t="str">
        <f>IF(基本情報入力シート!X161="","",基本情報入力シート!X161)</f>
        <v/>
      </c>
      <c r="Q140" s="312" t="str">
        <f>IF(基本情報入力シート!Y161="","",基本情報入力シート!Y161)</f>
        <v/>
      </c>
      <c r="R140" s="273"/>
      <c r="S140" s="313" t="str">
        <f>IF(B140="×","",IF(基本情報入力シート!AB161="","",基本情報入力シート!AB161))</f>
        <v/>
      </c>
      <c r="T140" s="314" t="str">
        <f>IF(B140="×","",IF(基本情報入力シート!AA161="","",基本情報入力シート!AA161))</f>
        <v/>
      </c>
      <c r="U140" s="315" t="str">
        <f>IF(B140="×","",IF(Q140="","",VLOOKUP(Q140,【参考】数式用2!$A$3:$C$36,3,FALSE)))</f>
        <v/>
      </c>
      <c r="V140" s="316" t="s">
        <v>102</v>
      </c>
      <c r="W140" s="317">
        <v>4</v>
      </c>
      <c r="X140" s="318" t="s">
        <v>103</v>
      </c>
      <c r="Y140" s="274"/>
      <c r="Z140" s="319" t="s">
        <v>104</v>
      </c>
      <c r="AA140" s="317">
        <v>4</v>
      </c>
      <c r="AB140" s="319" t="s">
        <v>103</v>
      </c>
      <c r="AC140" s="274"/>
      <c r="AD140" s="319" t="s">
        <v>105</v>
      </c>
      <c r="AE140" s="320" t="s">
        <v>106</v>
      </c>
      <c r="AF140" s="321" t="str">
        <f t="shared" si="6"/>
        <v/>
      </c>
      <c r="AG140" s="324" t="s">
        <v>107</v>
      </c>
      <c r="AH140" s="323" t="str">
        <f t="shared" si="7"/>
        <v/>
      </c>
      <c r="AI140" s="326"/>
      <c r="AJ140" s="327"/>
      <c r="AK140" s="326"/>
      <c r="AL140" s="327"/>
    </row>
    <row r="141" spans="1:38" ht="36.75" customHeight="1">
      <c r="A141" s="308">
        <f t="shared" si="4"/>
        <v>130</v>
      </c>
      <c r="B141" s="273"/>
      <c r="C141" s="309" t="str">
        <f>IF(基本情報入力シート!C162="","",基本情報入力シート!C162)</f>
        <v/>
      </c>
      <c r="D141" s="310" t="str">
        <f>IF(基本情報入力シート!D162="","",基本情報入力シート!D162)</f>
        <v/>
      </c>
      <c r="E141" s="310" t="str">
        <f>IF(基本情報入力シート!E162="","",基本情報入力シート!E162)</f>
        <v/>
      </c>
      <c r="F141" s="310" t="str">
        <f>IF(基本情報入力シート!F162="","",基本情報入力シート!F162)</f>
        <v/>
      </c>
      <c r="G141" s="310" t="str">
        <f>IF(基本情報入力シート!G162="","",基本情報入力シート!G162)</f>
        <v/>
      </c>
      <c r="H141" s="310" t="str">
        <f>IF(基本情報入力シート!H162="","",基本情報入力シート!H162)</f>
        <v/>
      </c>
      <c r="I141" s="310" t="str">
        <f>IF(基本情報入力シート!I162="","",基本情報入力シート!I162)</f>
        <v/>
      </c>
      <c r="J141" s="310" t="str">
        <f>IF(基本情報入力シート!J162="","",基本情報入力シート!J162)</f>
        <v/>
      </c>
      <c r="K141" s="310" t="str">
        <f>IF(基本情報入力シート!K162="","",基本情報入力シート!K162)</f>
        <v/>
      </c>
      <c r="L141" s="311" t="str">
        <f>IF(基本情報入力シート!L162="","",基本情報入力シート!L162)</f>
        <v/>
      </c>
      <c r="M141" s="308" t="str">
        <f>IF(基本情報入力シート!M162="","",基本情報入力シート!M162)</f>
        <v/>
      </c>
      <c r="N141" s="308" t="str">
        <f>IF(基本情報入力シート!R162="","",基本情報入力シート!R162)</f>
        <v/>
      </c>
      <c r="O141" s="308" t="str">
        <f>IF(基本情報入力シート!W162="","",基本情報入力シート!W162)</f>
        <v/>
      </c>
      <c r="P141" s="308" t="str">
        <f>IF(基本情報入力シート!X162="","",基本情報入力シート!X162)</f>
        <v/>
      </c>
      <c r="Q141" s="312" t="str">
        <f>IF(基本情報入力シート!Y162="","",基本情報入力シート!Y162)</f>
        <v/>
      </c>
      <c r="R141" s="273"/>
      <c r="S141" s="313" t="str">
        <f>IF(B141="×","",IF(基本情報入力シート!AB162="","",基本情報入力シート!AB162))</f>
        <v/>
      </c>
      <c r="T141" s="314" t="str">
        <f>IF(B141="×","",IF(基本情報入力シート!AA162="","",基本情報入力シート!AA162))</f>
        <v/>
      </c>
      <c r="U141" s="315" t="str">
        <f>IF(B141="×","",IF(Q141="","",VLOOKUP(Q141,【参考】数式用2!$A$3:$C$36,3,FALSE)))</f>
        <v/>
      </c>
      <c r="V141" s="316" t="s">
        <v>102</v>
      </c>
      <c r="W141" s="317">
        <v>4</v>
      </c>
      <c r="X141" s="318" t="s">
        <v>103</v>
      </c>
      <c r="Y141" s="274"/>
      <c r="Z141" s="319" t="s">
        <v>104</v>
      </c>
      <c r="AA141" s="317">
        <v>4</v>
      </c>
      <c r="AB141" s="319" t="s">
        <v>103</v>
      </c>
      <c r="AC141" s="274"/>
      <c r="AD141" s="319" t="s">
        <v>105</v>
      </c>
      <c r="AE141" s="320" t="s">
        <v>106</v>
      </c>
      <c r="AF141" s="321" t="str">
        <f t="shared" si="6"/>
        <v/>
      </c>
      <c r="AG141" s="324" t="s">
        <v>107</v>
      </c>
      <c r="AH141" s="323" t="str">
        <f t="shared" si="7"/>
        <v/>
      </c>
      <c r="AI141" s="326"/>
      <c r="AJ141" s="327"/>
      <c r="AK141" s="326"/>
      <c r="AL141" s="327"/>
    </row>
    <row r="142" spans="1:38" ht="36.75" customHeight="1">
      <c r="A142" s="308">
        <f t="shared" ref="A142:A205" si="8">A141+1</f>
        <v>131</v>
      </c>
      <c r="B142" s="273"/>
      <c r="C142" s="309" t="str">
        <f>IF(基本情報入力シート!C163="","",基本情報入力シート!C163)</f>
        <v/>
      </c>
      <c r="D142" s="310" t="str">
        <f>IF(基本情報入力シート!D163="","",基本情報入力シート!D163)</f>
        <v/>
      </c>
      <c r="E142" s="310" t="str">
        <f>IF(基本情報入力シート!E163="","",基本情報入力シート!E163)</f>
        <v/>
      </c>
      <c r="F142" s="310" t="str">
        <f>IF(基本情報入力シート!F163="","",基本情報入力シート!F163)</f>
        <v/>
      </c>
      <c r="G142" s="310" t="str">
        <f>IF(基本情報入力シート!G163="","",基本情報入力シート!G163)</f>
        <v/>
      </c>
      <c r="H142" s="310" t="str">
        <f>IF(基本情報入力シート!H163="","",基本情報入力シート!H163)</f>
        <v/>
      </c>
      <c r="I142" s="310" t="str">
        <f>IF(基本情報入力シート!I163="","",基本情報入力シート!I163)</f>
        <v/>
      </c>
      <c r="J142" s="310" t="str">
        <f>IF(基本情報入力シート!J163="","",基本情報入力シート!J163)</f>
        <v/>
      </c>
      <c r="K142" s="310" t="str">
        <f>IF(基本情報入力シート!K163="","",基本情報入力シート!K163)</f>
        <v/>
      </c>
      <c r="L142" s="311" t="str">
        <f>IF(基本情報入力シート!L163="","",基本情報入力シート!L163)</f>
        <v/>
      </c>
      <c r="M142" s="308" t="str">
        <f>IF(基本情報入力シート!M163="","",基本情報入力シート!M163)</f>
        <v/>
      </c>
      <c r="N142" s="308" t="str">
        <f>IF(基本情報入力シート!R163="","",基本情報入力シート!R163)</f>
        <v/>
      </c>
      <c r="O142" s="308" t="str">
        <f>IF(基本情報入力シート!W163="","",基本情報入力シート!W163)</f>
        <v/>
      </c>
      <c r="P142" s="308" t="str">
        <f>IF(基本情報入力シート!X163="","",基本情報入力シート!X163)</f>
        <v/>
      </c>
      <c r="Q142" s="312" t="str">
        <f>IF(基本情報入力シート!Y163="","",基本情報入力シート!Y163)</f>
        <v/>
      </c>
      <c r="R142" s="273"/>
      <c r="S142" s="313" t="str">
        <f>IF(B142="×","",IF(基本情報入力シート!AB163="","",基本情報入力シート!AB163))</f>
        <v/>
      </c>
      <c r="T142" s="314" t="str">
        <f>IF(B142="×","",IF(基本情報入力シート!AA163="","",基本情報入力シート!AA163))</f>
        <v/>
      </c>
      <c r="U142" s="315" t="str">
        <f>IF(B142="×","",IF(Q142="","",VLOOKUP(Q142,【参考】数式用2!$A$3:$C$36,3,FALSE)))</f>
        <v/>
      </c>
      <c r="V142" s="316" t="s">
        <v>102</v>
      </c>
      <c r="W142" s="317">
        <v>4</v>
      </c>
      <c r="X142" s="318" t="s">
        <v>103</v>
      </c>
      <c r="Y142" s="274"/>
      <c r="Z142" s="319" t="s">
        <v>104</v>
      </c>
      <c r="AA142" s="317">
        <v>4</v>
      </c>
      <c r="AB142" s="319" t="s">
        <v>103</v>
      </c>
      <c r="AC142" s="274"/>
      <c r="AD142" s="319" t="s">
        <v>105</v>
      </c>
      <c r="AE142" s="320" t="s">
        <v>106</v>
      </c>
      <c r="AF142" s="321" t="str">
        <f t="shared" si="6"/>
        <v/>
      </c>
      <c r="AG142" s="324" t="s">
        <v>107</v>
      </c>
      <c r="AH142" s="323" t="str">
        <f t="shared" si="7"/>
        <v/>
      </c>
      <c r="AI142" s="326"/>
      <c r="AJ142" s="327"/>
      <c r="AK142" s="326"/>
      <c r="AL142" s="327"/>
    </row>
    <row r="143" spans="1:38" ht="36.75" customHeight="1">
      <c r="A143" s="308">
        <f t="shared" si="8"/>
        <v>132</v>
      </c>
      <c r="B143" s="273"/>
      <c r="C143" s="309" t="str">
        <f>IF(基本情報入力シート!C164="","",基本情報入力シート!C164)</f>
        <v/>
      </c>
      <c r="D143" s="310" t="str">
        <f>IF(基本情報入力シート!D164="","",基本情報入力シート!D164)</f>
        <v/>
      </c>
      <c r="E143" s="310" t="str">
        <f>IF(基本情報入力シート!E164="","",基本情報入力シート!E164)</f>
        <v/>
      </c>
      <c r="F143" s="310" t="str">
        <f>IF(基本情報入力シート!F164="","",基本情報入力シート!F164)</f>
        <v/>
      </c>
      <c r="G143" s="310" t="str">
        <f>IF(基本情報入力シート!G164="","",基本情報入力シート!G164)</f>
        <v/>
      </c>
      <c r="H143" s="310" t="str">
        <f>IF(基本情報入力シート!H164="","",基本情報入力シート!H164)</f>
        <v/>
      </c>
      <c r="I143" s="310" t="str">
        <f>IF(基本情報入力シート!I164="","",基本情報入力シート!I164)</f>
        <v/>
      </c>
      <c r="J143" s="310" t="str">
        <f>IF(基本情報入力シート!J164="","",基本情報入力シート!J164)</f>
        <v/>
      </c>
      <c r="K143" s="310" t="str">
        <f>IF(基本情報入力シート!K164="","",基本情報入力シート!K164)</f>
        <v/>
      </c>
      <c r="L143" s="311" t="str">
        <f>IF(基本情報入力シート!L164="","",基本情報入力シート!L164)</f>
        <v/>
      </c>
      <c r="M143" s="308" t="str">
        <f>IF(基本情報入力シート!M164="","",基本情報入力シート!M164)</f>
        <v/>
      </c>
      <c r="N143" s="308" t="str">
        <f>IF(基本情報入力シート!R164="","",基本情報入力シート!R164)</f>
        <v/>
      </c>
      <c r="O143" s="308" t="str">
        <f>IF(基本情報入力シート!W164="","",基本情報入力シート!W164)</f>
        <v/>
      </c>
      <c r="P143" s="308" t="str">
        <f>IF(基本情報入力シート!X164="","",基本情報入力シート!X164)</f>
        <v/>
      </c>
      <c r="Q143" s="312" t="str">
        <f>IF(基本情報入力シート!Y164="","",基本情報入力シート!Y164)</f>
        <v/>
      </c>
      <c r="R143" s="273"/>
      <c r="S143" s="313" t="str">
        <f>IF(B143="×","",IF(基本情報入力シート!AB164="","",基本情報入力シート!AB164))</f>
        <v/>
      </c>
      <c r="T143" s="314" t="str">
        <f>IF(B143="×","",IF(基本情報入力シート!AA164="","",基本情報入力シート!AA164))</f>
        <v/>
      </c>
      <c r="U143" s="315" t="str">
        <f>IF(B143="×","",IF(Q143="","",VLOOKUP(Q143,【参考】数式用2!$A$3:$C$36,3,FALSE)))</f>
        <v/>
      </c>
      <c r="V143" s="316" t="s">
        <v>102</v>
      </c>
      <c r="W143" s="317">
        <v>4</v>
      </c>
      <c r="X143" s="318" t="s">
        <v>103</v>
      </c>
      <c r="Y143" s="274"/>
      <c r="Z143" s="319" t="s">
        <v>104</v>
      </c>
      <c r="AA143" s="317">
        <v>4</v>
      </c>
      <c r="AB143" s="319" t="s">
        <v>103</v>
      </c>
      <c r="AC143" s="274"/>
      <c r="AD143" s="319" t="s">
        <v>105</v>
      </c>
      <c r="AE143" s="320" t="s">
        <v>106</v>
      </c>
      <c r="AF143" s="321" t="str">
        <f t="shared" si="6"/>
        <v/>
      </c>
      <c r="AG143" s="324" t="s">
        <v>107</v>
      </c>
      <c r="AH143" s="323" t="str">
        <f t="shared" si="7"/>
        <v/>
      </c>
      <c r="AI143" s="326"/>
      <c r="AJ143" s="327"/>
      <c r="AK143" s="326"/>
      <c r="AL143" s="327"/>
    </row>
    <row r="144" spans="1:38" ht="36.75" customHeight="1">
      <c r="A144" s="308">
        <f t="shared" si="8"/>
        <v>133</v>
      </c>
      <c r="B144" s="273"/>
      <c r="C144" s="309" t="str">
        <f>IF(基本情報入力シート!C165="","",基本情報入力シート!C165)</f>
        <v/>
      </c>
      <c r="D144" s="310" t="str">
        <f>IF(基本情報入力シート!D165="","",基本情報入力シート!D165)</f>
        <v/>
      </c>
      <c r="E144" s="310" t="str">
        <f>IF(基本情報入力シート!E165="","",基本情報入力シート!E165)</f>
        <v/>
      </c>
      <c r="F144" s="310" t="str">
        <f>IF(基本情報入力シート!F165="","",基本情報入力シート!F165)</f>
        <v/>
      </c>
      <c r="G144" s="310" t="str">
        <f>IF(基本情報入力シート!G165="","",基本情報入力シート!G165)</f>
        <v/>
      </c>
      <c r="H144" s="310" t="str">
        <f>IF(基本情報入力シート!H165="","",基本情報入力シート!H165)</f>
        <v/>
      </c>
      <c r="I144" s="310" t="str">
        <f>IF(基本情報入力シート!I165="","",基本情報入力シート!I165)</f>
        <v/>
      </c>
      <c r="J144" s="310" t="str">
        <f>IF(基本情報入力シート!J165="","",基本情報入力シート!J165)</f>
        <v/>
      </c>
      <c r="K144" s="310" t="str">
        <f>IF(基本情報入力シート!K165="","",基本情報入力シート!K165)</f>
        <v/>
      </c>
      <c r="L144" s="311" t="str">
        <f>IF(基本情報入力シート!L165="","",基本情報入力シート!L165)</f>
        <v/>
      </c>
      <c r="M144" s="308" t="str">
        <f>IF(基本情報入力シート!M165="","",基本情報入力シート!M165)</f>
        <v/>
      </c>
      <c r="N144" s="308" t="str">
        <f>IF(基本情報入力シート!R165="","",基本情報入力シート!R165)</f>
        <v/>
      </c>
      <c r="O144" s="308" t="str">
        <f>IF(基本情報入力シート!W165="","",基本情報入力シート!W165)</f>
        <v/>
      </c>
      <c r="P144" s="308" t="str">
        <f>IF(基本情報入力シート!X165="","",基本情報入力シート!X165)</f>
        <v/>
      </c>
      <c r="Q144" s="312" t="str">
        <f>IF(基本情報入力シート!Y165="","",基本情報入力シート!Y165)</f>
        <v/>
      </c>
      <c r="R144" s="273"/>
      <c r="S144" s="313" t="str">
        <f>IF(B144="×","",IF(基本情報入力シート!AB165="","",基本情報入力シート!AB165))</f>
        <v/>
      </c>
      <c r="T144" s="314" t="str">
        <f>IF(B144="×","",IF(基本情報入力シート!AA165="","",基本情報入力シート!AA165))</f>
        <v/>
      </c>
      <c r="U144" s="315" t="str">
        <f>IF(B144="×","",IF(Q144="","",VLOOKUP(Q144,【参考】数式用2!$A$3:$C$36,3,FALSE)))</f>
        <v/>
      </c>
      <c r="V144" s="316" t="s">
        <v>102</v>
      </c>
      <c r="W144" s="317">
        <v>4</v>
      </c>
      <c r="X144" s="318" t="s">
        <v>103</v>
      </c>
      <c r="Y144" s="274"/>
      <c r="Z144" s="319" t="s">
        <v>104</v>
      </c>
      <c r="AA144" s="317">
        <v>4</v>
      </c>
      <c r="AB144" s="319" t="s">
        <v>103</v>
      </c>
      <c r="AC144" s="274"/>
      <c r="AD144" s="319" t="s">
        <v>105</v>
      </c>
      <c r="AE144" s="320" t="s">
        <v>106</v>
      </c>
      <c r="AF144" s="321" t="str">
        <f t="shared" si="6"/>
        <v/>
      </c>
      <c r="AG144" s="324" t="s">
        <v>107</v>
      </c>
      <c r="AH144" s="323" t="str">
        <f t="shared" si="7"/>
        <v/>
      </c>
      <c r="AI144" s="326"/>
      <c r="AJ144" s="327"/>
      <c r="AK144" s="326"/>
      <c r="AL144" s="327"/>
    </row>
    <row r="145" spans="1:38" ht="36.75" customHeight="1">
      <c r="A145" s="308">
        <f t="shared" si="8"/>
        <v>134</v>
      </c>
      <c r="B145" s="273"/>
      <c r="C145" s="309" t="str">
        <f>IF(基本情報入力シート!C166="","",基本情報入力シート!C166)</f>
        <v/>
      </c>
      <c r="D145" s="310" t="str">
        <f>IF(基本情報入力シート!D166="","",基本情報入力シート!D166)</f>
        <v/>
      </c>
      <c r="E145" s="310" t="str">
        <f>IF(基本情報入力シート!E166="","",基本情報入力シート!E166)</f>
        <v/>
      </c>
      <c r="F145" s="310" t="str">
        <f>IF(基本情報入力シート!F166="","",基本情報入力シート!F166)</f>
        <v/>
      </c>
      <c r="G145" s="310" t="str">
        <f>IF(基本情報入力シート!G166="","",基本情報入力シート!G166)</f>
        <v/>
      </c>
      <c r="H145" s="310" t="str">
        <f>IF(基本情報入力シート!H166="","",基本情報入力シート!H166)</f>
        <v/>
      </c>
      <c r="I145" s="310" t="str">
        <f>IF(基本情報入力シート!I166="","",基本情報入力シート!I166)</f>
        <v/>
      </c>
      <c r="J145" s="310" t="str">
        <f>IF(基本情報入力シート!J166="","",基本情報入力シート!J166)</f>
        <v/>
      </c>
      <c r="K145" s="310" t="str">
        <f>IF(基本情報入力シート!K166="","",基本情報入力シート!K166)</f>
        <v/>
      </c>
      <c r="L145" s="311" t="str">
        <f>IF(基本情報入力シート!L166="","",基本情報入力シート!L166)</f>
        <v/>
      </c>
      <c r="M145" s="308" t="str">
        <f>IF(基本情報入力シート!M166="","",基本情報入力シート!M166)</f>
        <v/>
      </c>
      <c r="N145" s="308" t="str">
        <f>IF(基本情報入力シート!R166="","",基本情報入力シート!R166)</f>
        <v/>
      </c>
      <c r="O145" s="308" t="str">
        <f>IF(基本情報入力シート!W166="","",基本情報入力シート!W166)</f>
        <v/>
      </c>
      <c r="P145" s="308" t="str">
        <f>IF(基本情報入力シート!X166="","",基本情報入力シート!X166)</f>
        <v/>
      </c>
      <c r="Q145" s="312" t="str">
        <f>IF(基本情報入力シート!Y166="","",基本情報入力シート!Y166)</f>
        <v/>
      </c>
      <c r="R145" s="273"/>
      <c r="S145" s="313" t="str">
        <f>IF(B145="×","",IF(基本情報入力シート!AB166="","",基本情報入力シート!AB166))</f>
        <v/>
      </c>
      <c r="T145" s="314" t="str">
        <f>IF(B145="×","",IF(基本情報入力シート!AA166="","",基本情報入力シート!AA166))</f>
        <v/>
      </c>
      <c r="U145" s="315" t="str">
        <f>IF(B145="×","",IF(Q145="","",VLOOKUP(Q145,【参考】数式用2!$A$3:$C$36,3,FALSE)))</f>
        <v/>
      </c>
      <c r="V145" s="316" t="s">
        <v>102</v>
      </c>
      <c r="W145" s="317">
        <v>4</v>
      </c>
      <c r="X145" s="318" t="s">
        <v>103</v>
      </c>
      <c r="Y145" s="274"/>
      <c r="Z145" s="319" t="s">
        <v>104</v>
      </c>
      <c r="AA145" s="317">
        <v>4</v>
      </c>
      <c r="AB145" s="319" t="s">
        <v>103</v>
      </c>
      <c r="AC145" s="274"/>
      <c r="AD145" s="319" t="s">
        <v>105</v>
      </c>
      <c r="AE145" s="320" t="s">
        <v>106</v>
      </c>
      <c r="AF145" s="321" t="str">
        <f t="shared" si="6"/>
        <v/>
      </c>
      <c r="AG145" s="324" t="s">
        <v>107</v>
      </c>
      <c r="AH145" s="323" t="str">
        <f t="shared" si="7"/>
        <v/>
      </c>
      <c r="AI145" s="326"/>
      <c r="AJ145" s="327"/>
      <c r="AK145" s="326"/>
      <c r="AL145" s="327"/>
    </row>
    <row r="146" spans="1:38" ht="36.75" customHeight="1">
      <c r="A146" s="308">
        <f t="shared" si="8"/>
        <v>135</v>
      </c>
      <c r="B146" s="273"/>
      <c r="C146" s="309" t="str">
        <f>IF(基本情報入力シート!C167="","",基本情報入力シート!C167)</f>
        <v/>
      </c>
      <c r="D146" s="310" t="str">
        <f>IF(基本情報入力シート!D167="","",基本情報入力シート!D167)</f>
        <v/>
      </c>
      <c r="E146" s="310" t="str">
        <f>IF(基本情報入力シート!E167="","",基本情報入力シート!E167)</f>
        <v/>
      </c>
      <c r="F146" s="310" t="str">
        <f>IF(基本情報入力シート!F167="","",基本情報入力シート!F167)</f>
        <v/>
      </c>
      <c r="G146" s="310" t="str">
        <f>IF(基本情報入力シート!G167="","",基本情報入力シート!G167)</f>
        <v/>
      </c>
      <c r="H146" s="310" t="str">
        <f>IF(基本情報入力シート!H167="","",基本情報入力シート!H167)</f>
        <v/>
      </c>
      <c r="I146" s="310" t="str">
        <f>IF(基本情報入力シート!I167="","",基本情報入力シート!I167)</f>
        <v/>
      </c>
      <c r="J146" s="310" t="str">
        <f>IF(基本情報入力シート!J167="","",基本情報入力シート!J167)</f>
        <v/>
      </c>
      <c r="K146" s="310" t="str">
        <f>IF(基本情報入力シート!K167="","",基本情報入力シート!K167)</f>
        <v/>
      </c>
      <c r="L146" s="311" t="str">
        <f>IF(基本情報入力シート!L167="","",基本情報入力シート!L167)</f>
        <v/>
      </c>
      <c r="M146" s="308" t="str">
        <f>IF(基本情報入力シート!M167="","",基本情報入力シート!M167)</f>
        <v/>
      </c>
      <c r="N146" s="308" t="str">
        <f>IF(基本情報入力シート!R167="","",基本情報入力シート!R167)</f>
        <v/>
      </c>
      <c r="O146" s="308" t="str">
        <f>IF(基本情報入力シート!W167="","",基本情報入力シート!W167)</f>
        <v/>
      </c>
      <c r="P146" s="308" t="str">
        <f>IF(基本情報入力シート!X167="","",基本情報入力シート!X167)</f>
        <v/>
      </c>
      <c r="Q146" s="312" t="str">
        <f>IF(基本情報入力シート!Y167="","",基本情報入力シート!Y167)</f>
        <v/>
      </c>
      <c r="R146" s="273"/>
      <c r="S146" s="313" t="str">
        <f>IF(B146="×","",IF(基本情報入力シート!AB167="","",基本情報入力シート!AB167))</f>
        <v/>
      </c>
      <c r="T146" s="314" t="str">
        <f>IF(B146="×","",IF(基本情報入力シート!AA167="","",基本情報入力シート!AA167))</f>
        <v/>
      </c>
      <c r="U146" s="315" t="str">
        <f>IF(B146="×","",IF(Q146="","",VLOOKUP(Q146,【参考】数式用2!$A$3:$C$36,3,FALSE)))</f>
        <v/>
      </c>
      <c r="V146" s="316" t="s">
        <v>102</v>
      </c>
      <c r="W146" s="317">
        <v>4</v>
      </c>
      <c r="X146" s="318" t="s">
        <v>103</v>
      </c>
      <c r="Y146" s="274"/>
      <c r="Z146" s="319" t="s">
        <v>104</v>
      </c>
      <c r="AA146" s="317">
        <v>4</v>
      </c>
      <c r="AB146" s="319" t="s">
        <v>103</v>
      </c>
      <c r="AC146" s="274"/>
      <c r="AD146" s="319" t="s">
        <v>105</v>
      </c>
      <c r="AE146" s="320" t="s">
        <v>106</v>
      </c>
      <c r="AF146" s="321" t="str">
        <f t="shared" si="6"/>
        <v/>
      </c>
      <c r="AG146" s="324" t="s">
        <v>107</v>
      </c>
      <c r="AH146" s="323" t="str">
        <f t="shared" si="7"/>
        <v/>
      </c>
      <c r="AI146" s="326"/>
      <c r="AJ146" s="327"/>
      <c r="AK146" s="326"/>
      <c r="AL146" s="327"/>
    </row>
    <row r="147" spans="1:38" ht="36.75" customHeight="1">
      <c r="A147" s="308">
        <f t="shared" si="8"/>
        <v>136</v>
      </c>
      <c r="B147" s="273"/>
      <c r="C147" s="309" t="str">
        <f>IF(基本情報入力シート!C168="","",基本情報入力シート!C168)</f>
        <v/>
      </c>
      <c r="D147" s="310" t="str">
        <f>IF(基本情報入力シート!D168="","",基本情報入力シート!D168)</f>
        <v/>
      </c>
      <c r="E147" s="310" t="str">
        <f>IF(基本情報入力シート!E168="","",基本情報入力シート!E168)</f>
        <v/>
      </c>
      <c r="F147" s="310" t="str">
        <f>IF(基本情報入力シート!F168="","",基本情報入力シート!F168)</f>
        <v/>
      </c>
      <c r="G147" s="310" t="str">
        <f>IF(基本情報入力シート!G168="","",基本情報入力シート!G168)</f>
        <v/>
      </c>
      <c r="H147" s="310" t="str">
        <f>IF(基本情報入力シート!H168="","",基本情報入力シート!H168)</f>
        <v/>
      </c>
      <c r="I147" s="310" t="str">
        <f>IF(基本情報入力シート!I168="","",基本情報入力シート!I168)</f>
        <v/>
      </c>
      <c r="J147" s="310" t="str">
        <f>IF(基本情報入力シート!J168="","",基本情報入力シート!J168)</f>
        <v/>
      </c>
      <c r="K147" s="310" t="str">
        <f>IF(基本情報入力シート!K168="","",基本情報入力シート!K168)</f>
        <v/>
      </c>
      <c r="L147" s="311" t="str">
        <f>IF(基本情報入力シート!L168="","",基本情報入力シート!L168)</f>
        <v/>
      </c>
      <c r="M147" s="308" t="str">
        <f>IF(基本情報入力シート!M168="","",基本情報入力シート!M168)</f>
        <v/>
      </c>
      <c r="N147" s="308" t="str">
        <f>IF(基本情報入力シート!R168="","",基本情報入力シート!R168)</f>
        <v/>
      </c>
      <c r="O147" s="308" t="str">
        <f>IF(基本情報入力シート!W168="","",基本情報入力シート!W168)</f>
        <v/>
      </c>
      <c r="P147" s="308" t="str">
        <f>IF(基本情報入力シート!X168="","",基本情報入力シート!X168)</f>
        <v/>
      </c>
      <c r="Q147" s="312" t="str">
        <f>IF(基本情報入力シート!Y168="","",基本情報入力シート!Y168)</f>
        <v/>
      </c>
      <c r="R147" s="273"/>
      <c r="S147" s="313" t="str">
        <f>IF(B147="×","",IF(基本情報入力シート!AB168="","",基本情報入力シート!AB168))</f>
        <v/>
      </c>
      <c r="T147" s="314" t="str">
        <f>IF(B147="×","",IF(基本情報入力シート!AA168="","",基本情報入力シート!AA168))</f>
        <v/>
      </c>
      <c r="U147" s="315" t="str">
        <f>IF(B147="×","",IF(Q147="","",VLOOKUP(Q147,【参考】数式用2!$A$3:$C$36,3,FALSE)))</f>
        <v/>
      </c>
      <c r="V147" s="316" t="s">
        <v>102</v>
      </c>
      <c r="W147" s="317">
        <v>4</v>
      </c>
      <c r="X147" s="318" t="s">
        <v>103</v>
      </c>
      <c r="Y147" s="274"/>
      <c r="Z147" s="319" t="s">
        <v>104</v>
      </c>
      <c r="AA147" s="317">
        <v>4</v>
      </c>
      <c r="AB147" s="319" t="s">
        <v>103</v>
      </c>
      <c r="AC147" s="274"/>
      <c r="AD147" s="319" t="s">
        <v>105</v>
      </c>
      <c r="AE147" s="320" t="s">
        <v>106</v>
      </c>
      <c r="AF147" s="321" t="str">
        <f t="shared" si="6"/>
        <v/>
      </c>
      <c r="AG147" s="324" t="s">
        <v>107</v>
      </c>
      <c r="AH147" s="323" t="str">
        <f t="shared" si="7"/>
        <v/>
      </c>
      <c r="AI147" s="326"/>
      <c r="AJ147" s="327"/>
      <c r="AK147" s="326"/>
      <c r="AL147" s="327"/>
    </row>
    <row r="148" spans="1:38" ht="36.75" customHeight="1">
      <c r="A148" s="308">
        <f t="shared" si="8"/>
        <v>137</v>
      </c>
      <c r="B148" s="273"/>
      <c r="C148" s="309" t="str">
        <f>IF(基本情報入力シート!C169="","",基本情報入力シート!C169)</f>
        <v/>
      </c>
      <c r="D148" s="310" t="str">
        <f>IF(基本情報入力シート!D169="","",基本情報入力シート!D169)</f>
        <v/>
      </c>
      <c r="E148" s="310" t="str">
        <f>IF(基本情報入力シート!E169="","",基本情報入力シート!E169)</f>
        <v/>
      </c>
      <c r="F148" s="310" t="str">
        <f>IF(基本情報入力シート!F169="","",基本情報入力シート!F169)</f>
        <v/>
      </c>
      <c r="G148" s="310" t="str">
        <f>IF(基本情報入力シート!G169="","",基本情報入力シート!G169)</f>
        <v/>
      </c>
      <c r="H148" s="310" t="str">
        <f>IF(基本情報入力シート!H169="","",基本情報入力シート!H169)</f>
        <v/>
      </c>
      <c r="I148" s="310" t="str">
        <f>IF(基本情報入力シート!I169="","",基本情報入力シート!I169)</f>
        <v/>
      </c>
      <c r="J148" s="310" t="str">
        <f>IF(基本情報入力シート!J169="","",基本情報入力シート!J169)</f>
        <v/>
      </c>
      <c r="K148" s="310" t="str">
        <f>IF(基本情報入力シート!K169="","",基本情報入力シート!K169)</f>
        <v/>
      </c>
      <c r="L148" s="311" t="str">
        <f>IF(基本情報入力シート!L169="","",基本情報入力シート!L169)</f>
        <v/>
      </c>
      <c r="M148" s="308" t="str">
        <f>IF(基本情報入力シート!M169="","",基本情報入力シート!M169)</f>
        <v/>
      </c>
      <c r="N148" s="308" t="str">
        <f>IF(基本情報入力シート!R169="","",基本情報入力シート!R169)</f>
        <v/>
      </c>
      <c r="O148" s="308" t="str">
        <f>IF(基本情報入力シート!W169="","",基本情報入力シート!W169)</f>
        <v/>
      </c>
      <c r="P148" s="308" t="str">
        <f>IF(基本情報入力シート!X169="","",基本情報入力シート!X169)</f>
        <v/>
      </c>
      <c r="Q148" s="312" t="str">
        <f>IF(基本情報入力シート!Y169="","",基本情報入力シート!Y169)</f>
        <v/>
      </c>
      <c r="R148" s="273"/>
      <c r="S148" s="313" t="str">
        <f>IF(B148="×","",IF(基本情報入力シート!AB169="","",基本情報入力シート!AB169))</f>
        <v/>
      </c>
      <c r="T148" s="314" t="str">
        <f>IF(B148="×","",IF(基本情報入力シート!AA169="","",基本情報入力シート!AA169))</f>
        <v/>
      </c>
      <c r="U148" s="315" t="str">
        <f>IF(B148="×","",IF(Q148="","",VLOOKUP(Q148,【参考】数式用2!$A$3:$C$36,3,FALSE)))</f>
        <v/>
      </c>
      <c r="V148" s="316" t="s">
        <v>102</v>
      </c>
      <c r="W148" s="317">
        <v>4</v>
      </c>
      <c r="X148" s="318" t="s">
        <v>103</v>
      </c>
      <c r="Y148" s="274"/>
      <c r="Z148" s="319" t="s">
        <v>104</v>
      </c>
      <c r="AA148" s="317">
        <v>4</v>
      </c>
      <c r="AB148" s="319" t="s">
        <v>103</v>
      </c>
      <c r="AC148" s="274"/>
      <c r="AD148" s="319" t="s">
        <v>105</v>
      </c>
      <c r="AE148" s="320" t="s">
        <v>106</v>
      </c>
      <c r="AF148" s="321" t="str">
        <f t="shared" si="6"/>
        <v/>
      </c>
      <c r="AG148" s="324" t="s">
        <v>107</v>
      </c>
      <c r="AH148" s="323" t="str">
        <f t="shared" si="7"/>
        <v/>
      </c>
      <c r="AI148" s="326"/>
      <c r="AJ148" s="327"/>
      <c r="AK148" s="326"/>
      <c r="AL148" s="327"/>
    </row>
    <row r="149" spans="1:38" ht="36.75" customHeight="1">
      <c r="A149" s="308">
        <f t="shared" si="8"/>
        <v>138</v>
      </c>
      <c r="B149" s="273"/>
      <c r="C149" s="309" t="str">
        <f>IF(基本情報入力シート!C170="","",基本情報入力シート!C170)</f>
        <v/>
      </c>
      <c r="D149" s="310" t="str">
        <f>IF(基本情報入力シート!D170="","",基本情報入力シート!D170)</f>
        <v/>
      </c>
      <c r="E149" s="310" t="str">
        <f>IF(基本情報入力シート!E170="","",基本情報入力シート!E170)</f>
        <v/>
      </c>
      <c r="F149" s="310" t="str">
        <f>IF(基本情報入力シート!F170="","",基本情報入力シート!F170)</f>
        <v/>
      </c>
      <c r="G149" s="310" t="str">
        <f>IF(基本情報入力シート!G170="","",基本情報入力シート!G170)</f>
        <v/>
      </c>
      <c r="H149" s="310" t="str">
        <f>IF(基本情報入力シート!H170="","",基本情報入力シート!H170)</f>
        <v/>
      </c>
      <c r="I149" s="310" t="str">
        <f>IF(基本情報入力シート!I170="","",基本情報入力シート!I170)</f>
        <v/>
      </c>
      <c r="J149" s="310" t="str">
        <f>IF(基本情報入力シート!J170="","",基本情報入力シート!J170)</f>
        <v/>
      </c>
      <c r="K149" s="310" t="str">
        <f>IF(基本情報入力シート!K170="","",基本情報入力シート!K170)</f>
        <v/>
      </c>
      <c r="L149" s="311" t="str">
        <f>IF(基本情報入力シート!L170="","",基本情報入力シート!L170)</f>
        <v/>
      </c>
      <c r="M149" s="308" t="str">
        <f>IF(基本情報入力シート!M170="","",基本情報入力シート!M170)</f>
        <v/>
      </c>
      <c r="N149" s="308" t="str">
        <f>IF(基本情報入力シート!R170="","",基本情報入力シート!R170)</f>
        <v/>
      </c>
      <c r="O149" s="308" t="str">
        <f>IF(基本情報入力シート!W170="","",基本情報入力シート!W170)</f>
        <v/>
      </c>
      <c r="P149" s="308" t="str">
        <f>IF(基本情報入力シート!X170="","",基本情報入力シート!X170)</f>
        <v/>
      </c>
      <c r="Q149" s="312" t="str">
        <f>IF(基本情報入力シート!Y170="","",基本情報入力シート!Y170)</f>
        <v/>
      </c>
      <c r="R149" s="273"/>
      <c r="S149" s="313" t="str">
        <f>IF(B149="×","",IF(基本情報入力シート!AB170="","",基本情報入力シート!AB170))</f>
        <v/>
      </c>
      <c r="T149" s="314" t="str">
        <f>IF(B149="×","",IF(基本情報入力シート!AA170="","",基本情報入力シート!AA170))</f>
        <v/>
      </c>
      <c r="U149" s="315" t="str">
        <f>IF(B149="×","",IF(Q149="","",VLOOKUP(Q149,【参考】数式用2!$A$3:$C$36,3,FALSE)))</f>
        <v/>
      </c>
      <c r="V149" s="316" t="s">
        <v>102</v>
      </c>
      <c r="W149" s="317">
        <v>4</v>
      </c>
      <c r="X149" s="318" t="s">
        <v>103</v>
      </c>
      <c r="Y149" s="274"/>
      <c r="Z149" s="319" t="s">
        <v>104</v>
      </c>
      <c r="AA149" s="317">
        <v>4</v>
      </c>
      <c r="AB149" s="319" t="s">
        <v>103</v>
      </c>
      <c r="AC149" s="274"/>
      <c r="AD149" s="319" t="s">
        <v>105</v>
      </c>
      <c r="AE149" s="320" t="s">
        <v>106</v>
      </c>
      <c r="AF149" s="321" t="str">
        <f t="shared" si="6"/>
        <v/>
      </c>
      <c r="AG149" s="324" t="s">
        <v>107</v>
      </c>
      <c r="AH149" s="323" t="str">
        <f t="shared" si="7"/>
        <v/>
      </c>
      <c r="AI149" s="326"/>
      <c r="AJ149" s="327"/>
      <c r="AK149" s="326"/>
      <c r="AL149" s="327"/>
    </row>
    <row r="150" spans="1:38" ht="36.75" customHeight="1">
      <c r="A150" s="308">
        <f t="shared" si="8"/>
        <v>139</v>
      </c>
      <c r="B150" s="273"/>
      <c r="C150" s="309" t="str">
        <f>IF(基本情報入力シート!C171="","",基本情報入力シート!C171)</f>
        <v/>
      </c>
      <c r="D150" s="310" t="str">
        <f>IF(基本情報入力シート!D171="","",基本情報入力シート!D171)</f>
        <v/>
      </c>
      <c r="E150" s="310" t="str">
        <f>IF(基本情報入力シート!E171="","",基本情報入力シート!E171)</f>
        <v/>
      </c>
      <c r="F150" s="310" t="str">
        <f>IF(基本情報入力シート!F171="","",基本情報入力シート!F171)</f>
        <v/>
      </c>
      <c r="G150" s="310" t="str">
        <f>IF(基本情報入力シート!G171="","",基本情報入力シート!G171)</f>
        <v/>
      </c>
      <c r="H150" s="310" t="str">
        <f>IF(基本情報入力シート!H171="","",基本情報入力シート!H171)</f>
        <v/>
      </c>
      <c r="I150" s="310" t="str">
        <f>IF(基本情報入力シート!I171="","",基本情報入力シート!I171)</f>
        <v/>
      </c>
      <c r="J150" s="310" t="str">
        <f>IF(基本情報入力シート!J171="","",基本情報入力シート!J171)</f>
        <v/>
      </c>
      <c r="K150" s="310" t="str">
        <f>IF(基本情報入力シート!K171="","",基本情報入力シート!K171)</f>
        <v/>
      </c>
      <c r="L150" s="311" t="str">
        <f>IF(基本情報入力シート!L171="","",基本情報入力シート!L171)</f>
        <v/>
      </c>
      <c r="M150" s="308" t="str">
        <f>IF(基本情報入力シート!M171="","",基本情報入力シート!M171)</f>
        <v/>
      </c>
      <c r="N150" s="308" t="str">
        <f>IF(基本情報入力シート!R171="","",基本情報入力シート!R171)</f>
        <v/>
      </c>
      <c r="O150" s="308" t="str">
        <f>IF(基本情報入力シート!W171="","",基本情報入力シート!W171)</f>
        <v/>
      </c>
      <c r="P150" s="308" t="str">
        <f>IF(基本情報入力シート!X171="","",基本情報入力シート!X171)</f>
        <v/>
      </c>
      <c r="Q150" s="312" t="str">
        <f>IF(基本情報入力シート!Y171="","",基本情報入力シート!Y171)</f>
        <v/>
      </c>
      <c r="R150" s="273"/>
      <c r="S150" s="313" t="str">
        <f>IF(B150="×","",IF(基本情報入力シート!AB171="","",基本情報入力シート!AB171))</f>
        <v/>
      </c>
      <c r="T150" s="314" t="str">
        <f>IF(B150="×","",IF(基本情報入力シート!AA171="","",基本情報入力シート!AA171))</f>
        <v/>
      </c>
      <c r="U150" s="315" t="str">
        <f>IF(B150="×","",IF(Q150="","",VLOOKUP(Q150,【参考】数式用2!$A$3:$C$36,3,FALSE)))</f>
        <v/>
      </c>
      <c r="V150" s="316" t="s">
        <v>102</v>
      </c>
      <c r="W150" s="317">
        <v>4</v>
      </c>
      <c r="X150" s="318" t="s">
        <v>103</v>
      </c>
      <c r="Y150" s="274"/>
      <c r="Z150" s="319" t="s">
        <v>104</v>
      </c>
      <c r="AA150" s="317">
        <v>4</v>
      </c>
      <c r="AB150" s="319" t="s">
        <v>103</v>
      </c>
      <c r="AC150" s="274"/>
      <c r="AD150" s="319" t="s">
        <v>105</v>
      </c>
      <c r="AE150" s="320" t="s">
        <v>106</v>
      </c>
      <c r="AF150" s="321" t="str">
        <f t="shared" si="6"/>
        <v/>
      </c>
      <c r="AG150" s="324" t="s">
        <v>107</v>
      </c>
      <c r="AH150" s="323" t="str">
        <f t="shared" si="7"/>
        <v/>
      </c>
      <c r="AI150" s="326"/>
      <c r="AJ150" s="327"/>
      <c r="AK150" s="326"/>
      <c r="AL150" s="327"/>
    </row>
    <row r="151" spans="1:38" ht="36.75" customHeight="1">
      <c r="A151" s="308">
        <f t="shared" si="8"/>
        <v>140</v>
      </c>
      <c r="B151" s="273"/>
      <c r="C151" s="309" t="str">
        <f>IF(基本情報入力シート!C172="","",基本情報入力シート!C172)</f>
        <v/>
      </c>
      <c r="D151" s="310" t="str">
        <f>IF(基本情報入力シート!D172="","",基本情報入力シート!D172)</f>
        <v/>
      </c>
      <c r="E151" s="310" t="str">
        <f>IF(基本情報入力シート!E172="","",基本情報入力シート!E172)</f>
        <v/>
      </c>
      <c r="F151" s="310" t="str">
        <f>IF(基本情報入力シート!F172="","",基本情報入力シート!F172)</f>
        <v/>
      </c>
      <c r="G151" s="310" t="str">
        <f>IF(基本情報入力シート!G172="","",基本情報入力シート!G172)</f>
        <v/>
      </c>
      <c r="H151" s="310" t="str">
        <f>IF(基本情報入力シート!H172="","",基本情報入力シート!H172)</f>
        <v/>
      </c>
      <c r="I151" s="310" t="str">
        <f>IF(基本情報入力シート!I172="","",基本情報入力シート!I172)</f>
        <v/>
      </c>
      <c r="J151" s="310" t="str">
        <f>IF(基本情報入力シート!J172="","",基本情報入力シート!J172)</f>
        <v/>
      </c>
      <c r="K151" s="310" t="str">
        <f>IF(基本情報入力シート!K172="","",基本情報入力シート!K172)</f>
        <v/>
      </c>
      <c r="L151" s="311" t="str">
        <f>IF(基本情報入力シート!L172="","",基本情報入力シート!L172)</f>
        <v/>
      </c>
      <c r="M151" s="308" t="str">
        <f>IF(基本情報入力シート!M172="","",基本情報入力シート!M172)</f>
        <v/>
      </c>
      <c r="N151" s="308" t="str">
        <f>IF(基本情報入力シート!R172="","",基本情報入力シート!R172)</f>
        <v/>
      </c>
      <c r="O151" s="308" t="str">
        <f>IF(基本情報入力シート!W172="","",基本情報入力シート!W172)</f>
        <v/>
      </c>
      <c r="P151" s="308" t="str">
        <f>IF(基本情報入力シート!X172="","",基本情報入力シート!X172)</f>
        <v/>
      </c>
      <c r="Q151" s="312" t="str">
        <f>IF(基本情報入力シート!Y172="","",基本情報入力シート!Y172)</f>
        <v/>
      </c>
      <c r="R151" s="273"/>
      <c r="S151" s="313" t="str">
        <f>IF(B151="×","",IF(基本情報入力シート!AB172="","",基本情報入力シート!AB172))</f>
        <v/>
      </c>
      <c r="T151" s="314" t="str">
        <f>IF(B151="×","",IF(基本情報入力シート!AA172="","",基本情報入力シート!AA172))</f>
        <v/>
      </c>
      <c r="U151" s="315" t="str">
        <f>IF(B151="×","",IF(Q151="","",VLOOKUP(Q151,【参考】数式用2!$A$3:$C$36,3,FALSE)))</f>
        <v/>
      </c>
      <c r="V151" s="316" t="s">
        <v>102</v>
      </c>
      <c r="W151" s="317">
        <v>4</v>
      </c>
      <c r="X151" s="318" t="s">
        <v>103</v>
      </c>
      <c r="Y151" s="274"/>
      <c r="Z151" s="319" t="s">
        <v>104</v>
      </c>
      <c r="AA151" s="317">
        <v>4</v>
      </c>
      <c r="AB151" s="319" t="s">
        <v>103</v>
      </c>
      <c r="AC151" s="274"/>
      <c r="AD151" s="319" t="s">
        <v>105</v>
      </c>
      <c r="AE151" s="320" t="s">
        <v>106</v>
      </c>
      <c r="AF151" s="321" t="str">
        <f t="shared" si="6"/>
        <v/>
      </c>
      <c r="AG151" s="324" t="s">
        <v>107</v>
      </c>
      <c r="AH151" s="323" t="str">
        <f t="shared" si="7"/>
        <v/>
      </c>
      <c r="AI151" s="326"/>
      <c r="AJ151" s="327"/>
      <c r="AK151" s="326"/>
      <c r="AL151" s="327"/>
    </row>
    <row r="152" spans="1:38" ht="36.75" customHeight="1">
      <c r="A152" s="308">
        <f t="shared" si="8"/>
        <v>141</v>
      </c>
      <c r="B152" s="273"/>
      <c r="C152" s="309" t="str">
        <f>IF(基本情報入力シート!C173="","",基本情報入力シート!C173)</f>
        <v/>
      </c>
      <c r="D152" s="310" t="str">
        <f>IF(基本情報入力シート!D173="","",基本情報入力シート!D173)</f>
        <v/>
      </c>
      <c r="E152" s="310" t="str">
        <f>IF(基本情報入力シート!E173="","",基本情報入力シート!E173)</f>
        <v/>
      </c>
      <c r="F152" s="310" t="str">
        <f>IF(基本情報入力シート!F173="","",基本情報入力シート!F173)</f>
        <v/>
      </c>
      <c r="G152" s="310" t="str">
        <f>IF(基本情報入力シート!G173="","",基本情報入力シート!G173)</f>
        <v/>
      </c>
      <c r="H152" s="310" t="str">
        <f>IF(基本情報入力シート!H173="","",基本情報入力シート!H173)</f>
        <v/>
      </c>
      <c r="I152" s="310" t="str">
        <f>IF(基本情報入力シート!I173="","",基本情報入力シート!I173)</f>
        <v/>
      </c>
      <c r="J152" s="310" t="str">
        <f>IF(基本情報入力シート!J173="","",基本情報入力シート!J173)</f>
        <v/>
      </c>
      <c r="K152" s="310" t="str">
        <f>IF(基本情報入力シート!K173="","",基本情報入力シート!K173)</f>
        <v/>
      </c>
      <c r="L152" s="311" t="str">
        <f>IF(基本情報入力シート!L173="","",基本情報入力シート!L173)</f>
        <v/>
      </c>
      <c r="M152" s="308" t="str">
        <f>IF(基本情報入力シート!M173="","",基本情報入力シート!M173)</f>
        <v/>
      </c>
      <c r="N152" s="308" t="str">
        <f>IF(基本情報入力シート!R173="","",基本情報入力シート!R173)</f>
        <v/>
      </c>
      <c r="O152" s="308" t="str">
        <f>IF(基本情報入力シート!W173="","",基本情報入力シート!W173)</f>
        <v/>
      </c>
      <c r="P152" s="308" t="str">
        <f>IF(基本情報入力シート!X173="","",基本情報入力シート!X173)</f>
        <v/>
      </c>
      <c r="Q152" s="312" t="str">
        <f>IF(基本情報入力シート!Y173="","",基本情報入力シート!Y173)</f>
        <v/>
      </c>
      <c r="R152" s="273"/>
      <c r="S152" s="313" t="str">
        <f>IF(B152="×","",IF(基本情報入力シート!AB173="","",基本情報入力シート!AB173))</f>
        <v/>
      </c>
      <c r="T152" s="314" t="str">
        <f>IF(B152="×","",IF(基本情報入力シート!AA173="","",基本情報入力シート!AA173))</f>
        <v/>
      </c>
      <c r="U152" s="315" t="str">
        <f>IF(B152="×","",IF(Q152="","",VLOOKUP(Q152,【参考】数式用2!$A$3:$C$36,3,FALSE)))</f>
        <v/>
      </c>
      <c r="V152" s="316" t="s">
        <v>102</v>
      </c>
      <c r="W152" s="317">
        <v>4</v>
      </c>
      <c r="X152" s="318" t="s">
        <v>103</v>
      </c>
      <c r="Y152" s="274"/>
      <c r="Z152" s="319" t="s">
        <v>104</v>
      </c>
      <c r="AA152" s="317">
        <v>4</v>
      </c>
      <c r="AB152" s="319" t="s">
        <v>103</v>
      </c>
      <c r="AC152" s="274"/>
      <c r="AD152" s="319" t="s">
        <v>105</v>
      </c>
      <c r="AE152" s="320" t="s">
        <v>106</v>
      </c>
      <c r="AF152" s="321" t="str">
        <f t="shared" si="6"/>
        <v/>
      </c>
      <c r="AG152" s="324" t="s">
        <v>107</v>
      </c>
      <c r="AH152" s="323" t="str">
        <f t="shared" si="7"/>
        <v/>
      </c>
      <c r="AI152" s="326"/>
      <c r="AJ152" s="327"/>
      <c r="AK152" s="326"/>
      <c r="AL152" s="327"/>
    </row>
    <row r="153" spans="1:38" ht="36.75" customHeight="1">
      <c r="A153" s="308">
        <f t="shared" si="8"/>
        <v>142</v>
      </c>
      <c r="B153" s="273"/>
      <c r="C153" s="309" t="str">
        <f>IF(基本情報入力シート!C174="","",基本情報入力シート!C174)</f>
        <v/>
      </c>
      <c r="D153" s="310" t="str">
        <f>IF(基本情報入力シート!D174="","",基本情報入力シート!D174)</f>
        <v/>
      </c>
      <c r="E153" s="310" t="str">
        <f>IF(基本情報入力シート!E174="","",基本情報入力シート!E174)</f>
        <v/>
      </c>
      <c r="F153" s="310" t="str">
        <f>IF(基本情報入力シート!F174="","",基本情報入力シート!F174)</f>
        <v/>
      </c>
      <c r="G153" s="310" t="str">
        <f>IF(基本情報入力シート!G174="","",基本情報入力シート!G174)</f>
        <v/>
      </c>
      <c r="H153" s="310" t="str">
        <f>IF(基本情報入力シート!H174="","",基本情報入力シート!H174)</f>
        <v/>
      </c>
      <c r="I153" s="310" t="str">
        <f>IF(基本情報入力シート!I174="","",基本情報入力シート!I174)</f>
        <v/>
      </c>
      <c r="J153" s="310" t="str">
        <f>IF(基本情報入力シート!J174="","",基本情報入力シート!J174)</f>
        <v/>
      </c>
      <c r="K153" s="310" t="str">
        <f>IF(基本情報入力シート!K174="","",基本情報入力シート!K174)</f>
        <v/>
      </c>
      <c r="L153" s="311" t="str">
        <f>IF(基本情報入力シート!L174="","",基本情報入力シート!L174)</f>
        <v/>
      </c>
      <c r="M153" s="308" t="str">
        <f>IF(基本情報入力シート!M174="","",基本情報入力シート!M174)</f>
        <v/>
      </c>
      <c r="N153" s="308" t="str">
        <f>IF(基本情報入力シート!R174="","",基本情報入力シート!R174)</f>
        <v/>
      </c>
      <c r="O153" s="308" t="str">
        <f>IF(基本情報入力シート!W174="","",基本情報入力シート!W174)</f>
        <v/>
      </c>
      <c r="P153" s="308" t="str">
        <f>IF(基本情報入力シート!X174="","",基本情報入力シート!X174)</f>
        <v/>
      </c>
      <c r="Q153" s="312" t="str">
        <f>IF(基本情報入力シート!Y174="","",基本情報入力シート!Y174)</f>
        <v/>
      </c>
      <c r="R153" s="273"/>
      <c r="S153" s="313" t="str">
        <f>IF(B153="×","",IF(基本情報入力シート!AB174="","",基本情報入力シート!AB174))</f>
        <v/>
      </c>
      <c r="T153" s="314" t="str">
        <f>IF(B153="×","",IF(基本情報入力シート!AA174="","",基本情報入力シート!AA174))</f>
        <v/>
      </c>
      <c r="U153" s="315" t="str">
        <f>IF(B153="×","",IF(Q153="","",VLOOKUP(Q153,【参考】数式用2!$A$3:$C$36,3,FALSE)))</f>
        <v/>
      </c>
      <c r="V153" s="316" t="s">
        <v>102</v>
      </c>
      <c r="W153" s="317">
        <v>4</v>
      </c>
      <c r="X153" s="318" t="s">
        <v>103</v>
      </c>
      <c r="Y153" s="274"/>
      <c r="Z153" s="319" t="s">
        <v>104</v>
      </c>
      <c r="AA153" s="317">
        <v>4</v>
      </c>
      <c r="AB153" s="319" t="s">
        <v>103</v>
      </c>
      <c r="AC153" s="274"/>
      <c r="AD153" s="319" t="s">
        <v>105</v>
      </c>
      <c r="AE153" s="320" t="s">
        <v>106</v>
      </c>
      <c r="AF153" s="321" t="str">
        <f t="shared" si="6"/>
        <v/>
      </c>
      <c r="AG153" s="324" t="s">
        <v>107</v>
      </c>
      <c r="AH153" s="323" t="str">
        <f t="shared" si="7"/>
        <v/>
      </c>
      <c r="AI153" s="326"/>
      <c r="AJ153" s="327"/>
      <c r="AK153" s="326"/>
      <c r="AL153" s="327"/>
    </row>
    <row r="154" spans="1:38" ht="36.75" customHeight="1">
      <c r="A154" s="308">
        <f t="shared" si="8"/>
        <v>143</v>
      </c>
      <c r="B154" s="273"/>
      <c r="C154" s="309" t="str">
        <f>IF(基本情報入力シート!C175="","",基本情報入力シート!C175)</f>
        <v/>
      </c>
      <c r="D154" s="310" t="str">
        <f>IF(基本情報入力シート!D175="","",基本情報入力シート!D175)</f>
        <v/>
      </c>
      <c r="E154" s="310" t="str">
        <f>IF(基本情報入力シート!E175="","",基本情報入力シート!E175)</f>
        <v/>
      </c>
      <c r="F154" s="310" t="str">
        <f>IF(基本情報入力シート!F175="","",基本情報入力シート!F175)</f>
        <v/>
      </c>
      <c r="G154" s="310" t="str">
        <f>IF(基本情報入力シート!G175="","",基本情報入力シート!G175)</f>
        <v/>
      </c>
      <c r="H154" s="310" t="str">
        <f>IF(基本情報入力シート!H175="","",基本情報入力シート!H175)</f>
        <v/>
      </c>
      <c r="I154" s="310" t="str">
        <f>IF(基本情報入力シート!I175="","",基本情報入力シート!I175)</f>
        <v/>
      </c>
      <c r="J154" s="310" t="str">
        <f>IF(基本情報入力シート!J175="","",基本情報入力シート!J175)</f>
        <v/>
      </c>
      <c r="K154" s="310" t="str">
        <f>IF(基本情報入力シート!K175="","",基本情報入力シート!K175)</f>
        <v/>
      </c>
      <c r="L154" s="311" t="str">
        <f>IF(基本情報入力シート!L175="","",基本情報入力シート!L175)</f>
        <v/>
      </c>
      <c r="M154" s="308" t="str">
        <f>IF(基本情報入力シート!M175="","",基本情報入力シート!M175)</f>
        <v/>
      </c>
      <c r="N154" s="308" t="str">
        <f>IF(基本情報入力シート!R175="","",基本情報入力シート!R175)</f>
        <v/>
      </c>
      <c r="O154" s="308" t="str">
        <f>IF(基本情報入力シート!W175="","",基本情報入力シート!W175)</f>
        <v/>
      </c>
      <c r="P154" s="308" t="str">
        <f>IF(基本情報入力シート!X175="","",基本情報入力シート!X175)</f>
        <v/>
      </c>
      <c r="Q154" s="312" t="str">
        <f>IF(基本情報入力シート!Y175="","",基本情報入力シート!Y175)</f>
        <v/>
      </c>
      <c r="R154" s="273"/>
      <c r="S154" s="313" t="str">
        <f>IF(B154="×","",IF(基本情報入力シート!AB175="","",基本情報入力シート!AB175))</f>
        <v/>
      </c>
      <c r="T154" s="314" t="str">
        <f>IF(B154="×","",IF(基本情報入力シート!AA175="","",基本情報入力シート!AA175))</f>
        <v/>
      </c>
      <c r="U154" s="315" t="str">
        <f>IF(B154="×","",IF(Q154="","",VLOOKUP(Q154,【参考】数式用2!$A$3:$C$36,3,FALSE)))</f>
        <v/>
      </c>
      <c r="V154" s="316" t="s">
        <v>102</v>
      </c>
      <c r="W154" s="317">
        <v>4</v>
      </c>
      <c r="X154" s="318" t="s">
        <v>103</v>
      </c>
      <c r="Y154" s="274"/>
      <c r="Z154" s="319" t="s">
        <v>104</v>
      </c>
      <c r="AA154" s="317">
        <v>4</v>
      </c>
      <c r="AB154" s="319" t="s">
        <v>103</v>
      </c>
      <c r="AC154" s="274"/>
      <c r="AD154" s="319" t="s">
        <v>105</v>
      </c>
      <c r="AE154" s="320" t="s">
        <v>106</v>
      </c>
      <c r="AF154" s="321" t="str">
        <f t="shared" si="6"/>
        <v/>
      </c>
      <c r="AG154" s="324" t="s">
        <v>107</v>
      </c>
      <c r="AH154" s="323" t="str">
        <f t="shared" si="7"/>
        <v/>
      </c>
      <c r="AI154" s="326"/>
      <c r="AJ154" s="327"/>
      <c r="AK154" s="326"/>
      <c r="AL154" s="327"/>
    </row>
    <row r="155" spans="1:38" ht="36.75" customHeight="1">
      <c r="A155" s="308">
        <f t="shared" si="8"/>
        <v>144</v>
      </c>
      <c r="B155" s="273"/>
      <c r="C155" s="309" t="str">
        <f>IF(基本情報入力シート!C176="","",基本情報入力シート!C176)</f>
        <v/>
      </c>
      <c r="D155" s="310" t="str">
        <f>IF(基本情報入力シート!D176="","",基本情報入力シート!D176)</f>
        <v/>
      </c>
      <c r="E155" s="310" t="str">
        <f>IF(基本情報入力シート!E176="","",基本情報入力シート!E176)</f>
        <v/>
      </c>
      <c r="F155" s="310" t="str">
        <f>IF(基本情報入力シート!F176="","",基本情報入力シート!F176)</f>
        <v/>
      </c>
      <c r="G155" s="310" t="str">
        <f>IF(基本情報入力シート!G176="","",基本情報入力シート!G176)</f>
        <v/>
      </c>
      <c r="H155" s="310" t="str">
        <f>IF(基本情報入力シート!H176="","",基本情報入力シート!H176)</f>
        <v/>
      </c>
      <c r="I155" s="310" t="str">
        <f>IF(基本情報入力シート!I176="","",基本情報入力シート!I176)</f>
        <v/>
      </c>
      <c r="J155" s="310" t="str">
        <f>IF(基本情報入力シート!J176="","",基本情報入力シート!J176)</f>
        <v/>
      </c>
      <c r="K155" s="310" t="str">
        <f>IF(基本情報入力シート!K176="","",基本情報入力シート!K176)</f>
        <v/>
      </c>
      <c r="L155" s="311" t="str">
        <f>IF(基本情報入力シート!L176="","",基本情報入力シート!L176)</f>
        <v/>
      </c>
      <c r="M155" s="308" t="str">
        <f>IF(基本情報入力シート!M176="","",基本情報入力シート!M176)</f>
        <v/>
      </c>
      <c r="N155" s="308" t="str">
        <f>IF(基本情報入力シート!R176="","",基本情報入力シート!R176)</f>
        <v/>
      </c>
      <c r="O155" s="308" t="str">
        <f>IF(基本情報入力シート!W176="","",基本情報入力シート!W176)</f>
        <v/>
      </c>
      <c r="P155" s="308" t="str">
        <f>IF(基本情報入力シート!X176="","",基本情報入力シート!X176)</f>
        <v/>
      </c>
      <c r="Q155" s="312" t="str">
        <f>IF(基本情報入力シート!Y176="","",基本情報入力シート!Y176)</f>
        <v/>
      </c>
      <c r="R155" s="273"/>
      <c r="S155" s="313" t="str">
        <f>IF(B155="×","",IF(基本情報入力シート!AB176="","",基本情報入力シート!AB176))</f>
        <v/>
      </c>
      <c r="T155" s="314" t="str">
        <f>IF(B155="×","",IF(基本情報入力シート!AA176="","",基本情報入力シート!AA176))</f>
        <v/>
      </c>
      <c r="U155" s="315" t="str">
        <f>IF(B155="×","",IF(Q155="","",VLOOKUP(Q155,【参考】数式用2!$A$3:$C$36,3,FALSE)))</f>
        <v/>
      </c>
      <c r="V155" s="316" t="s">
        <v>102</v>
      </c>
      <c r="W155" s="317">
        <v>4</v>
      </c>
      <c r="X155" s="318" t="s">
        <v>103</v>
      </c>
      <c r="Y155" s="274"/>
      <c r="Z155" s="319" t="s">
        <v>104</v>
      </c>
      <c r="AA155" s="317">
        <v>4</v>
      </c>
      <c r="AB155" s="319" t="s">
        <v>103</v>
      </c>
      <c r="AC155" s="274"/>
      <c r="AD155" s="319" t="s">
        <v>105</v>
      </c>
      <c r="AE155" s="320" t="s">
        <v>106</v>
      </c>
      <c r="AF155" s="321" t="str">
        <f t="shared" si="6"/>
        <v/>
      </c>
      <c r="AG155" s="324" t="s">
        <v>107</v>
      </c>
      <c r="AH155" s="323" t="str">
        <f t="shared" si="7"/>
        <v/>
      </c>
      <c r="AI155" s="326"/>
      <c r="AJ155" s="327"/>
      <c r="AK155" s="326"/>
      <c r="AL155" s="327"/>
    </row>
    <row r="156" spans="1:38" ht="36.75" customHeight="1">
      <c r="A156" s="308">
        <f t="shared" si="8"/>
        <v>145</v>
      </c>
      <c r="B156" s="273"/>
      <c r="C156" s="309" t="str">
        <f>IF(基本情報入力シート!C177="","",基本情報入力シート!C177)</f>
        <v/>
      </c>
      <c r="D156" s="310" t="str">
        <f>IF(基本情報入力シート!D177="","",基本情報入力シート!D177)</f>
        <v/>
      </c>
      <c r="E156" s="310" t="str">
        <f>IF(基本情報入力シート!E177="","",基本情報入力シート!E177)</f>
        <v/>
      </c>
      <c r="F156" s="310" t="str">
        <f>IF(基本情報入力シート!F177="","",基本情報入力シート!F177)</f>
        <v/>
      </c>
      <c r="G156" s="310" t="str">
        <f>IF(基本情報入力シート!G177="","",基本情報入力シート!G177)</f>
        <v/>
      </c>
      <c r="H156" s="310" t="str">
        <f>IF(基本情報入力シート!H177="","",基本情報入力シート!H177)</f>
        <v/>
      </c>
      <c r="I156" s="310" t="str">
        <f>IF(基本情報入力シート!I177="","",基本情報入力シート!I177)</f>
        <v/>
      </c>
      <c r="J156" s="310" t="str">
        <f>IF(基本情報入力シート!J177="","",基本情報入力シート!J177)</f>
        <v/>
      </c>
      <c r="K156" s="310" t="str">
        <f>IF(基本情報入力シート!K177="","",基本情報入力シート!K177)</f>
        <v/>
      </c>
      <c r="L156" s="311" t="str">
        <f>IF(基本情報入力シート!L177="","",基本情報入力シート!L177)</f>
        <v/>
      </c>
      <c r="M156" s="308" t="str">
        <f>IF(基本情報入力シート!M177="","",基本情報入力シート!M177)</f>
        <v/>
      </c>
      <c r="N156" s="308" t="str">
        <f>IF(基本情報入力シート!R177="","",基本情報入力シート!R177)</f>
        <v/>
      </c>
      <c r="O156" s="308" t="str">
        <f>IF(基本情報入力シート!W177="","",基本情報入力シート!W177)</f>
        <v/>
      </c>
      <c r="P156" s="308" t="str">
        <f>IF(基本情報入力シート!X177="","",基本情報入力シート!X177)</f>
        <v/>
      </c>
      <c r="Q156" s="312" t="str">
        <f>IF(基本情報入力シート!Y177="","",基本情報入力シート!Y177)</f>
        <v/>
      </c>
      <c r="R156" s="273"/>
      <c r="S156" s="313" t="str">
        <f>IF(B156="×","",IF(基本情報入力シート!AB177="","",基本情報入力シート!AB177))</f>
        <v/>
      </c>
      <c r="T156" s="314" t="str">
        <f>IF(B156="×","",IF(基本情報入力シート!AA177="","",基本情報入力シート!AA177))</f>
        <v/>
      </c>
      <c r="U156" s="315" t="str">
        <f>IF(B156="×","",IF(Q156="","",VLOOKUP(Q156,【参考】数式用2!$A$3:$C$36,3,FALSE)))</f>
        <v/>
      </c>
      <c r="V156" s="316" t="s">
        <v>102</v>
      </c>
      <c r="W156" s="317">
        <v>4</v>
      </c>
      <c r="X156" s="318" t="s">
        <v>103</v>
      </c>
      <c r="Y156" s="274"/>
      <c r="Z156" s="319" t="s">
        <v>104</v>
      </c>
      <c r="AA156" s="317">
        <v>4</v>
      </c>
      <c r="AB156" s="319" t="s">
        <v>103</v>
      </c>
      <c r="AC156" s="274"/>
      <c r="AD156" s="319" t="s">
        <v>105</v>
      </c>
      <c r="AE156" s="320" t="s">
        <v>106</v>
      </c>
      <c r="AF156" s="321" t="str">
        <f t="shared" si="6"/>
        <v/>
      </c>
      <c r="AG156" s="324" t="s">
        <v>107</v>
      </c>
      <c r="AH156" s="323" t="str">
        <f t="shared" si="7"/>
        <v/>
      </c>
      <c r="AI156" s="326"/>
      <c r="AJ156" s="327"/>
      <c r="AK156" s="326"/>
      <c r="AL156" s="327"/>
    </row>
    <row r="157" spans="1:38" ht="36.75" customHeight="1">
      <c r="A157" s="308">
        <f t="shared" si="8"/>
        <v>146</v>
      </c>
      <c r="B157" s="273"/>
      <c r="C157" s="309" t="str">
        <f>IF(基本情報入力シート!C178="","",基本情報入力シート!C178)</f>
        <v/>
      </c>
      <c r="D157" s="310" t="str">
        <f>IF(基本情報入力シート!D178="","",基本情報入力シート!D178)</f>
        <v/>
      </c>
      <c r="E157" s="310" t="str">
        <f>IF(基本情報入力シート!E178="","",基本情報入力シート!E178)</f>
        <v/>
      </c>
      <c r="F157" s="310" t="str">
        <f>IF(基本情報入力シート!F178="","",基本情報入力シート!F178)</f>
        <v/>
      </c>
      <c r="G157" s="310" t="str">
        <f>IF(基本情報入力シート!G178="","",基本情報入力シート!G178)</f>
        <v/>
      </c>
      <c r="H157" s="310" t="str">
        <f>IF(基本情報入力シート!H178="","",基本情報入力シート!H178)</f>
        <v/>
      </c>
      <c r="I157" s="310" t="str">
        <f>IF(基本情報入力シート!I178="","",基本情報入力シート!I178)</f>
        <v/>
      </c>
      <c r="J157" s="310" t="str">
        <f>IF(基本情報入力シート!J178="","",基本情報入力シート!J178)</f>
        <v/>
      </c>
      <c r="K157" s="310" t="str">
        <f>IF(基本情報入力シート!K178="","",基本情報入力シート!K178)</f>
        <v/>
      </c>
      <c r="L157" s="311" t="str">
        <f>IF(基本情報入力シート!L178="","",基本情報入力シート!L178)</f>
        <v/>
      </c>
      <c r="M157" s="308" t="str">
        <f>IF(基本情報入力シート!M178="","",基本情報入力シート!M178)</f>
        <v/>
      </c>
      <c r="N157" s="308" t="str">
        <f>IF(基本情報入力シート!R178="","",基本情報入力シート!R178)</f>
        <v/>
      </c>
      <c r="O157" s="308" t="str">
        <f>IF(基本情報入力シート!W178="","",基本情報入力シート!W178)</f>
        <v/>
      </c>
      <c r="P157" s="308" t="str">
        <f>IF(基本情報入力シート!X178="","",基本情報入力シート!X178)</f>
        <v/>
      </c>
      <c r="Q157" s="312" t="str">
        <f>IF(基本情報入力シート!Y178="","",基本情報入力シート!Y178)</f>
        <v/>
      </c>
      <c r="R157" s="273"/>
      <c r="S157" s="313" t="str">
        <f>IF(B157="×","",IF(基本情報入力シート!AB178="","",基本情報入力シート!AB178))</f>
        <v/>
      </c>
      <c r="T157" s="314" t="str">
        <f>IF(B157="×","",IF(基本情報入力シート!AA178="","",基本情報入力シート!AA178))</f>
        <v/>
      </c>
      <c r="U157" s="315" t="str">
        <f>IF(B157="×","",IF(Q157="","",VLOOKUP(Q157,【参考】数式用2!$A$3:$C$36,3,FALSE)))</f>
        <v/>
      </c>
      <c r="V157" s="316" t="s">
        <v>102</v>
      </c>
      <c r="W157" s="317">
        <v>4</v>
      </c>
      <c r="X157" s="318" t="s">
        <v>103</v>
      </c>
      <c r="Y157" s="274"/>
      <c r="Z157" s="319" t="s">
        <v>104</v>
      </c>
      <c r="AA157" s="317">
        <v>4</v>
      </c>
      <c r="AB157" s="319" t="s">
        <v>103</v>
      </c>
      <c r="AC157" s="274"/>
      <c r="AD157" s="319" t="s">
        <v>105</v>
      </c>
      <c r="AE157" s="320" t="s">
        <v>106</v>
      </c>
      <c r="AF157" s="321" t="str">
        <f t="shared" si="6"/>
        <v/>
      </c>
      <c r="AG157" s="324" t="s">
        <v>107</v>
      </c>
      <c r="AH157" s="323" t="str">
        <f t="shared" si="7"/>
        <v/>
      </c>
      <c r="AI157" s="326"/>
      <c r="AJ157" s="327"/>
      <c r="AK157" s="326"/>
      <c r="AL157" s="327"/>
    </row>
    <row r="158" spans="1:38" ht="36.75" customHeight="1">
      <c r="A158" s="308">
        <f t="shared" si="8"/>
        <v>147</v>
      </c>
      <c r="B158" s="273"/>
      <c r="C158" s="309" t="str">
        <f>IF(基本情報入力シート!C179="","",基本情報入力シート!C179)</f>
        <v/>
      </c>
      <c r="D158" s="310" t="str">
        <f>IF(基本情報入力シート!D179="","",基本情報入力シート!D179)</f>
        <v/>
      </c>
      <c r="E158" s="310" t="str">
        <f>IF(基本情報入力シート!E179="","",基本情報入力シート!E179)</f>
        <v/>
      </c>
      <c r="F158" s="310" t="str">
        <f>IF(基本情報入力シート!F179="","",基本情報入力シート!F179)</f>
        <v/>
      </c>
      <c r="G158" s="310" t="str">
        <f>IF(基本情報入力シート!G179="","",基本情報入力シート!G179)</f>
        <v/>
      </c>
      <c r="H158" s="310" t="str">
        <f>IF(基本情報入力シート!H179="","",基本情報入力シート!H179)</f>
        <v/>
      </c>
      <c r="I158" s="310" t="str">
        <f>IF(基本情報入力シート!I179="","",基本情報入力シート!I179)</f>
        <v/>
      </c>
      <c r="J158" s="310" t="str">
        <f>IF(基本情報入力シート!J179="","",基本情報入力シート!J179)</f>
        <v/>
      </c>
      <c r="K158" s="310" t="str">
        <f>IF(基本情報入力シート!K179="","",基本情報入力シート!K179)</f>
        <v/>
      </c>
      <c r="L158" s="311" t="str">
        <f>IF(基本情報入力シート!L179="","",基本情報入力シート!L179)</f>
        <v/>
      </c>
      <c r="M158" s="308" t="str">
        <f>IF(基本情報入力シート!M179="","",基本情報入力シート!M179)</f>
        <v/>
      </c>
      <c r="N158" s="308" t="str">
        <f>IF(基本情報入力シート!R179="","",基本情報入力シート!R179)</f>
        <v/>
      </c>
      <c r="O158" s="308" t="str">
        <f>IF(基本情報入力シート!W179="","",基本情報入力シート!W179)</f>
        <v/>
      </c>
      <c r="P158" s="308" t="str">
        <f>IF(基本情報入力シート!X179="","",基本情報入力シート!X179)</f>
        <v/>
      </c>
      <c r="Q158" s="312" t="str">
        <f>IF(基本情報入力シート!Y179="","",基本情報入力シート!Y179)</f>
        <v/>
      </c>
      <c r="R158" s="273"/>
      <c r="S158" s="313" t="str">
        <f>IF(B158="×","",IF(基本情報入力シート!AB179="","",基本情報入力シート!AB179))</f>
        <v/>
      </c>
      <c r="T158" s="314" t="str">
        <f>IF(B158="×","",IF(基本情報入力シート!AA179="","",基本情報入力シート!AA179))</f>
        <v/>
      </c>
      <c r="U158" s="315" t="str">
        <f>IF(B158="×","",IF(Q158="","",VLOOKUP(Q158,【参考】数式用2!$A$3:$C$36,3,FALSE)))</f>
        <v/>
      </c>
      <c r="V158" s="316" t="s">
        <v>102</v>
      </c>
      <c r="W158" s="317">
        <v>4</v>
      </c>
      <c r="X158" s="318" t="s">
        <v>103</v>
      </c>
      <c r="Y158" s="274"/>
      <c r="Z158" s="319" t="s">
        <v>104</v>
      </c>
      <c r="AA158" s="317">
        <v>4</v>
      </c>
      <c r="AB158" s="319" t="s">
        <v>103</v>
      </c>
      <c r="AC158" s="274"/>
      <c r="AD158" s="319" t="s">
        <v>105</v>
      </c>
      <c r="AE158" s="320" t="s">
        <v>106</v>
      </c>
      <c r="AF158" s="321" t="str">
        <f t="shared" si="6"/>
        <v/>
      </c>
      <c r="AG158" s="324" t="s">
        <v>107</v>
      </c>
      <c r="AH158" s="323" t="str">
        <f t="shared" si="7"/>
        <v/>
      </c>
      <c r="AI158" s="326"/>
      <c r="AJ158" s="327"/>
      <c r="AK158" s="326"/>
      <c r="AL158" s="327"/>
    </row>
    <row r="159" spans="1:38" ht="36.75" customHeight="1">
      <c r="A159" s="308">
        <f t="shared" si="8"/>
        <v>148</v>
      </c>
      <c r="B159" s="273"/>
      <c r="C159" s="309" t="str">
        <f>IF(基本情報入力シート!C180="","",基本情報入力シート!C180)</f>
        <v/>
      </c>
      <c r="D159" s="310" t="str">
        <f>IF(基本情報入力シート!D180="","",基本情報入力シート!D180)</f>
        <v/>
      </c>
      <c r="E159" s="310" t="str">
        <f>IF(基本情報入力シート!E180="","",基本情報入力シート!E180)</f>
        <v/>
      </c>
      <c r="F159" s="310" t="str">
        <f>IF(基本情報入力シート!F180="","",基本情報入力シート!F180)</f>
        <v/>
      </c>
      <c r="G159" s="310" t="str">
        <f>IF(基本情報入力シート!G180="","",基本情報入力シート!G180)</f>
        <v/>
      </c>
      <c r="H159" s="310" t="str">
        <f>IF(基本情報入力シート!H180="","",基本情報入力シート!H180)</f>
        <v/>
      </c>
      <c r="I159" s="310" t="str">
        <f>IF(基本情報入力シート!I180="","",基本情報入力シート!I180)</f>
        <v/>
      </c>
      <c r="J159" s="310" t="str">
        <f>IF(基本情報入力シート!J180="","",基本情報入力シート!J180)</f>
        <v/>
      </c>
      <c r="K159" s="310" t="str">
        <f>IF(基本情報入力シート!K180="","",基本情報入力シート!K180)</f>
        <v/>
      </c>
      <c r="L159" s="311" t="str">
        <f>IF(基本情報入力シート!L180="","",基本情報入力シート!L180)</f>
        <v/>
      </c>
      <c r="M159" s="308" t="str">
        <f>IF(基本情報入力シート!M180="","",基本情報入力シート!M180)</f>
        <v/>
      </c>
      <c r="N159" s="308" t="str">
        <f>IF(基本情報入力シート!R180="","",基本情報入力シート!R180)</f>
        <v/>
      </c>
      <c r="O159" s="308" t="str">
        <f>IF(基本情報入力シート!W180="","",基本情報入力シート!W180)</f>
        <v/>
      </c>
      <c r="P159" s="308" t="str">
        <f>IF(基本情報入力シート!X180="","",基本情報入力シート!X180)</f>
        <v/>
      </c>
      <c r="Q159" s="312" t="str">
        <f>IF(基本情報入力シート!Y180="","",基本情報入力シート!Y180)</f>
        <v/>
      </c>
      <c r="R159" s="273"/>
      <c r="S159" s="313" t="str">
        <f>IF(B159="×","",IF(基本情報入力シート!AB180="","",基本情報入力シート!AB180))</f>
        <v/>
      </c>
      <c r="T159" s="314" t="str">
        <f>IF(B159="×","",IF(基本情報入力シート!AA180="","",基本情報入力シート!AA180))</f>
        <v/>
      </c>
      <c r="U159" s="315" t="str">
        <f>IF(B159="×","",IF(Q159="","",VLOOKUP(Q159,【参考】数式用2!$A$3:$C$36,3,FALSE)))</f>
        <v/>
      </c>
      <c r="V159" s="316" t="s">
        <v>102</v>
      </c>
      <c r="W159" s="317">
        <v>4</v>
      </c>
      <c r="X159" s="318" t="s">
        <v>103</v>
      </c>
      <c r="Y159" s="274"/>
      <c r="Z159" s="319" t="s">
        <v>104</v>
      </c>
      <c r="AA159" s="317">
        <v>4</v>
      </c>
      <c r="AB159" s="319" t="s">
        <v>103</v>
      </c>
      <c r="AC159" s="274"/>
      <c r="AD159" s="319" t="s">
        <v>105</v>
      </c>
      <c r="AE159" s="320" t="s">
        <v>106</v>
      </c>
      <c r="AF159" s="321" t="str">
        <f t="shared" si="6"/>
        <v/>
      </c>
      <c r="AG159" s="324" t="s">
        <v>107</v>
      </c>
      <c r="AH159" s="323" t="str">
        <f t="shared" si="7"/>
        <v/>
      </c>
      <c r="AI159" s="326"/>
      <c r="AJ159" s="327"/>
      <c r="AK159" s="326"/>
      <c r="AL159" s="327"/>
    </row>
    <row r="160" spans="1:38" ht="36.75" customHeight="1">
      <c r="A160" s="308">
        <f t="shared" si="8"/>
        <v>149</v>
      </c>
      <c r="B160" s="273"/>
      <c r="C160" s="309" t="str">
        <f>IF(基本情報入力シート!C181="","",基本情報入力シート!C181)</f>
        <v/>
      </c>
      <c r="D160" s="310" t="str">
        <f>IF(基本情報入力シート!D181="","",基本情報入力シート!D181)</f>
        <v/>
      </c>
      <c r="E160" s="310" t="str">
        <f>IF(基本情報入力シート!E181="","",基本情報入力シート!E181)</f>
        <v/>
      </c>
      <c r="F160" s="310" t="str">
        <f>IF(基本情報入力シート!F181="","",基本情報入力シート!F181)</f>
        <v/>
      </c>
      <c r="G160" s="310" t="str">
        <f>IF(基本情報入力シート!G181="","",基本情報入力シート!G181)</f>
        <v/>
      </c>
      <c r="H160" s="310" t="str">
        <f>IF(基本情報入力シート!H181="","",基本情報入力シート!H181)</f>
        <v/>
      </c>
      <c r="I160" s="310" t="str">
        <f>IF(基本情報入力シート!I181="","",基本情報入力シート!I181)</f>
        <v/>
      </c>
      <c r="J160" s="310" t="str">
        <f>IF(基本情報入力シート!J181="","",基本情報入力シート!J181)</f>
        <v/>
      </c>
      <c r="K160" s="310" t="str">
        <f>IF(基本情報入力シート!K181="","",基本情報入力シート!K181)</f>
        <v/>
      </c>
      <c r="L160" s="311" t="str">
        <f>IF(基本情報入力シート!L181="","",基本情報入力シート!L181)</f>
        <v/>
      </c>
      <c r="M160" s="308" t="str">
        <f>IF(基本情報入力シート!M181="","",基本情報入力シート!M181)</f>
        <v/>
      </c>
      <c r="N160" s="308" t="str">
        <f>IF(基本情報入力シート!R181="","",基本情報入力シート!R181)</f>
        <v/>
      </c>
      <c r="O160" s="308" t="str">
        <f>IF(基本情報入力シート!W181="","",基本情報入力シート!W181)</f>
        <v/>
      </c>
      <c r="P160" s="308" t="str">
        <f>IF(基本情報入力シート!X181="","",基本情報入力シート!X181)</f>
        <v/>
      </c>
      <c r="Q160" s="312" t="str">
        <f>IF(基本情報入力シート!Y181="","",基本情報入力シート!Y181)</f>
        <v/>
      </c>
      <c r="R160" s="273"/>
      <c r="S160" s="313" t="str">
        <f>IF(B160="×","",IF(基本情報入力シート!AB181="","",基本情報入力シート!AB181))</f>
        <v/>
      </c>
      <c r="T160" s="314" t="str">
        <f>IF(B160="×","",IF(基本情報入力シート!AA181="","",基本情報入力シート!AA181))</f>
        <v/>
      </c>
      <c r="U160" s="315" t="str">
        <f>IF(B160="×","",IF(Q160="","",VLOOKUP(Q160,【参考】数式用2!$A$3:$C$36,3,FALSE)))</f>
        <v/>
      </c>
      <c r="V160" s="316" t="s">
        <v>102</v>
      </c>
      <c r="W160" s="317">
        <v>4</v>
      </c>
      <c r="X160" s="318" t="s">
        <v>103</v>
      </c>
      <c r="Y160" s="274"/>
      <c r="Z160" s="319" t="s">
        <v>104</v>
      </c>
      <c r="AA160" s="317">
        <v>4</v>
      </c>
      <c r="AB160" s="319" t="s">
        <v>103</v>
      </c>
      <c r="AC160" s="274"/>
      <c r="AD160" s="319" t="s">
        <v>105</v>
      </c>
      <c r="AE160" s="320" t="s">
        <v>106</v>
      </c>
      <c r="AF160" s="321" t="str">
        <f t="shared" si="6"/>
        <v/>
      </c>
      <c r="AG160" s="324" t="s">
        <v>107</v>
      </c>
      <c r="AH160" s="323" t="str">
        <f t="shared" si="7"/>
        <v/>
      </c>
      <c r="AI160" s="326"/>
      <c r="AJ160" s="327"/>
      <c r="AK160" s="326"/>
      <c r="AL160" s="327"/>
    </row>
    <row r="161" spans="1:38" ht="36.75" customHeight="1">
      <c r="A161" s="308">
        <f t="shared" si="8"/>
        <v>150</v>
      </c>
      <c r="B161" s="273"/>
      <c r="C161" s="309" t="str">
        <f>IF(基本情報入力シート!C182="","",基本情報入力シート!C182)</f>
        <v/>
      </c>
      <c r="D161" s="310" t="str">
        <f>IF(基本情報入力シート!D182="","",基本情報入力シート!D182)</f>
        <v/>
      </c>
      <c r="E161" s="310" t="str">
        <f>IF(基本情報入力シート!E182="","",基本情報入力シート!E182)</f>
        <v/>
      </c>
      <c r="F161" s="310" t="str">
        <f>IF(基本情報入力シート!F182="","",基本情報入力シート!F182)</f>
        <v/>
      </c>
      <c r="G161" s="310" t="str">
        <f>IF(基本情報入力シート!G182="","",基本情報入力シート!G182)</f>
        <v/>
      </c>
      <c r="H161" s="310" t="str">
        <f>IF(基本情報入力シート!H182="","",基本情報入力シート!H182)</f>
        <v/>
      </c>
      <c r="I161" s="310" t="str">
        <f>IF(基本情報入力シート!I182="","",基本情報入力シート!I182)</f>
        <v/>
      </c>
      <c r="J161" s="310" t="str">
        <f>IF(基本情報入力シート!J182="","",基本情報入力シート!J182)</f>
        <v/>
      </c>
      <c r="K161" s="310" t="str">
        <f>IF(基本情報入力シート!K182="","",基本情報入力シート!K182)</f>
        <v/>
      </c>
      <c r="L161" s="311" t="str">
        <f>IF(基本情報入力シート!L182="","",基本情報入力シート!L182)</f>
        <v/>
      </c>
      <c r="M161" s="308" t="str">
        <f>IF(基本情報入力シート!M182="","",基本情報入力シート!M182)</f>
        <v/>
      </c>
      <c r="N161" s="308" t="str">
        <f>IF(基本情報入力シート!R182="","",基本情報入力シート!R182)</f>
        <v/>
      </c>
      <c r="O161" s="308" t="str">
        <f>IF(基本情報入力シート!W182="","",基本情報入力シート!W182)</f>
        <v/>
      </c>
      <c r="P161" s="308" t="str">
        <f>IF(基本情報入力シート!X182="","",基本情報入力シート!X182)</f>
        <v/>
      </c>
      <c r="Q161" s="312" t="str">
        <f>IF(基本情報入力シート!Y182="","",基本情報入力シート!Y182)</f>
        <v/>
      </c>
      <c r="R161" s="273"/>
      <c r="S161" s="313" t="str">
        <f>IF(B161="×","",IF(基本情報入力シート!AB182="","",基本情報入力シート!AB182))</f>
        <v/>
      </c>
      <c r="T161" s="314" t="str">
        <f>IF(B161="×","",IF(基本情報入力シート!AA182="","",基本情報入力シート!AA182))</f>
        <v/>
      </c>
      <c r="U161" s="315" t="str">
        <f>IF(B161="×","",IF(Q161="","",VLOOKUP(Q161,【参考】数式用2!$A$3:$C$36,3,FALSE)))</f>
        <v/>
      </c>
      <c r="V161" s="316" t="s">
        <v>102</v>
      </c>
      <c r="W161" s="317">
        <v>4</v>
      </c>
      <c r="X161" s="318" t="s">
        <v>103</v>
      </c>
      <c r="Y161" s="274"/>
      <c r="Z161" s="319" t="s">
        <v>104</v>
      </c>
      <c r="AA161" s="317">
        <v>4</v>
      </c>
      <c r="AB161" s="319" t="s">
        <v>103</v>
      </c>
      <c r="AC161" s="274"/>
      <c r="AD161" s="319" t="s">
        <v>105</v>
      </c>
      <c r="AE161" s="320" t="s">
        <v>106</v>
      </c>
      <c r="AF161" s="321" t="str">
        <f t="shared" si="6"/>
        <v/>
      </c>
      <c r="AG161" s="324" t="s">
        <v>107</v>
      </c>
      <c r="AH161" s="323" t="str">
        <f t="shared" si="7"/>
        <v/>
      </c>
      <c r="AI161" s="326"/>
      <c r="AJ161" s="327"/>
      <c r="AK161" s="326"/>
      <c r="AL161" s="327"/>
    </row>
    <row r="162" spans="1:38" ht="36.75" customHeight="1">
      <c r="A162" s="308">
        <f t="shared" si="8"/>
        <v>151</v>
      </c>
      <c r="B162" s="273"/>
      <c r="C162" s="309" t="str">
        <f>IF(基本情報入力シート!C183="","",基本情報入力シート!C183)</f>
        <v/>
      </c>
      <c r="D162" s="310" t="str">
        <f>IF(基本情報入力シート!D183="","",基本情報入力シート!D183)</f>
        <v/>
      </c>
      <c r="E162" s="310" t="str">
        <f>IF(基本情報入力シート!E183="","",基本情報入力シート!E183)</f>
        <v/>
      </c>
      <c r="F162" s="310" t="str">
        <f>IF(基本情報入力シート!F183="","",基本情報入力シート!F183)</f>
        <v/>
      </c>
      <c r="G162" s="310" t="str">
        <f>IF(基本情報入力シート!G183="","",基本情報入力シート!G183)</f>
        <v/>
      </c>
      <c r="H162" s="310" t="str">
        <f>IF(基本情報入力シート!H183="","",基本情報入力シート!H183)</f>
        <v/>
      </c>
      <c r="I162" s="310" t="str">
        <f>IF(基本情報入力シート!I183="","",基本情報入力シート!I183)</f>
        <v/>
      </c>
      <c r="J162" s="310" t="str">
        <f>IF(基本情報入力シート!J183="","",基本情報入力シート!J183)</f>
        <v/>
      </c>
      <c r="K162" s="310" t="str">
        <f>IF(基本情報入力シート!K183="","",基本情報入力シート!K183)</f>
        <v/>
      </c>
      <c r="L162" s="311" t="str">
        <f>IF(基本情報入力シート!L183="","",基本情報入力シート!L183)</f>
        <v/>
      </c>
      <c r="M162" s="308" t="str">
        <f>IF(基本情報入力シート!M183="","",基本情報入力シート!M183)</f>
        <v/>
      </c>
      <c r="N162" s="308" t="str">
        <f>IF(基本情報入力シート!R183="","",基本情報入力シート!R183)</f>
        <v/>
      </c>
      <c r="O162" s="308" t="str">
        <f>IF(基本情報入力シート!W183="","",基本情報入力シート!W183)</f>
        <v/>
      </c>
      <c r="P162" s="308" t="str">
        <f>IF(基本情報入力シート!X183="","",基本情報入力シート!X183)</f>
        <v/>
      </c>
      <c r="Q162" s="312" t="str">
        <f>IF(基本情報入力シート!Y183="","",基本情報入力シート!Y183)</f>
        <v/>
      </c>
      <c r="R162" s="273"/>
      <c r="S162" s="313" t="str">
        <f>IF(B162="×","",IF(基本情報入力シート!AB183="","",基本情報入力シート!AB183))</f>
        <v/>
      </c>
      <c r="T162" s="314" t="str">
        <f>IF(B162="×","",IF(基本情報入力シート!AA183="","",基本情報入力シート!AA183))</f>
        <v/>
      </c>
      <c r="U162" s="315" t="str">
        <f>IF(B162="×","",IF(Q162="","",VLOOKUP(Q162,【参考】数式用2!$A$3:$C$36,3,FALSE)))</f>
        <v/>
      </c>
      <c r="V162" s="316" t="s">
        <v>102</v>
      </c>
      <c r="W162" s="317">
        <v>4</v>
      </c>
      <c r="X162" s="318" t="s">
        <v>103</v>
      </c>
      <c r="Y162" s="274"/>
      <c r="Z162" s="319" t="s">
        <v>104</v>
      </c>
      <c r="AA162" s="317">
        <v>4</v>
      </c>
      <c r="AB162" s="319" t="s">
        <v>103</v>
      </c>
      <c r="AC162" s="274"/>
      <c r="AD162" s="319" t="s">
        <v>105</v>
      </c>
      <c r="AE162" s="320" t="s">
        <v>106</v>
      </c>
      <c r="AF162" s="321" t="str">
        <f t="shared" si="6"/>
        <v/>
      </c>
      <c r="AG162" s="324" t="s">
        <v>107</v>
      </c>
      <c r="AH162" s="323" t="str">
        <f t="shared" si="7"/>
        <v/>
      </c>
      <c r="AI162" s="326"/>
      <c r="AJ162" s="327"/>
      <c r="AK162" s="326"/>
      <c r="AL162" s="327"/>
    </row>
    <row r="163" spans="1:38" ht="36.75" customHeight="1">
      <c r="A163" s="308">
        <f t="shared" si="8"/>
        <v>152</v>
      </c>
      <c r="B163" s="273"/>
      <c r="C163" s="309" t="str">
        <f>IF(基本情報入力シート!C184="","",基本情報入力シート!C184)</f>
        <v/>
      </c>
      <c r="D163" s="310" t="str">
        <f>IF(基本情報入力シート!D184="","",基本情報入力シート!D184)</f>
        <v/>
      </c>
      <c r="E163" s="310" t="str">
        <f>IF(基本情報入力シート!E184="","",基本情報入力シート!E184)</f>
        <v/>
      </c>
      <c r="F163" s="310" t="str">
        <f>IF(基本情報入力シート!F184="","",基本情報入力シート!F184)</f>
        <v/>
      </c>
      <c r="G163" s="310" t="str">
        <f>IF(基本情報入力シート!G184="","",基本情報入力シート!G184)</f>
        <v/>
      </c>
      <c r="H163" s="310" t="str">
        <f>IF(基本情報入力シート!H184="","",基本情報入力シート!H184)</f>
        <v/>
      </c>
      <c r="I163" s="310" t="str">
        <f>IF(基本情報入力シート!I184="","",基本情報入力シート!I184)</f>
        <v/>
      </c>
      <c r="J163" s="310" t="str">
        <f>IF(基本情報入力シート!J184="","",基本情報入力シート!J184)</f>
        <v/>
      </c>
      <c r="K163" s="310" t="str">
        <f>IF(基本情報入力シート!K184="","",基本情報入力シート!K184)</f>
        <v/>
      </c>
      <c r="L163" s="311" t="str">
        <f>IF(基本情報入力シート!L184="","",基本情報入力シート!L184)</f>
        <v/>
      </c>
      <c r="M163" s="308" t="str">
        <f>IF(基本情報入力シート!M184="","",基本情報入力シート!M184)</f>
        <v/>
      </c>
      <c r="N163" s="308" t="str">
        <f>IF(基本情報入力シート!R184="","",基本情報入力シート!R184)</f>
        <v/>
      </c>
      <c r="O163" s="308" t="str">
        <f>IF(基本情報入力シート!W184="","",基本情報入力シート!W184)</f>
        <v/>
      </c>
      <c r="P163" s="308" t="str">
        <f>IF(基本情報入力シート!X184="","",基本情報入力シート!X184)</f>
        <v/>
      </c>
      <c r="Q163" s="312" t="str">
        <f>IF(基本情報入力シート!Y184="","",基本情報入力シート!Y184)</f>
        <v/>
      </c>
      <c r="R163" s="273"/>
      <c r="S163" s="313" t="str">
        <f>IF(B163="×","",IF(基本情報入力シート!AB184="","",基本情報入力シート!AB184))</f>
        <v/>
      </c>
      <c r="T163" s="314" t="str">
        <f>IF(B163="×","",IF(基本情報入力シート!AA184="","",基本情報入力シート!AA184))</f>
        <v/>
      </c>
      <c r="U163" s="315" t="str">
        <f>IF(B163="×","",IF(Q163="","",VLOOKUP(Q163,【参考】数式用2!$A$3:$C$36,3,FALSE)))</f>
        <v/>
      </c>
      <c r="V163" s="316" t="s">
        <v>102</v>
      </c>
      <c r="W163" s="317">
        <v>4</v>
      </c>
      <c r="X163" s="318" t="s">
        <v>103</v>
      </c>
      <c r="Y163" s="274"/>
      <c r="Z163" s="319" t="s">
        <v>104</v>
      </c>
      <c r="AA163" s="317">
        <v>4</v>
      </c>
      <c r="AB163" s="319" t="s">
        <v>103</v>
      </c>
      <c r="AC163" s="274"/>
      <c r="AD163" s="319" t="s">
        <v>105</v>
      </c>
      <c r="AE163" s="320" t="s">
        <v>106</v>
      </c>
      <c r="AF163" s="321" t="str">
        <f t="shared" si="6"/>
        <v/>
      </c>
      <c r="AG163" s="324" t="s">
        <v>107</v>
      </c>
      <c r="AH163" s="323" t="str">
        <f t="shared" si="7"/>
        <v/>
      </c>
      <c r="AI163" s="326"/>
      <c r="AJ163" s="327"/>
      <c r="AK163" s="326"/>
      <c r="AL163" s="327"/>
    </row>
    <row r="164" spans="1:38" ht="36.75" customHeight="1">
      <c r="A164" s="308">
        <f t="shared" si="8"/>
        <v>153</v>
      </c>
      <c r="B164" s="273"/>
      <c r="C164" s="309" t="str">
        <f>IF(基本情報入力シート!C185="","",基本情報入力シート!C185)</f>
        <v/>
      </c>
      <c r="D164" s="310" t="str">
        <f>IF(基本情報入力シート!D185="","",基本情報入力シート!D185)</f>
        <v/>
      </c>
      <c r="E164" s="310" t="str">
        <f>IF(基本情報入力シート!E185="","",基本情報入力シート!E185)</f>
        <v/>
      </c>
      <c r="F164" s="310" t="str">
        <f>IF(基本情報入力シート!F185="","",基本情報入力シート!F185)</f>
        <v/>
      </c>
      <c r="G164" s="310" t="str">
        <f>IF(基本情報入力シート!G185="","",基本情報入力シート!G185)</f>
        <v/>
      </c>
      <c r="H164" s="310" t="str">
        <f>IF(基本情報入力シート!H185="","",基本情報入力シート!H185)</f>
        <v/>
      </c>
      <c r="I164" s="310" t="str">
        <f>IF(基本情報入力シート!I185="","",基本情報入力シート!I185)</f>
        <v/>
      </c>
      <c r="J164" s="310" t="str">
        <f>IF(基本情報入力シート!J185="","",基本情報入力シート!J185)</f>
        <v/>
      </c>
      <c r="K164" s="310" t="str">
        <f>IF(基本情報入力シート!K185="","",基本情報入力シート!K185)</f>
        <v/>
      </c>
      <c r="L164" s="311" t="str">
        <f>IF(基本情報入力シート!L185="","",基本情報入力シート!L185)</f>
        <v/>
      </c>
      <c r="M164" s="308" t="str">
        <f>IF(基本情報入力シート!M185="","",基本情報入力シート!M185)</f>
        <v/>
      </c>
      <c r="N164" s="308" t="str">
        <f>IF(基本情報入力シート!R185="","",基本情報入力シート!R185)</f>
        <v/>
      </c>
      <c r="O164" s="308" t="str">
        <f>IF(基本情報入力シート!W185="","",基本情報入力シート!W185)</f>
        <v/>
      </c>
      <c r="P164" s="308" t="str">
        <f>IF(基本情報入力シート!X185="","",基本情報入力シート!X185)</f>
        <v/>
      </c>
      <c r="Q164" s="312" t="str">
        <f>IF(基本情報入力シート!Y185="","",基本情報入力シート!Y185)</f>
        <v/>
      </c>
      <c r="R164" s="273"/>
      <c r="S164" s="313" t="str">
        <f>IF(B164="×","",IF(基本情報入力シート!AB185="","",基本情報入力シート!AB185))</f>
        <v/>
      </c>
      <c r="T164" s="314" t="str">
        <f>IF(B164="×","",IF(基本情報入力シート!AA185="","",基本情報入力シート!AA185))</f>
        <v/>
      </c>
      <c r="U164" s="315" t="str">
        <f>IF(B164="×","",IF(Q164="","",VLOOKUP(Q164,【参考】数式用2!$A$3:$C$36,3,FALSE)))</f>
        <v/>
      </c>
      <c r="V164" s="316" t="s">
        <v>102</v>
      </c>
      <c r="W164" s="317">
        <v>4</v>
      </c>
      <c r="X164" s="318" t="s">
        <v>103</v>
      </c>
      <c r="Y164" s="274"/>
      <c r="Z164" s="319" t="s">
        <v>104</v>
      </c>
      <c r="AA164" s="317">
        <v>4</v>
      </c>
      <c r="AB164" s="319" t="s">
        <v>103</v>
      </c>
      <c r="AC164" s="274"/>
      <c r="AD164" s="319" t="s">
        <v>105</v>
      </c>
      <c r="AE164" s="320" t="s">
        <v>106</v>
      </c>
      <c r="AF164" s="321" t="str">
        <f t="shared" si="6"/>
        <v/>
      </c>
      <c r="AG164" s="324" t="s">
        <v>107</v>
      </c>
      <c r="AH164" s="323" t="str">
        <f t="shared" si="7"/>
        <v/>
      </c>
      <c r="AI164" s="326"/>
      <c r="AJ164" s="327"/>
      <c r="AK164" s="326"/>
      <c r="AL164" s="327"/>
    </row>
    <row r="165" spans="1:38" ht="36.75" customHeight="1">
      <c r="A165" s="308">
        <f t="shared" si="8"/>
        <v>154</v>
      </c>
      <c r="B165" s="273"/>
      <c r="C165" s="309" t="str">
        <f>IF(基本情報入力シート!C186="","",基本情報入力シート!C186)</f>
        <v/>
      </c>
      <c r="D165" s="310" t="str">
        <f>IF(基本情報入力シート!D186="","",基本情報入力シート!D186)</f>
        <v/>
      </c>
      <c r="E165" s="310" t="str">
        <f>IF(基本情報入力シート!E186="","",基本情報入力シート!E186)</f>
        <v/>
      </c>
      <c r="F165" s="310" t="str">
        <f>IF(基本情報入力シート!F186="","",基本情報入力シート!F186)</f>
        <v/>
      </c>
      <c r="G165" s="310" t="str">
        <f>IF(基本情報入力シート!G186="","",基本情報入力シート!G186)</f>
        <v/>
      </c>
      <c r="H165" s="310" t="str">
        <f>IF(基本情報入力シート!H186="","",基本情報入力シート!H186)</f>
        <v/>
      </c>
      <c r="I165" s="310" t="str">
        <f>IF(基本情報入力シート!I186="","",基本情報入力シート!I186)</f>
        <v/>
      </c>
      <c r="J165" s="310" t="str">
        <f>IF(基本情報入力シート!J186="","",基本情報入力シート!J186)</f>
        <v/>
      </c>
      <c r="K165" s="310" t="str">
        <f>IF(基本情報入力シート!K186="","",基本情報入力シート!K186)</f>
        <v/>
      </c>
      <c r="L165" s="311" t="str">
        <f>IF(基本情報入力シート!L186="","",基本情報入力シート!L186)</f>
        <v/>
      </c>
      <c r="M165" s="308" t="str">
        <f>IF(基本情報入力シート!M186="","",基本情報入力シート!M186)</f>
        <v/>
      </c>
      <c r="N165" s="308" t="str">
        <f>IF(基本情報入力シート!R186="","",基本情報入力シート!R186)</f>
        <v/>
      </c>
      <c r="O165" s="308" t="str">
        <f>IF(基本情報入力シート!W186="","",基本情報入力シート!W186)</f>
        <v/>
      </c>
      <c r="P165" s="308" t="str">
        <f>IF(基本情報入力シート!X186="","",基本情報入力シート!X186)</f>
        <v/>
      </c>
      <c r="Q165" s="312" t="str">
        <f>IF(基本情報入力シート!Y186="","",基本情報入力シート!Y186)</f>
        <v/>
      </c>
      <c r="R165" s="273"/>
      <c r="S165" s="313" t="str">
        <f>IF(B165="×","",IF(基本情報入力シート!AB186="","",基本情報入力シート!AB186))</f>
        <v/>
      </c>
      <c r="T165" s="314" t="str">
        <f>IF(B165="×","",IF(基本情報入力シート!AA186="","",基本情報入力シート!AA186))</f>
        <v/>
      </c>
      <c r="U165" s="315" t="str">
        <f>IF(B165="×","",IF(Q165="","",VLOOKUP(Q165,【参考】数式用2!$A$3:$C$36,3,FALSE)))</f>
        <v/>
      </c>
      <c r="V165" s="316" t="s">
        <v>102</v>
      </c>
      <c r="W165" s="317">
        <v>4</v>
      </c>
      <c r="X165" s="318" t="s">
        <v>103</v>
      </c>
      <c r="Y165" s="274"/>
      <c r="Z165" s="319" t="s">
        <v>104</v>
      </c>
      <c r="AA165" s="317">
        <v>4</v>
      </c>
      <c r="AB165" s="319" t="s">
        <v>103</v>
      </c>
      <c r="AC165" s="274"/>
      <c r="AD165" s="319" t="s">
        <v>105</v>
      </c>
      <c r="AE165" s="320" t="s">
        <v>106</v>
      </c>
      <c r="AF165" s="321" t="str">
        <f t="shared" si="6"/>
        <v/>
      </c>
      <c r="AG165" s="324" t="s">
        <v>107</v>
      </c>
      <c r="AH165" s="323" t="str">
        <f t="shared" si="7"/>
        <v/>
      </c>
      <c r="AI165" s="326"/>
      <c r="AJ165" s="327"/>
      <c r="AK165" s="326"/>
      <c r="AL165" s="327"/>
    </row>
    <row r="166" spans="1:38" ht="36.75" customHeight="1">
      <c r="A166" s="308">
        <f t="shared" si="8"/>
        <v>155</v>
      </c>
      <c r="B166" s="273"/>
      <c r="C166" s="309" t="str">
        <f>IF(基本情報入力シート!C187="","",基本情報入力シート!C187)</f>
        <v/>
      </c>
      <c r="D166" s="310" t="str">
        <f>IF(基本情報入力シート!D187="","",基本情報入力シート!D187)</f>
        <v/>
      </c>
      <c r="E166" s="310" t="str">
        <f>IF(基本情報入力シート!E187="","",基本情報入力シート!E187)</f>
        <v/>
      </c>
      <c r="F166" s="310" t="str">
        <f>IF(基本情報入力シート!F187="","",基本情報入力シート!F187)</f>
        <v/>
      </c>
      <c r="G166" s="310" t="str">
        <f>IF(基本情報入力シート!G187="","",基本情報入力シート!G187)</f>
        <v/>
      </c>
      <c r="H166" s="310" t="str">
        <f>IF(基本情報入力シート!H187="","",基本情報入力シート!H187)</f>
        <v/>
      </c>
      <c r="I166" s="310" t="str">
        <f>IF(基本情報入力シート!I187="","",基本情報入力シート!I187)</f>
        <v/>
      </c>
      <c r="J166" s="310" t="str">
        <f>IF(基本情報入力シート!J187="","",基本情報入力シート!J187)</f>
        <v/>
      </c>
      <c r="K166" s="310" t="str">
        <f>IF(基本情報入力シート!K187="","",基本情報入力シート!K187)</f>
        <v/>
      </c>
      <c r="L166" s="311" t="str">
        <f>IF(基本情報入力シート!L187="","",基本情報入力シート!L187)</f>
        <v/>
      </c>
      <c r="M166" s="308" t="str">
        <f>IF(基本情報入力シート!M187="","",基本情報入力シート!M187)</f>
        <v/>
      </c>
      <c r="N166" s="308" t="str">
        <f>IF(基本情報入力シート!R187="","",基本情報入力シート!R187)</f>
        <v/>
      </c>
      <c r="O166" s="308" t="str">
        <f>IF(基本情報入力シート!W187="","",基本情報入力シート!W187)</f>
        <v/>
      </c>
      <c r="P166" s="308" t="str">
        <f>IF(基本情報入力シート!X187="","",基本情報入力シート!X187)</f>
        <v/>
      </c>
      <c r="Q166" s="312" t="str">
        <f>IF(基本情報入力シート!Y187="","",基本情報入力シート!Y187)</f>
        <v/>
      </c>
      <c r="R166" s="273"/>
      <c r="S166" s="313" t="str">
        <f>IF(B166="×","",IF(基本情報入力シート!AB187="","",基本情報入力シート!AB187))</f>
        <v/>
      </c>
      <c r="T166" s="314" t="str">
        <f>IF(B166="×","",IF(基本情報入力シート!AA187="","",基本情報入力シート!AA187))</f>
        <v/>
      </c>
      <c r="U166" s="315" t="str">
        <f>IF(B166="×","",IF(Q166="","",VLOOKUP(Q166,【参考】数式用2!$A$3:$C$36,3,FALSE)))</f>
        <v/>
      </c>
      <c r="V166" s="316" t="s">
        <v>102</v>
      </c>
      <c r="W166" s="317">
        <v>4</v>
      </c>
      <c r="X166" s="318" t="s">
        <v>103</v>
      </c>
      <c r="Y166" s="274"/>
      <c r="Z166" s="319" t="s">
        <v>104</v>
      </c>
      <c r="AA166" s="317">
        <v>4</v>
      </c>
      <c r="AB166" s="319" t="s">
        <v>103</v>
      </c>
      <c r="AC166" s="274"/>
      <c r="AD166" s="319" t="s">
        <v>105</v>
      </c>
      <c r="AE166" s="320" t="s">
        <v>106</v>
      </c>
      <c r="AF166" s="321" t="str">
        <f t="shared" si="6"/>
        <v/>
      </c>
      <c r="AG166" s="324" t="s">
        <v>107</v>
      </c>
      <c r="AH166" s="323" t="str">
        <f t="shared" si="7"/>
        <v/>
      </c>
      <c r="AI166" s="326"/>
      <c r="AJ166" s="327"/>
      <c r="AK166" s="326"/>
      <c r="AL166" s="327"/>
    </row>
    <row r="167" spans="1:38" ht="36.75" customHeight="1">
      <c r="A167" s="308">
        <f t="shared" si="8"/>
        <v>156</v>
      </c>
      <c r="B167" s="273"/>
      <c r="C167" s="309" t="str">
        <f>IF(基本情報入力シート!C188="","",基本情報入力シート!C188)</f>
        <v/>
      </c>
      <c r="D167" s="310" t="str">
        <f>IF(基本情報入力シート!D188="","",基本情報入力シート!D188)</f>
        <v/>
      </c>
      <c r="E167" s="310" t="str">
        <f>IF(基本情報入力シート!E188="","",基本情報入力シート!E188)</f>
        <v/>
      </c>
      <c r="F167" s="310" t="str">
        <f>IF(基本情報入力シート!F188="","",基本情報入力シート!F188)</f>
        <v/>
      </c>
      <c r="G167" s="310" t="str">
        <f>IF(基本情報入力シート!G188="","",基本情報入力シート!G188)</f>
        <v/>
      </c>
      <c r="H167" s="310" t="str">
        <f>IF(基本情報入力シート!H188="","",基本情報入力シート!H188)</f>
        <v/>
      </c>
      <c r="I167" s="310" t="str">
        <f>IF(基本情報入力シート!I188="","",基本情報入力シート!I188)</f>
        <v/>
      </c>
      <c r="J167" s="310" t="str">
        <f>IF(基本情報入力シート!J188="","",基本情報入力シート!J188)</f>
        <v/>
      </c>
      <c r="K167" s="310" t="str">
        <f>IF(基本情報入力シート!K188="","",基本情報入力シート!K188)</f>
        <v/>
      </c>
      <c r="L167" s="311" t="str">
        <f>IF(基本情報入力シート!L188="","",基本情報入力シート!L188)</f>
        <v/>
      </c>
      <c r="M167" s="308" t="str">
        <f>IF(基本情報入力シート!M188="","",基本情報入力シート!M188)</f>
        <v/>
      </c>
      <c r="N167" s="308" t="str">
        <f>IF(基本情報入力シート!R188="","",基本情報入力シート!R188)</f>
        <v/>
      </c>
      <c r="O167" s="308" t="str">
        <f>IF(基本情報入力シート!W188="","",基本情報入力シート!W188)</f>
        <v/>
      </c>
      <c r="P167" s="308" t="str">
        <f>IF(基本情報入力シート!X188="","",基本情報入力シート!X188)</f>
        <v/>
      </c>
      <c r="Q167" s="312" t="str">
        <f>IF(基本情報入力シート!Y188="","",基本情報入力シート!Y188)</f>
        <v/>
      </c>
      <c r="R167" s="273"/>
      <c r="S167" s="313" t="str">
        <f>IF(B167="×","",IF(基本情報入力シート!AB188="","",基本情報入力シート!AB188))</f>
        <v/>
      </c>
      <c r="T167" s="314" t="str">
        <f>IF(B167="×","",IF(基本情報入力シート!AA188="","",基本情報入力シート!AA188))</f>
        <v/>
      </c>
      <c r="U167" s="315" t="str">
        <f>IF(B167="×","",IF(Q167="","",VLOOKUP(Q167,【参考】数式用2!$A$3:$C$36,3,FALSE)))</f>
        <v/>
      </c>
      <c r="V167" s="316" t="s">
        <v>102</v>
      </c>
      <c r="W167" s="317">
        <v>4</v>
      </c>
      <c r="X167" s="318" t="s">
        <v>103</v>
      </c>
      <c r="Y167" s="274"/>
      <c r="Z167" s="319" t="s">
        <v>104</v>
      </c>
      <c r="AA167" s="317">
        <v>4</v>
      </c>
      <c r="AB167" s="319" t="s">
        <v>103</v>
      </c>
      <c r="AC167" s="274"/>
      <c r="AD167" s="319" t="s">
        <v>105</v>
      </c>
      <c r="AE167" s="320" t="s">
        <v>106</v>
      </c>
      <c r="AF167" s="321" t="str">
        <f t="shared" si="6"/>
        <v/>
      </c>
      <c r="AG167" s="324" t="s">
        <v>107</v>
      </c>
      <c r="AH167" s="323" t="str">
        <f t="shared" si="7"/>
        <v/>
      </c>
      <c r="AI167" s="326"/>
      <c r="AJ167" s="327"/>
      <c r="AK167" s="326"/>
      <c r="AL167" s="327"/>
    </row>
    <row r="168" spans="1:38" ht="36.75" customHeight="1">
      <c r="A168" s="308">
        <f t="shared" si="8"/>
        <v>157</v>
      </c>
      <c r="B168" s="273"/>
      <c r="C168" s="309" t="str">
        <f>IF(基本情報入力シート!C189="","",基本情報入力シート!C189)</f>
        <v/>
      </c>
      <c r="D168" s="310" t="str">
        <f>IF(基本情報入力シート!D189="","",基本情報入力シート!D189)</f>
        <v/>
      </c>
      <c r="E168" s="310" t="str">
        <f>IF(基本情報入力シート!E189="","",基本情報入力シート!E189)</f>
        <v/>
      </c>
      <c r="F168" s="310" t="str">
        <f>IF(基本情報入力シート!F189="","",基本情報入力シート!F189)</f>
        <v/>
      </c>
      <c r="G168" s="310" t="str">
        <f>IF(基本情報入力シート!G189="","",基本情報入力シート!G189)</f>
        <v/>
      </c>
      <c r="H168" s="310" t="str">
        <f>IF(基本情報入力シート!H189="","",基本情報入力シート!H189)</f>
        <v/>
      </c>
      <c r="I168" s="310" t="str">
        <f>IF(基本情報入力シート!I189="","",基本情報入力シート!I189)</f>
        <v/>
      </c>
      <c r="J168" s="310" t="str">
        <f>IF(基本情報入力シート!J189="","",基本情報入力シート!J189)</f>
        <v/>
      </c>
      <c r="K168" s="310" t="str">
        <f>IF(基本情報入力シート!K189="","",基本情報入力シート!K189)</f>
        <v/>
      </c>
      <c r="L168" s="311" t="str">
        <f>IF(基本情報入力シート!L189="","",基本情報入力シート!L189)</f>
        <v/>
      </c>
      <c r="M168" s="308" t="str">
        <f>IF(基本情報入力シート!M189="","",基本情報入力シート!M189)</f>
        <v/>
      </c>
      <c r="N168" s="308" t="str">
        <f>IF(基本情報入力シート!R189="","",基本情報入力シート!R189)</f>
        <v/>
      </c>
      <c r="O168" s="308" t="str">
        <f>IF(基本情報入力シート!W189="","",基本情報入力シート!W189)</f>
        <v/>
      </c>
      <c r="P168" s="308" t="str">
        <f>IF(基本情報入力シート!X189="","",基本情報入力シート!X189)</f>
        <v/>
      </c>
      <c r="Q168" s="312" t="str">
        <f>IF(基本情報入力シート!Y189="","",基本情報入力シート!Y189)</f>
        <v/>
      </c>
      <c r="R168" s="273"/>
      <c r="S168" s="313" t="str">
        <f>IF(B168="×","",IF(基本情報入力シート!AB189="","",基本情報入力シート!AB189))</f>
        <v/>
      </c>
      <c r="T168" s="314" t="str">
        <f>IF(B168="×","",IF(基本情報入力シート!AA189="","",基本情報入力シート!AA189))</f>
        <v/>
      </c>
      <c r="U168" s="315" t="str">
        <f>IF(B168="×","",IF(Q168="","",VLOOKUP(Q168,【参考】数式用2!$A$3:$C$36,3,FALSE)))</f>
        <v/>
      </c>
      <c r="V168" s="316" t="s">
        <v>102</v>
      </c>
      <c r="W168" s="317">
        <v>4</v>
      </c>
      <c r="X168" s="318" t="s">
        <v>103</v>
      </c>
      <c r="Y168" s="274"/>
      <c r="Z168" s="319" t="s">
        <v>104</v>
      </c>
      <c r="AA168" s="317">
        <v>4</v>
      </c>
      <c r="AB168" s="319" t="s">
        <v>103</v>
      </c>
      <c r="AC168" s="274"/>
      <c r="AD168" s="319" t="s">
        <v>105</v>
      </c>
      <c r="AE168" s="320" t="s">
        <v>106</v>
      </c>
      <c r="AF168" s="321" t="str">
        <f t="shared" si="6"/>
        <v/>
      </c>
      <c r="AG168" s="324" t="s">
        <v>107</v>
      </c>
      <c r="AH168" s="323" t="str">
        <f t="shared" si="7"/>
        <v/>
      </c>
      <c r="AI168" s="326"/>
      <c r="AJ168" s="327"/>
      <c r="AK168" s="326"/>
      <c r="AL168" s="327"/>
    </row>
    <row r="169" spans="1:38" ht="36.75" customHeight="1">
      <c r="A169" s="308">
        <f t="shared" si="8"/>
        <v>158</v>
      </c>
      <c r="B169" s="273"/>
      <c r="C169" s="309" t="str">
        <f>IF(基本情報入力シート!C190="","",基本情報入力シート!C190)</f>
        <v/>
      </c>
      <c r="D169" s="310" t="str">
        <f>IF(基本情報入力シート!D190="","",基本情報入力シート!D190)</f>
        <v/>
      </c>
      <c r="E169" s="310" t="str">
        <f>IF(基本情報入力シート!E190="","",基本情報入力シート!E190)</f>
        <v/>
      </c>
      <c r="F169" s="310" t="str">
        <f>IF(基本情報入力シート!F190="","",基本情報入力シート!F190)</f>
        <v/>
      </c>
      <c r="G169" s="310" t="str">
        <f>IF(基本情報入力シート!G190="","",基本情報入力シート!G190)</f>
        <v/>
      </c>
      <c r="H169" s="310" t="str">
        <f>IF(基本情報入力シート!H190="","",基本情報入力シート!H190)</f>
        <v/>
      </c>
      <c r="I169" s="310" t="str">
        <f>IF(基本情報入力シート!I190="","",基本情報入力シート!I190)</f>
        <v/>
      </c>
      <c r="J169" s="310" t="str">
        <f>IF(基本情報入力シート!J190="","",基本情報入力シート!J190)</f>
        <v/>
      </c>
      <c r="K169" s="310" t="str">
        <f>IF(基本情報入力シート!K190="","",基本情報入力シート!K190)</f>
        <v/>
      </c>
      <c r="L169" s="311" t="str">
        <f>IF(基本情報入力シート!L190="","",基本情報入力シート!L190)</f>
        <v/>
      </c>
      <c r="M169" s="308" t="str">
        <f>IF(基本情報入力シート!M190="","",基本情報入力シート!M190)</f>
        <v/>
      </c>
      <c r="N169" s="308" t="str">
        <f>IF(基本情報入力シート!R190="","",基本情報入力シート!R190)</f>
        <v/>
      </c>
      <c r="O169" s="308" t="str">
        <f>IF(基本情報入力シート!W190="","",基本情報入力シート!W190)</f>
        <v/>
      </c>
      <c r="P169" s="308" t="str">
        <f>IF(基本情報入力シート!X190="","",基本情報入力シート!X190)</f>
        <v/>
      </c>
      <c r="Q169" s="312" t="str">
        <f>IF(基本情報入力シート!Y190="","",基本情報入力シート!Y190)</f>
        <v/>
      </c>
      <c r="R169" s="273"/>
      <c r="S169" s="313" t="str">
        <f>IF(B169="×","",IF(基本情報入力シート!AB190="","",基本情報入力シート!AB190))</f>
        <v/>
      </c>
      <c r="T169" s="314" t="str">
        <f>IF(B169="×","",IF(基本情報入力シート!AA190="","",基本情報入力シート!AA190))</f>
        <v/>
      </c>
      <c r="U169" s="315" t="str">
        <f>IF(B169="×","",IF(Q169="","",VLOOKUP(Q169,【参考】数式用2!$A$3:$C$36,3,FALSE)))</f>
        <v/>
      </c>
      <c r="V169" s="316" t="s">
        <v>102</v>
      </c>
      <c r="W169" s="317">
        <v>4</v>
      </c>
      <c r="X169" s="318" t="s">
        <v>103</v>
      </c>
      <c r="Y169" s="274"/>
      <c r="Z169" s="319" t="s">
        <v>104</v>
      </c>
      <c r="AA169" s="317">
        <v>4</v>
      </c>
      <c r="AB169" s="319" t="s">
        <v>103</v>
      </c>
      <c r="AC169" s="274"/>
      <c r="AD169" s="319" t="s">
        <v>105</v>
      </c>
      <c r="AE169" s="320" t="s">
        <v>106</v>
      </c>
      <c r="AF169" s="321" t="str">
        <f t="shared" si="6"/>
        <v/>
      </c>
      <c r="AG169" s="324" t="s">
        <v>107</v>
      </c>
      <c r="AH169" s="323" t="str">
        <f t="shared" si="7"/>
        <v/>
      </c>
      <c r="AI169" s="326"/>
      <c r="AJ169" s="327"/>
      <c r="AK169" s="326"/>
      <c r="AL169" s="327"/>
    </row>
    <row r="170" spans="1:38" ht="36.75" customHeight="1">
      <c r="A170" s="308">
        <f t="shared" si="8"/>
        <v>159</v>
      </c>
      <c r="B170" s="273"/>
      <c r="C170" s="309" t="str">
        <f>IF(基本情報入力シート!C191="","",基本情報入力シート!C191)</f>
        <v/>
      </c>
      <c r="D170" s="310" t="str">
        <f>IF(基本情報入力シート!D191="","",基本情報入力シート!D191)</f>
        <v/>
      </c>
      <c r="E170" s="310" t="str">
        <f>IF(基本情報入力シート!E191="","",基本情報入力シート!E191)</f>
        <v/>
      </c>
      <c r="F170" s="310" t="str">
        <f>IF(基本情報入力シート!F191="","",基本情報入力シート!F191)</f>
        <v/>
      </c>
      <c r="G170" s="310" t="str">
        <f>IF(基本情報入力シート!G191="","",基本情報入力シート!G191)</f>
        <v/>
      </c>
      <c r="H170" s="310" t="str">
        <f>IF(基本情報入力シート!H191="","",基本情報入力シート!H191)</f>
        <v/>
      </c>
      <c r="I170" s="310" t="str">
        <f>IF(基本情報入力シート!I191="","",基本情報入力シート!I191)</f>
        <v/>
      </c>
      <c r="J170" s="310" t="str">
        <f>IF(基本情報入力シート!J191="","",基本情報入力シート!J191)</f>
        <v/>
      </c>
      <c r="K170" s="310" t="str">
        <f>IF(基本情報入力シート!K191="","",基本情報入力シート!K191)</f>
        <v/>
      </c>
      <c r="L170" s="311" t="str">
        <f>IF(基本情報入力シート!L191="","",基本情報入力シート!L191)</f>
        <v/>
      </c>
      <c r="M170" s="308" t="str">
        <f>IF(基本情報入力シート!M191="","",基本情報入力シート!M191)</f>
        <v/>
      </c>
      <c r="N170" s="308" t="str">
        <f>IF(基本情報入力シート!R191="","",基本情報入力シート!R191)</f>
        <v/>
      </c>
      <c r="O170" s="308" t="str">
        <f>IF(基本情報入力シート!W191="","",基本情報入力シート!W191)</f>
        <v/>
      </c>
      <c r="P170" s="308" t="str">
        <f>IF(基本情報入力シート!X191="","",基本情報入力シート!X191)</f>
        <v/>
      </c>
      <c r="Q170" s="312" t="str">
        <f>IF(基本情報入力シート!Y191="","",基本情報入力シート!Y191)</f>
        <v/>
      </c>
      <c r="R170" s="273"/>
      <c r="S170" s="313" t="str">
        <f>IF(B170="×","",IF(基本情報入力シート!AB191="","",基本情報入力シート!AB191))</f>
        <v/>
      </c>
      <c r="T170" s="314" t="str">
        <f>IF(B170="×","",IF(基本情報入力シート!AA191="","",基本情報入力シート!AA191))</f>
        <v/>
      </c>
      <c r="U170" s="315" t="str">
        <f>IF(B170="×","",IF(Q170="","",VLOOKUP(Q170,【参考】数式用2!$A$3:$C$36,3,FALSE)))</f>
        <v/>
      </c>
      <c r="V170" s="316" t="s">
        <v>102</v>
      </c>
      <c r="W170" s="317">
        <v>4</v>
      </c>
      <c r="X170" s="318" t="s">
        <v>103</v>
      </c>
      <c r="Y170" s="274"/>
      <c r="Z170" s="319" t="s">
        <v>104</v>
      </c>
      <c r="AA170" s="317">
        <v>4</v>
      </c>
      <c r="AB170" s="319" t="s">
        <v>103</v>
      </c>
      <c r="AC170" s="274"/>
      <c r="AD170" s="319" t="s">
        <v>105</v>
      </c>
      <c r="AE170" s="320" t="s">
        <v>106</v>
      </c>
      <c r="AF170" s="321" t="str">
        <f t="shared" si="6"/>
        <v/>
      </c>
      <c r="AG170" s="324" t="s">
        <v>107</v>
      </c>
      <c r="AH170" s="323" t="str">
        <f t="shared" si="7"/>
        <v/>
      </c>
      <c r="AI170" s="326"/>
      <c r="AJ170" s="327"/>
      <c r="AK170" s="326"/>
      <c r="AL170" s="327"/>
    </row>
    <row r="171" spans="1:38" ht="36.75" customHeight="1">
      <c r="A171" s="308">
        <f t="shared" si="8"/>
        <v>160</v>
      </c>
      <c r="B171" s="273"/>
      <c r="C171" s="309" t="str">
        <f>IF(基本情報入力シート!C192="","",基本情報入力シート!C192)</f>
        <v/>
      </c>
      <c r="D171" s="310" t="str">
        <f>IF(基本情報入力シート!D192="","",基本情報入力シート!D192)</f>
        <v/>
      </c>
      <c r="E171" s="310" t="str">
        <f>IF(基本情報入力シート!E192="","",基本情報入力シート!E192)</f>
        <v/>
      </c>
      <c r="F171" s="310" t="str">
        <f>IF(基本情報入力シート!F192="","",基本情報入力シート!F192)</f>
        <v/>
      </c>
      <c r="G171" s="310" t="str">
        <f>IF(基本情報入力シート!G192="","",基本情報入力シート!G192)</f>
        <v/>
      </c>
      <c r="H171" s="310" t="str">
        <f>IF(基本情報入力シート!H192="","",基本情報入力シート!H192)</f>
        <v/>
      </c>
      <c r="I171" s="310" t="str">
        <f>IF(基本情報入力シート!I192="","",基本情報入力シート!I192)</f>
        <v/>
      </c>
      <c r="J171" s="310" t="str">
        <f>IF(基本情報入力シート!J192="","",基本情報入力シート!J192)</f>
        <v/>
      </c>
      <c r="K171" s="310" t="str">
        <f>IF(基本情報入力シート!K192="","",基本情報入力シート!K192)</f>
        <v/>
      </c>
      <c r="L171" s="311" t="str">
        <f>IF(基本情報入力シート!L192="","",基本情報入力シート!L192)</f>
        <v/>
      </c>
      <c r="M171" s="308" t="str">
        <f>IF(基本情報入力シート!M192="","",基本情報入力シート!M192)</f>
        <v/>
      </c>
      <c r="N171" s="308" t="str">
        <f>IF(基本情報入力シート!R192="","",基本情報入力シート!R192)</f>
        <v/>
      </c>
      <c r="O171" s="308" t="str">
        <f>IF(基本情報入力シート!W192="","",基本情報入力シート!W192)</f>
        <v/>
      </c>
      <c r="P171" s="308" t="str">
        <f>IF(基本情報入力シート!X192="","",基本情報入力シート!X192)</f>
        <v/>
      </c>
      <c r="Q171" s="312" t="str">
        <f>IF(基本情報入力シート!Y192="","",基本情報入力シート!Y192)</f>
        <v/>
      </c>
      <c r="R171" s="273"/>
      <c r="S171" s="313" t="str">
        <f>IF(B171="×","",IF(基本情報入力シート!AB192="","",基本情報入力シート!AB192))</f>
        <v/>
      </c>
      <c r="T171" s="314" t="str">
        <f>IF(B171="×","",IF(基本情報入力シート!AA192="","",基本情報入力シート!AA192))</f>
        <v/>
      </c>
      <c r="U171" s="315" t="str">
        <f>IF(B171="×","",IF(Q171="","",VLOOKUP(Q171,【参考】数式用2!$A$3:$C$36,3,FALSE)))</f>
        <v/>
      </c>
      <c r="V171" s="316" t="s">
        <v>102</v>
      </c>
      <c r="W171" s="317">
        <v>4</v>
      </c>
      <c r="X171" s="318" t="s">
        <v>103</v>
      </c>
      <c r="Y171" s="274"/>
      <c r="Z171" s="319" t="s">
        <v>104</v>
      </c>
      <c r="AA171" s="317">
        <v>4</v>
      </c>
      <c r="AB171" s="319" t="s">
        <v>103</v>
      </c>
      <c r="AC171" s="274"/>
      <c r="AD171" s="319" t="s">
        <v>105</v>
      </c>
      <c r="AE171" s="320" t="s">
        <v>106</v>
      </c>
      <c r="AF171" s="321" t="str">
        <f t="shared" si="6"/>
        <v/>
      </c>
      <c r="AG171" s="324" t="s">
        <v>107</v>
      </c>
      <c r="AH171" s="323" t="str">
        <f t="shared" si="7"/>
        <v/>
      </c>
      <c r="AI171" s="326"/>
      <c r="AJ171" s="327"/>
      <c r="AK171" s="326"/>
      <c r="AL171" s="327"/>
    </row>
    <row r="172" spans="1:38" ht="36.75" customHeight="1">
      <c r="A172" s="308">
        <f t="shared" si="8"/>
        <v>161</v>
      </c>
      <c r="B172" s="273"/>
      <c r="C172" s="309" t="str">
        <f>IF(基本情報入力シート!C193="","",基本情報入力シート!C193)</f>
        <v/>
      </c>
      <c r="D172" s="310" t="str">
        <f>IF(基本情報入力シート!D193="","",基本情報入力シート!D193)</f>
        <v/>
      </c>
      <c r="E172" s="310" t="str">
        <f>IF(基本情報入力シート!E193="","",基本情報入力シート!E193)</f>
        <v/>
      </c>
      <c r="F172" s="310" t="str">
        <f>IF(基本情報入力シート!F193="","",基本情報入力シート!F193)</f>
        <v/>
      </c>
      <c r="G172" s="310" t="str">
        <f>IF(基本情報入力シート!G193="","",基本情報入力シート!G193)</f>
        <v/>
      </c>
      <c r="H172" s="310" t="str">
        <f>IF(基本情報入力シート!H193="","",基本情報入力シート!H193)</f>
        <v/>
      </c>
      <c r="I172" s="310" t="str">
        <f>IF(基本情報入力シート!I193="","",基本情報入力シート!I193)</f>
        <v/>
      </c>
      <c r="J172" s="310" t="str">
        <f>IF(基本情報入力シート!J193="","",基本情報入力シート!J193)</f>
        <v/>
      </c>
      <c r="K172" s="310" t="str">
        <f>IF(基本情報入力シート!K193="","",基本情報入力シート!K193)</f>
        <v/>
      </c>
      <c r="L172" s="311" t="str">
        <f>IF(基本情報入力シート!L193="","",基本情報入力シート!L193)</f>
        <v/>
      </c>
      <c r="M172" s="308" t="str">
        <f>IF(基本情報入力シート!M193="","",基本情報入力シート!M193)</f>
        <v/>
      </c>
      <c r="N172" s="308" t="str">
        <f>IF(基本情報入力シート!R193="","",基本情報入力シート!R193)</f>
        <v/>
      </c>
      <c r="O172" s="308" t="str">
        <f>IF(基本情報入力シート!W193="","",基本情報入力シート!W193)</f>
        <v/>
      </c>
      <c r="P172" s="308" t="str">
        <f>IF(基本情報入力シート!X193="","",基本情報入力シート!X193)</f>
        <v/>
      </c>
      <c r="Q172" s="312" t="str">
        <f>IF(基本情報入力シート!Y193="","",基本情報入力シート!Y193)</f>
        <v/>
      </c>
      <c r="R172" s="273"/>
      <c r="S172" s="313" t="str">
        <f>IF(B172="×","",IF(基本情報入力シート!AB193="","",基本情報入力シート!AB193))</f>
        <v/>
      </c>
      <c r="T172" s="314" t="str">
        <f>IF(B172="×","",IF(基本情報入力シート!AA193="","",基本情報入力シート!AA193))</f>
        <v/>
      </c>
      <c r="U172" s="315" t="str">
        <f>IF(B172="×","",IF(Q172="","",VLOOKUP(Q172,【参考】数式用2!$A$3:$C$36,3,FALSE)))</f>
        <v/>
      </c>
      <c r="V172" s="316" t="s">
        <v>102</v>
      </c>
      <c r="W172" s="317">
        <v>4</v>
      </c>
      <c r="X172" s="318" t="s">
        <v>103</v>
      </c>
      <c r="Y172" s="274"/>
      <c r="Z172" s="319" t="s">
        <v>104</v>
      </c>
      <c r="AA172" s="317">
        <v>4</v>
      </c>
      <c r="AB172" s="319" t="s">
        <v>103</v>
      </c>
      <c r="AC172" s="274"/>
      <c r="AD172" s="319" t="s">
        <v>105</v>
      </c>
      <c r="AE172" s="320" t="s">
        <v>106</v>
      </c>
      <c r="AF172" s="321" t="str">
        <f t="shared" si="6"/>
        <v/>
      </c>
      <c r="AG172" s="324" t="s">
        <v>107</v>
      </c>
      <c r="AH172" s="323" t="str">
        <f t="shared" si="7"/>
        <v/>
      </c>
      <c r="AI172" s="326"/>
      <c r="AJ172" s="327"/>
      <c r="AK172" s="326"/>
      <c r="AL172" s="327"/>
    </row>
    <row r="173" spans="1:38" ht="36.75" customHeight="1">
      <c r="A173" s="308">
        <f t="shared" si="8"/>
        <v>162</v>
      </c>
      <c r="B173" s="273"/>
      <c r="C173" s="309" t="str">
        <f>IF(基本情報入力シート!C194="","",基本情報入力シート!C194)</f>
        <v/>
      </c>
      <c r="D173" s="310" t="str">
        <f>IF(基本情報入力シート!D194="","",基本情報入力シート!D194)</f>
        <v/>
      </c>
      <c r="E173" s="310" t="str">
        <f>IF(基本情報入力シート!E194="","",基本情報入力シート!E194)</f>
        <v/>
      </c>
      <c r="F173" s="310" t="str">
        <f>IF(基本情報入力シート!F194="","",基本情報入力シート!F194)</f>
        <v/>
      </c>
      <c r="G173" s="310" t="str">
        <f>IF(基本情報入力シート!G194="","",基本情報入力シート!G194)</f>
        <v/>
      </c>
      <c r="H173" s="310" t="str">
        <f>IF(基本情報入力シート!H194="","",基本情報入力シート!H194)</f>
        <v/>
      </c>
      <c r="I173" s="310" t="str">
        <f>IF(基本情報入力シート!I194="","",基本情報入力シート!I194)</f>
        <v/>
      </c>
      <c r="J173" s="310" t="str">
        <f>IF(基本情報入力シート!J194="","",基本情報入力シート!J194)</f>
        <v/>
      </c>
      <c r="K173" s="310" t="str">
        <f>IF(基本情報入力シート!K194="","",基本情報入力シート!K194)</f>
        <v/>
      </c>
      <c r="L173" s="311" t="str">
        <f>IF(基本情報入力シート!L194="","",基本情報入力シート!L194)</f>
        <v/>
      </c>
      <c r="M173" s="308" t="str">
        <f>IF(基本情報入力シート!M194="","",基本情報入力シート!M194)</f>
        <v/>
      </c>
      <c r="N173" s="308" t="str">
        <f>IF(基本情報入力シート!R194="","",基本情報入力シート!R194)</f>
        <v/>
      </c>
      <c r="O173" s="308" t="str">
        <f>IF(基本情報入力シート!W194="","",基本情報入力シート!W194)</f>
        <v/>
      </c>
      <c r="P173" s="308" t="str">
        <f>IF(基本情報入力シート!X194="","",基本情報入力シート!X194)</f>
        <v/>
      </c>
      <c r="Q173" s="312" t="str">
        <f>IF(基本情報入力シート!Y194="","",基本情報入力シート!Y194)</f>
        <v/>
      </c>
      <c r="R173" s="273"/>
      <c r="S173" s="313" t="str">
        <f>IF(B173="×","",IF(基本情報入力シート!AB194="","",基本情報入力シート!AB194))</f>
        <v/>
      </c>
      <c r="T173" s="314" t="str">
        <f>IF(B173="×","",IF(基本情報入力シート!AA194="","",基本情報入力シート!AA194))</f>
        <v/>
      </c>
      <c r="U173" s="315" t="str">
        <f>IF(B173="×","",IF(Q173="","",VLOOKUP(Q173,【参考】数式用2!$A$3:$C$36,3,FALSE)))</f>
        <v/>
      </c>
      <c r="V173" s="316" t="s">
        <v>102</v>
      </c>
      <c r="W173" s="317">
        <v>4</v>
      </c>
      <c r="X173" s="318" t="s">
        <v>103</v>
      </c>
      <c r="Y173" s="274"/>
      <c r="Z173" s="319" t="s">
        <v>104</v>
      </c>
      <c r="AA173" s="317">
        <v>4</v>
      </c>
      <c r="AB173" s="319" t="s">
        <v>103</v>
      </c>
      <c r="AC173" s="274"/>
      <c r="AD173" s="319" t="s">
        <v>105</v>
      </c>
      <c r="AE173" s="320" t="s">
        <v>106</v>
      </c>
      <c r="AF173" s="321" t="str">
        <f t="shared" si="6"/>
        <v/>
      </c>
      <c r="AG173" s="324" t="s">
        <v>107</v>
      </c>
      <c r="AH173" s="323" t="str">
        <f t="shared" si="7"/>
        <v/>
      </c>
      <c r="AI173" s="326"/>
      <c r="AJ173" s="327"/>
      <c r="AK173" s="326"/>
      <c r="AL173" s="327"/>
    </row>
    <row r="174" spans="1:38" ht="36.75" customHeight="1">
      <c r="A174" s="308">
        <f t="shared" si="8"/>
        <v>163</v>
      </c>
      <c r="B174" s="273"/>
      <c r="C174" s="309" t="str">
        <f>IF(基本情報入力シート!C195="","",基本情報入力シート!C195)</f>
        <v/>
      </c>
      <c r="D174" s="310" t="str">
        <f>IF(基本情報入力シート!D195="","",基本情報入力シート!D195)</f>
        <v/>
      </c>
      <c r="E174" s="310" t="str">
        <f>IF(基本情報入力シート!E195="","",基本情報入力シート!E195)</f>
        <v/>
      </c>
      <c r="F174" s="310" t="str">
        <f>IF(基本情報入力シート!F195="","",基本情報入力シート!F195)</f>
        <v/>
      </c>
      <c r="G174" s="310" t="str">
        <f>IF(基本情報入力シート!G195="","",基本情報入力シート!G195)</f>
        <v/>
      </c>
      <c r="H174" s="310" t="str">
        <f>IF(基本情報入力シート!H195="","",基本情報入力シート!H195)</f>
        <v/>
      </c>
      <c r="I174" s="310" t="str">
        <f>IF(基本情報入力シート!I195="","",基本情報入力シート!I195)</f>
        <v/>
      </c>
      <c r="J174" s="310" t="str">
        <f>IF(基本情報入力シート!J195="","",基本情報入力シート!J195)</f>
        <v/>
      </c>
      <c r="K174" s="310" t="str">
        <f>IF(基本情報入力シート!K195="","",基本情報入力シート!K195)</f>
        <v/>
      </c>
      <c r="L174" s="311" t="str">
        <f>IF(基本情報入力シート!L195="","",基本情報入力シート!L195)</f>
        <v/>
      </c>
      <c r="M174" s="308" t="str">
        <f>IF(基本情報入力シート!M195="","",基本情報入力シート!M195)</f>
        <v/>
      </c>
      <c r="N174" s="308" t="str">
        <f>IF(基本情報入力シート!R195="","",基本情報入力シート!R195)</f>
        <v/>
      </c>
      <c r="O174" s="308" t="str">
        <f>IF(基本情報入力シート!W195="","",基本情報入力シート!W195)</f>
        <v/>
      </c>
      <c r="P174" s="308" t="str">
        <f>IF(基本情報入力シート!X195="","",基本情報入力シート!X195)</f>
        <v/>
      </c>
      <c r="Q174" s="312" t="str">
        <f>IF(基本情報入力シート!Y195="","",基本情報入力シート!Y195)</f>
        <v/>
      </c>
      <c r="R174" s="273"/>
      <c r="S174" s="313" t="str">
        <f>IF(B174="×","",IF(基本情報入力シート!AB195="","",基本情報入力シート!AB195))</f>
        <v/>
      </c>
      <c r="T174" s="314" t="str">
        <f>IF(B174="×","",IF(基本情報入力シート!AA195="","",基本情報入力シート!AA195))</f>
        <v/>
      </c>
      <c r="U174" s="315" t="str">
        <f>IF(B174="×","",IF(Q174="","",VLOOKUP(Q174,【参考】数式用2!$A$3:$C$36,3,FALSE)))</f>
        <v/>
      </c>
      <c r="V174" s="316" t="s">
        <v>102</v>
      </c>
      <c r="W174" s="317">
        <v>4</v>
      </c>
      <c r="X174" s="318" t="s">
        <v>103</v>
      </c>
      <c r="Y174" s="274"/>
      <c r="Z174" s="319" t="s">
        <v>104</v>
      </c>
      <c r="AA174" s="317">
        <v>4</v>
      </c>
      <c r="AB174" s="319" t="s">
        <v>103</v>
      </c>
      <c r="AC174" s="274"/>
      <c r="AD174" s="319" t="s">
        <v>105</v>
      </c>
      <c r="AE174" s="320" t="s">
        <v>106</v>
      </c>
      <c r="AF174" s="321" t="str">
        <f t="shared" si="6"/>
        <v/>
      </c>
      <c r="AG174" s="324" t="s">
        <v>107</v>
      </c>
      <c r="AH174" s="323" t="str">
        <f t="shared" si="7"/>
        <v/>
      </c>
      <c r="AI174" s="326"/>
      <c r="AJ174" s="327"/>
      <c r="AK174" s="326"/>
      <c r="AL174" s="327"/>
    </row>
    <row r="175" spans="1:38" ht="36.75" customHeight="1">
      <c r="A175" s="308">
        <f t="shared" si="8"/>
        <v>164</v>
      </c>
      <c r="B175" s="273"/>
      <c r="C175" s="309" t="str">
        <f>IF(基本情報入力シート!C196="","",基本情報入力シート!C196)</f>
        <v/>
      </c>
      <c r="D175" s="310" t="str">
        <f>IF(基本情報入力シート!D196="","",基本情報入力シート!D196)</f>
        <v/>
      </c>
      <c r="E175" s="310" t="str">
        <f>IF(基本情報入力シート!E196="","",基本情報入力シート!E196)</f>
        <v/>
      </c>
      <c r="F175" s="310" t="str">
        <f>IF(基本情報入力シート!F196="","",基本情報入力シート!F196)</f>
        <v/>
      </c>
      <c r="G175" s="310" t="str">
        <f>IF(基本情報入力シート!G196="","",基本情報入力シート!G196)</f>
        <v/>
      </c>
      <c r="H175" s="310" t="str">
        <f>IF(基本情報入力シート!H196="","",基本情報入力シート!H196)</f>
        <v/>
      </c>
      <c r="I175" s="310" t="str">
        <f>IF(基本情報入力シート!I196="","",基本情報入力シート!I196)</f>
        <v/>
      </c>
      <c r="J175" s="310" t="str">
        <f>IF(基本情報入力シート!J196="","",基本情報入力シート!J196)</f>
        <v/>
      </c>
      <c r="K175" s="310" t="str">
        <f>IF(基本情報入力シート!K196="","",基本情報入力シート!K196)</f>
        <v/>
      </c>
      <c r="L175" s="311" t="str">
        <f>IF(基本情報入力シート!L196="","",基本情報入力シート!L196)</f>
        <v/>
      </c>
      <c r="M175" s="308" t="str">
        <f>IF(基本情報入力シート!M196="","",基本情報入力シート!M196)</f>
        <v/>
      </c>
      <c r="N175" s="308" t="str">
        <f>IF(基本情報入力シート!R196="","",基本情報入力シート!R196)</f>
        <v/>
      </c>
      <c r="O175" s="308" t="str">
        <f>IF(基本情報入力シート!W196="","",基本情報入力シート!W196)</f>
        <v/>
      </c>
      <c r="P175" s="308" t="str">
        <f>IF(基本情報入力シート!X196="","",基本情報入力シート!X196)</f>
        <v/>
      </c>
      <c r="Q175" s="312" t="str">
        <f>IF(基本情報入力シート!Y196="","",基本情報入力シート!Y196)</f>
        <v/>
      </c>
      <c r="R175" s="273"/>
      <c r="S175" s="313" t="str">
        <f>IF(B175="×","",IF(基本情報入力シート!AB196="","",基本情報入力シート!AB196))</f>
        <v/>
      </c>
      <c r="T175" s="314" t="str">
        <f>IF(B175="×","",IF(基本情報入力シート!AA196="","",基本情報入力シート!AA196))</f>
        <v/>
      </c>
      <c r="U175" s="315" t="str">
        <f>IF(B175="×","",IF(Q175="","",VLOOKUP(Q175,【参考】数式用2!$A$3:$C$36,3,FALSE)))</f>
        <v/>
      </c>
      <c r="V175" s="316" t="s">
        <v>102</v>
      </c>
      <c r="W175" s="317">
        <v>4</v>
      </c>
      <c r="X175" s="318" t="s">
        <v>103</v>
      </c>
      <c r="Y175" s="274"/>
      <c r="Z175" s="319" t="s">
        <v>104</v>
      </c>
      <c r="AA175" s="317">
        <v>4</v>
      </c>
      <c r="AB175" s="319" t="s">
        <v>103</v>
      </c>
      <c r="AC175" s="274"/>
      <c r="AD175" s="319" t="s">
        <v>105</v>
      </c>
      <c r="AE175" s="320" t="s">
        <v>106</v>
      </c>
      <c r="AF175" s="321" t="str">
        <f t="shared" si="6"/>
        <v/>
      </c>
      <c r="AG175" s="324" t="s">
        <v>107</v>
      </c>
      <c r="AH175" s="323" t="str">
        <f t="shared" si="7"/>
        <v/>
      </c>
      <c r="AI175" s="326"/>
      <c r="AJ175" s="327"/>
      <c r="AK175" s="326"/>
      <c r="AL175" s="327"/>
    </row>
    <row r="176" spans="1:38" ht="36.75" customHeight="1">
      <c r="A176" s="308">
        <f t="shared" si="8"/>
        <v>165</v>
      </c>
      <c r="B176" s="273"/>
      <c r="C176" s="309" t="str">
        <f>IF(基本情報入力シート!C197="","",基本情報入力シート!C197)</f>
        <v/>
      </c>
      <c r="D176" s="310" t="str">
        <f>IF(基本情報入力シート!D197="","",基本情報入力シート!D197)</f>
        <v/>
      </c>
      <c r="E176" s="310" t="str">
        <f>IF(基本情報入力シート!E197="","",基本情報入力シート!E197)</f>
        <v/>
      </c>
      <c r="F176" s="310" t="str">
        <f>IF(基本情報入力シート!F197="","",基本情報入力シート!F197)</f>
        <v/>
      </c>
      <c r="G176" s="310" t="str">
        <f>IF(基本情報入力シート!G197="","",基本情報入力シート!G197)</f>
        <v/>
      </c>
      <c r="H176" s="310" t="str">
        <f>IF(基本情報入力シート!H197="","",基本情報入力シート!H197)</f>
        <v/>
      </c>
      <c r="I176" s="310" t="str">
        <f>IF(基本情報入力シート!I197="","",基本情報入力シート!I197)</f>
        <v/>
      </c>
      <c r="J176" s="310" t="str">
        <f>IF(基本情報入力シート!J197="","",基本情報入力シート!J197)</f>
        <v/>
      </c>
      <c r="K176" s="310" t="str">
        <f>IF(基本情報入力シート!K197="","",基本情報入力シート!K197)</f>
        <v/>
      </c>
      <c r="L176" s="311" t="str">
        <f>IF(基本情報入力シート!L197="","",基本情報入力シート!L197)</f>
        <v/>
      </c>
      <c r="M176" s="308" t="str">
        <f>IF(基本情報入力シート!M197="","",基本情報入力シート!M197)</f>
        <v/>
      </c>
      <c r="N176" s="308" t="str">
        <f>IF(基本情報入力シート!R197="","",基本情報入力シート!R197)</f>
        <v/>
      </c>
      <c r="O176" s="308" t="str">
        <f>IF(基本情報入力シート!W197="","",基本情報入力シート!W197)</f>
        <v/>
      </c>
      <c r="P176" s="308" t="str">
        <f>IF(基本情報入力シート!X197="","",基本情報入力シート!X197)</f>
        <v/>
      </c>
      <c r="Q176" s="312" t="str">
        <f>IF(基本情報入力シート!Y197="","",基本情報入力シート!Y197)</f>
        <v/>
      </c>
      <c r="R176" s="273"/>
      <c r="S176" s="313" t="str">
        <f>IF(B176="×","",IF(基本情報入力シート!AB197="","",基本情報入力シート!AB197))</f>
        <v/>
      </c>
      <c r="T176" s="314" t="str">
        <f>IF(B176="×","",IF(基本情報入力シート!AA197="","",基本情報入力シート!AA197))</f>
        <v/>
      </c>
      <c r="U176" s="315" t="str">
        <f>IF(B176="×","",IF(Q176="","",VLOOKUP(Q176,【参考】数式用2!$A$3:$C$36,3,FALSE)))</f>
        <v/>
      </c>
      <c r="V176" s="316" t="s">
        <v>102</v>
      </c>
      <c r="W176" s="317">
        <v>4</v>
      </c>
      <c r="X176" s="318" t="s">
        <v>103</v>
      </c>
      <c r="Y176" s="274"/>
      <c r="Z176" s="319" t="s">
        <v>104</v>
      </c>
      <c r="AA176" s="317">
        <v>4</v>
      </c>
      <c r="AB176" s="319" t="s">
        <v>103</v>
      </c>
      <c r="AC176" s="274"/>
      <c r="AD176" s="319" t="s">
        <v>105</v>
      </c>
      <c r="AE176" s="320" t="s">
        <v>106</v>
      </c>
      <c r="AF176" s="321" t="str">
        <f t="shared" ref="AF176:AF239" si="9">IF(AC176="","",AC176-Y176+1)</f>
        <v/>
      </c>
      <c r="AG176" s="324" t="s">
        <v>107</v>
      </c>
      <c r="AH176" s="323" t="str">
        <f t="shared" ref="AH176:AH239" si="10">IFERROR(ROUNDDOWN(ROUND(S176*T176,0)*U176,0)*AF176,"")</f>
        <v/>
      </c>
      <c r="AI176" s="326"/>
      <c r="AJ176" s="327"/>
      <c r="AK176" s="326"/>
      <c r="AL176" s="327"/>
    </row>
    <row r="177" spans="1:38" ht="36.75" customHeight="1">
      <c r="A177" s="308">
        <f t="shared" si="8"/>
        <v>166</v>
      </c>
      <c r="B177" s="273"/>
      <c r="C177" s="309" t="str">
        <f>IF(基本情報入力シート!C198="","",基本情報入力シート!C198)</f>
        <v/>
      </c>
      <c r="D177" s="310" t="str">
        <f>IF(基本情報入力シート!D198="","",基本情報入力シート!D198)</f>
        <v/>
      </c>
      <c r="E177" s="310" t="str">
        <f>IF(基本情報入力シート!E198="","",基本情報入力シート!E198)</f>
        <v/>
      </c>
      <c r="F177" s="310" t="str">
        <f>IF(基本情報入力シート!F198="","",基本情報入力シート!F198)</f>
        <v/>
      </c>
      <c r="G177" s="310" t="str">
        <f>IF(基本情報入力シート!G198="","",基本情報入力シート!G198)</f>
        <v/>
      </c>
      <c r="H177" s="310" t="str">
        <f>IF(基本情報入力シート!H198="","",基本情報入力シート!H198)</f>
        <v/>
      </c>
      <c r="I177" s="310" t="str">
        <f>IF(基本情報入力シート!I198="","",基本情報入力シート!I198)</f>
        <v/>
      </c>
      <c r="J177" s="310" t="str">
        <f>IF(基本情報入力シート!J198="","",基本情報入力シート!J198)</f>
        <v/>
      </c>
      <c r="K177" s="310" t="str">
        <f>IF(基本情報入力シート!K198="","",基本情報入力シート!K198)</f>
        <v/>
      </c>
      <c r="L177" s="311" t="str">
        <f>IF(基本情報入力シート!L198="","",基本情報入力シート!L198)</f>
        <v/>
      </c>
      <c r="M177" s="308" t="str">
        <f>IF(基本情報入力シート!M198="","",基本情報入力シート!M198)</f>
        <v/>
      </c>
      <c r="N177" s="308" t="str">
        <f>IF(基本情報入力シート!R198="","",基本情報入力シート!R198)</f>
        <v/>
      </c>
      <c r="O177" s="308" t="str">
        <f>IF(基本情報入力シート!W198="","",基本情報入力シート!W198)</f>
        <v/>
      </c>
      <c r="P177" s="308" t="str">
        <f>IF(基本情報入力シート!X198="","",基本情報入力シート!X198)</f>
        <v/>
      </c>
      <c r="Q177" s="312" t="str">
        <f>IF(基本情報入力シート!Y198="","",基本情報入力シート!Y198)</f>
        <v/>
      </c>
      <c r="R177" s="273"/>
      <c r="S177" s="313" t="str">
        <f>IF(B177="×","",IF(基本情報入力シート!AB198="","",基本情報入力シート!AB198))</f>
        <v/>
      </c>
      <c r="T177" s="314" t="str">
        <f>IF(B177="×","",IF(基本情報入力シート!AA198="","",基本情報入力シート!AA198))</f>
        <v/>
      </c>
      <c r="U177" s="315" t="str">
        <f>IF(B177="×","",IF(Q177="","",VLOOKUP(Q177,【参考】数式用2!$A$3:$C$36,3,FALSE)))</f>
        <v/>
      </c>
      <c r="V177" s="316" t="s">
        <v>102</v>
      </c>
      <c r="W177" s="317">
        <v>4</v>
      </c>
      <c r="X177" s="318" t="s">
        <v>103</v>
      </c>
      <c r="Y177" s="274"/>
      <c r="Z177" s="319" t="s">
        <v>104</v>
      </c>
      <c r="AA177" s="317">
        <v>4</v>
      </c>
      <c r="AB177" s="319" t="s">
        <v>103</v>
      </c>
      <c r="AC177" s="274"/>
      <c r="AD177" s="319" t="s">
        <v>105</v>
      </c>
      <c r="AE177" s="320" t="s">
        <v>106</v>
      </c>
      <c r="AF177" s="321" t="str">
        <f t="shared" si="9"/>
        <v/>
      </c>
      <c r="AG177" s="324" t="s">
        <v>107</v>
      </c>
      <c r="AH177" s="323" t="str">
        <f t="shared" si="10"/>
        <v/>
      </c>
      <c r="AI177" s="326"/>
      <c r="AJ177" s="327"/>
      <c r="AK177" s="326"/>
      <c r="AL177" s="327"/>
    </row>
    <row r="178" spans="1:38" ht="36.75" customHeight="1">
      <c r="A178" s="308">
        <f t="shared" si="8"/>
        <v>167</v>
      </c>
      <c r="B178" s="273"/>
      <c r="C178" s="309" t="str">
        <f>IF(基本情報入力シート!C199="","",基本情報入力シート!C199)</f>
        <v/>
      </c>
      <c r="D178" s="310" t="str">
        <f>IF(基本情報入力シート!D199="","",基本情報入力シート!D199)</f>
        <v/>
      </c>
      <c r="E178" s="310" t="str">
        <f>IF(基本情報入力シート!E199="","",基本情報入力シート!E199)</f>
        <v/>
      </c>
      <c r="F178" s="310" t="str">
        <f>IF(基本情報入力シート!F199="","",基本情報入力シート!F199)</f>
        <v/>
      </c>
      <c r="G178" s="310" t="str">
        <f>IF(基本情報入力シート!G199="","",基本情報入力シート!G199)</f>
        <v/>
      </c>
      <c r="H178" s="310" t="str">
        <f>IF(基本情報入力シート!H199="","",基本情報入力シート!H199)</f>
        <v/>
      </c>
      <c r="I178" s="310" t="str">
        <f>IF(基本情報入力シート!I199="","",基本情報入力シート!I199)</f>
        <v/>
      </c>
      <c r="J178" s="310" t="str">
        <f>IF(基本情報入力シート!J199="","",基本情報入力シート!J199)</f>
        <v/>
      </c>
      <c r="K178" s="310" t="str">
        <f>IF(基本情報入力シート!K199="","",基本情報入力シート!K199)</f>
        <v/>
      </c>
      <c r="L178" s="311" t="str">
        <f>IF(基本情報入力シート!L199="","",基本情報入力シート!L199)</f>
        <v/>
      </c>
      <c r="M178" s="308" t="str">
        <f>IF(基本情報入力シート!M199="","",基本情報入力シート!M199)</f>
        <v/>
      </c>
      <c r="N178" s="308" t="str">
        <f>IF(基本情報入力シート!R199="","",基本情報入力シート!R199)</f>
        <v/>
      </c>
      <c r="O178" s="308" t="str">
        <f>IF(基本情報入力シート!W199="","",基本情報入力シート!W199)</f>
        <v/>
      </c>
      <c r="P178" s="308" t="str">
        <f>IF(基本情報入力シート!X199="","",基本情報入力シート!X199)</f>
        <v/>
      </c>
      <c r="Q178" s="312" t="str">
        <f>IF(基本情報入力シート!Y199="","",基本情報入力シート!Y199)</f>
        <v/>
      </c>
      <c r="R178" s="273"/>
      <c r="S178" s="313" t="str">
        <f>IF(B178="×","",IF(基本情報入力シート!AB199="","",基本情報入力シート!AB199))</f>
        <v/>
      </c>
      <c r="T178" s="314" t="str">
        <f>IF(B178="×","",IF(基本情報入力シート!AA199="","",基本情報入力シート!AA199))</f>
        <v/>
      </c>
      <c r="U178" s="315" t="str">
        <f>IF(B178="×","",IF(Q178="","",VLOOKUP(Q178,【参考】数式用2!$A$3:$C$36,3,FALSE)))</f>
        <v/>
      </c>
      <c r="V178" s="316" t="s">
        <v>102</v>
      </c>
      <c r="W178" s="317">
        <v>4</v>
      </c>
      <c r="X178" s="318" t="s">
        <v>103</v>
      </c>
      <c r="Y178" s="274"/>
      <c r="Z178" s="319" t="s">
        <v>104</v>
      </c>
      <c r="AA178" s="317">
        <v>4</v>
      </c>
      <c r="AB178" s="319" t="s">
        <v>103</v>
      </c>
      <c r="AC178" s="274"/>
      <c r="AD178" s="319" t="s">
        <v>105</v>
      </c>
      <c r="AE178" s="320" t="s">
        <v>106</v>
      </c>
      <c r="AF178" s="321" t="str">
        <f t="shared" si="9"/>
        <v/>
      </c>
      <c r="AG178" s="324" t="s">
        <v>107</v>
      </c>
      <c r="AH178" s="323" t="str">
        <f t="shared" si="10"/>
        <v/>
      </c>
      <c r="AI178" s="326"/>
      <c r="AJ178" s="327"/>
      <c r="AK178" s="326"/>
      <c r="AL178" s="327"/>
    </row>
    <row r="179" spans="1:38" ht="36.75" customHeight="1">
      <c r="A179" s="308">
        <f t="shared" si="8"/>
        <v>168</v>
      </c>
      <c r="B179" s="273"/>
      <c r="C179" s="309" t="str">
        <f>IF(基本情報入力シート!C200="","",基本情報入力シート!C200)</f>
        <v/>
      </c>
      <c r="D179" s="310" t="str">
        <f>IF(基本情報入力シート!D200="","",基本情報入力シート!D200)</f>
        <v/>
      </c>
      <c r="E179" s="310" t="str">
        <f>IF(基本情報入力シート!E200="","",基本情報入力シート!E200)</f>
        <v/>
      </c>
      <c r="F179" s="310" t="str">
        <f>IF(基本情報入力シート!F200="","",基本情報入力シート!F200)</f>
        <v/>
      </c>
      <c r="G179" s="310" t="str">
        <f>IF(基本情報入力シート!G200="","",基本情報入力シート!G200)</f>
        <v/>
      </c>
      <c r="H179" s="310" t="str">
        <f>IF(基本情報入力シート!H200="","",基本情報入力シート!H200)</f>
        <v/>
      </c>
      <c r="I179" s="310" t="str">
        <f>IF(基本情報入力シート!I200="","",基本情報入力シート!I200)</f>
        <v/>
      </c>
      <c r="J179" s="310" t="str">
        <f>IF(基本情報入力シート!J200="","",基本情報入力シート!J200)</f>
        <v/>
      </c>
      <c r="K179" s="310" t="str">
        <f>IF(基本情報入力シート!K200="","",基本情報入力シート!K200)</f>
        <v/>
      </c>
      <c r="L179" s="311" t="str">
        <f>IF(基本情報入力シート!L200="","",基本情報入力シート!L200)</f>
        <v/>
      </c>
      <c r="M179" s="308" t="str">
        <f>IF(基本情報入力シート!M200="","",基本情報入力シート!M200)</f>
        <v/>
      </c>
      <c r="N179" s="308" t="str">
        <f>IF(基本情報入力シート!R200="","",基本情報入力シート!R200)</f>
        <v/>
      </c>
      <c r="O179" s="308" t="str">
        <f>IF(基本情報入力シート!W200="","",基本情報入力シート!W200)</f>
        <v/>
      </c>
      <c r="P179" s="308" t="str">
        <f>IF(基本情報入力シート!X200="","",基本情報入力シート!X200)</f>
        <v/>
      </c>
      <c r="Q179" s="312" t="str">
        <f>IF(基本情報入力シート!Y200="","",基本情報入力シート!Y200)</f>
        <v/>
      </c>
      <c r="R179" s="273"/>
      <c r="S179" s="313" t="str">
        <f>IF(B179="×","",IF(基本情報入力シート!AB200="","",基本情報入力シート!AB200))</f>
        <v/>
      </c>
      <c r="T179" s="314" t="str">
        <f>IF(B179="×","",IF(基本情報入力シート!AA200="","",基本情報入力シート!AA200))</f>
        <v/>
      </c>
      <c r="U179" s="315" t="str">
        <f>IF(B179="×","",IF(Q179="","",VLOOKUP(Q179,【参考】数式用2!$A$3:$C$36,3,FALSE)))</f>
        <v/>
      </c>
      <c r="V179" s="316" t="s">
        <v>102</v>
      </c>
      <c r="W179" s="317">
        <v>4</v>
      </c>
      <c r="X179" s="318" t="s">
        <v>103</v>
      </c>
      <c r="Y179" s="274"/>
      <c r="Z179" s="319" t="s">
        <v>104</v>
      </c>
      <c r="AA179" s="317">
        <v>4</v>
      </c>
      <c r="AB179" s="319" t="s">
        <v>103</v>
      </c>
      <c r="AC179" s="274"/>
      <c r="AD179" s="319" t="s">
        <v>105</v>
      </c>
      <c r="AE179" s="320" t="s">
        <v>106</v>
      </c>
      <c r="AF179" s="321" t="str">
        <f t="shared" si="9"/>
        <v/>
      </c>
      <c r="AG179" s="324" t="s">
        <v>107</v>
      </c>
      <c r="AH179" s="323" t="str">
        <f t="shared" si="10"/>
        <v/>
      </c>
      <c r="AI179" s="326"/>
      <c r="AJ179" s="327"/>
      <c r="AK179" s="326"/>
      <c r="AL179" s="327"/>
    </row>
    <row r="180" spans="1:38" ht="36.75" customHeight="1">
      <c r="A180" s="308">
        <f t="shared" si="8"/>
        <v>169</v>
      </c>
      <c r="B180" s="273"/>
      <c r="C180" s="309" t="str">
        <f>IF(基本情報入力シート!C201="","",基本情報入力シート!C201)</f>
        <v/>
      </c>
      <c r="D180" s="310" t="str">
        <f>IF(基本情報入力シート!D201="","",基本情報入力シート!D201)</f>
        <v/>
      </c>
      <c r="E180" s="310" t="str">
        <f>IF(基本情報入力シート!E201="","",基本情報入力シート!E201)</f>
        <v/>
      </c>
      <c r="F180" s="310" t="str">
        <f>IF(基本情報入力シート!F201="","",基本情報入力シート!F201)</f>
        <v/>
      </c>
      <c r="G180" s="310" t="str">
        <f>IF(基本情報入力シート!G201="","",基本情報入力シート!G201)</f>
        <v/>
      </c>
      <c r="H180" s="310" t="str">
        <f>IF(基本情報入力シート!H201="","",基本情報入力シート!H201)</f>
        <v/>
      </c>
      <c r="I180" s="310" t="str">
        <f>IF(基本情報入力シート!I201="","",基本情報入力シート!I201)</f>
        <v/>
      </c>
      <c r="J180" s="310" t="str">
        <f>IF(基本情報入力シート!J201="","",基本情報入力シート!J201)</f>
        <v/>
      </c>
      <c r="K180" s="310" t="str">
        <f>IF(基本情報入力シート!K201="","",基本情報入力シート!K201)</f>
        <v/>
      </c>
      <c r="L180" s="311" t="str">
        <f>IF(基本情報入力シート!L201="","",基本情報入力シート!L201)</f>
        <v/>
      </c>
      <c r="M180" s="308" t="str">
        <f>IF(基本情報入力シート!M201="","",基本情報入力シート!M201)</f>
        <v/>
      </c>
      <c r="N180" s="308" t="str">
        <f>IF(基本情報入力シート!R201="","",基本情報入力シート!R201)</f>
        <v/>
      </c>
      <c r="O180" s="308" t="str">
        <f>IF(基本情報入力シート!W201="","",基本情報入力シート!W201)</f>
        <v/>
      </c>
      <c r="P180" s="308" t="str">
        <f>IF(基本情報入力シート!X201="","",基本情報入力シート!X201)</f>
        <v/>
      </c>
      <c r="Q180" s="312" t="str">
        <f>IF(基本情報入力シート!Y201="","",基本情報入力シート!Y201)</f>
        <v/>
      </c>
      <c r="R180" s="273"/>
      <c r="S180" s="313" t="str">
        <f>IF(B180="×","",IF(基本情報入力シート!AB201="","",基本情報入力シート!AB201))</f>
        <v/>
      </c>
      <c r="T180" s="314" t="str">
        <f>IF(B180="×","",IF(基本情報入力シート!AA201="","",基本情報入力シート!AA201))</f>
        <v/>
      </c>
      <c r="U180" s="315" t="str">
        <f>IF(B180="×","",IF(Q180="","",VLOOKUP(Q180,【参考】数式用2!$A$3:$C$36,3,FALSE)))</f>
        <v/>
      </c>
      <c r="V180" s="316" t="s">
        <v>102</v>
      </c>
      <c r="W180" s="317">
        <v>4</v>
      </c>
      <c r="X180" s="318" t="s">
        <v>103</v>
      </c>
      <c r="Y180" s="274"/>
      <c r="Z180" s="319" t="s">
        <v>104</v>
      </c>
      <c r="AA180" s="317">
        <v>4</v>
      </c>
      <c r="AB180" s="319" t="s">
        <v>103</v>
      </c>
      <c r="AC180" s="274"/>
      <c r="AD180" s="319" t="s">
        <v>105</v>
      </c>
      <c r="AE180" s="320" t="s">
        <v>106</v>
      </c>
      <c r="AF180" s="321" t="str">
        <f t="shared" si="9"/>
        <v/>
      </c>
      <c r="AG180" s="324" t="s">
        <v>107</v>
      </c>
      <c r="AH180" s="323" t="str">
        <f t="shared" si="10"/>
        <v/>
      </c>
      <c r="AI180" s="326"/>
      <c r="AJ180" s="327"/>
      <c r="AK180" s="326"/>
      <c r="AL180" s="327"/>
    </row>
    <row r="181" spans="1:38" ht="36.75" customHeight="1">
      <c r="A181" s="308">
        <f t="shared" si="8"/>
        <v>170</v>
      </c>
      <c r="B181" s="273"/>
      <c r="C181" s="309" t="str">
        <f>IF(基本情報入力シート!C202="","",基本情報入力シート!C202)</f>
        <v/>
      </c>
      <c r="D181" s="310" t="str">
        <f>IF(基本情報入力シート!D202="","",基本情報入力シート!D202)</f>
        <v/>
      </c>
      <c r="E181" s="310" t="str">
        <f>IF(基本情報入力シート!E202="","",基本情報入力シート!E202)</f>
        <v/>
      </c>
      <c r="F181" s="310" t="str">
        <f>IF(基本情報入力シート!F202="","",基本情報入力シート!F202)</f>
        <v/>
      </c>
      <c r="G181" s="310" t="str">
        <f>IF(基本情報入力シート!G202="","",基本情報入力シート!G202)</f>
        <v/>
      </c>
      <c r="H181" s="310" t="str">
        <f>IF(基本情報入力シート!H202="","",基本情報入力シート!H202)</f>
        <v/>
      </c>
      <c r="I181" s="310" t="str">
        <f>IF(基本情報入力シート!I202="","",基本情報入力シート!I202)</f>
        <v/>
      </c>
      <c r="J181" s="310" t="str">
        <f>IF(基本情報入力シート!J202="","",基本情報入力シート!J202)</f>
        <v/>
      </c>
      <c r="K181" s="310" t="str">
        <f>IF(基本情報入力シート!K202="","",基本情報入力シート!K202)</f>
        <v/>
      </c>
      <c r="L181" s="311" t="str">
        <f>IF(基本情報入力シート!L202="","",基本情報入力シート!L202)</f>
        <v/>
      </c>
      <c r="M181" s="308" t="str">
        <f>IF(基本情報入力シート!M202="","",基本情報入力シート!M202)</f>
        <v/>
      </c>
      <c r="N181" s="308" t="str">
        <f>IF(基本情報入力シート!R202="","",基本情報入力シート!R202)</f>
        <v/>
      </c>
      <c r="O181" s="308" t="str">
        <f>IF(基本情報入力シート!W202="","",基本情報入力シート!W202)</f>
        <v/>
      </c>
      <c r="P181" s="308" t="str">
        <f>IF(基本情報入力シート!X202="","",基本情報入力シート!X202)</f>
        <v/>
      </c>
      <c r="Q181" s="312" t="str">
        <f>IF(基本情報入力シート!Y202="","",基本情報入力シート!Y202)</f>
        <v/>
      </c>
      <c r="R181" s="273"/>
      <c r="S181" s="313" t="str">
        <f>IF(B181="×","",IF(基本情報入力シート!AB202="","",基本情報入力シート!AB202))</f>
        <v/>
      </c>
      <c r="T181" s="314" t="str">
        <f>IF(B181="×","",IF(基本情報入力シート!AA202="","",基本情報入力シート!AA202))</f>
        <v/>
      </c>
      <c r="U181" s="315" t="str">
        <f>IF(B181="×","",IF(Q181="","",VLOOKUP(Q181,【参考】数式用2!$A$3:$C$36,3,FALSE)))</f>
        <v/>
      </c>
      <c r="V181" s="316" t="s">
        <v>102</v>
      </c>
      <c r="W181" s="317">
        <v>4</v>
      </c>
      <c r="X181" s="318" t="s">
        <v>103</v>
      </c>
      <c r="Y181" s="274"/>
      <c r="Z181" s="319" t="s">
        <v>104</v>
      </c>
      <c r="AA181" s="317">
        <v>4</v>
      </c>
      <c r="AB181" s="319" t="s">
        <v>103</v>
      </c>
      <c r="AC181" s="274"/>
      <c r="AD181" s="319" t="s">
        <v>105</v>
      </c>
      <c r="AE181" s="320" t="s">
        <v>106</v>
      </c>
      <c r="AF181" s="321" t="str">
        <f t="shared" si="9"/>
        <v/>
      </c>
      <c r="AG181" s="324" t="s">
        <v>107</v>
      </c>
      <c r="AH181" s="323" t="str">
        <f t="shared" si="10"/>
        <v/>
      </c>
      <c r="AI181" s="326"/>
      <c r="AJ181" s="327"/>
      <c r="AK181" s="326"/>
      <c r="AL181" s="327"/>
    </row>
    <row r="182" spans="1:38" ht="36.75" customHeight="1">
      <c r="A182" s="308">
        <f t="shared" si="8"/>
        <v>171</v>
      </c>
      <c r="B182" s="273"/>
      <c r="C182" s="309" t="str">
        <f>IF(基本情報入力シート!C203="","",基本情報入力シート!C203)</f>
        <v/>
      </c>
      <c r="D182" s="310" t="str">
        <f>IF(基本情報入力シート!D203="","",基本情報入力シート!D203)</f>
        <v/>
      </c>
      <c r="E182" s="310" t="str">
        <f>IF(基本情報入力シート!E203="","",基本情報入力シート!E203)</f>
        <v/>
      </c>
      <c r="F182" s="310" t="str">
        <f>IF(基本情報入力シート!F203="","",基本情報入力シート!F203)</f>
        <v/>
      </c>
      <c r="G182" s="310" t="str">
        <f>IF(基本情報入力シート!G203="","",基本情報入力シート!G203)</f>
        <v/>
      </c>
      <c r="H182" s="310" t="str">
        <f>IF(基本情報入力シート!H203="","",基本情報入力シート!H203)</f>
        <v/>
      </c>
      <c r="I182" s="310" t="str">
        <f>IF(基本情報入力シート!I203="","",基本情報入力シート!I203)</f>
        <v/>
      </c>
      <c r="J182" s="310" t="str">
        <f>IF(基本情報入力シート!J203="","",基本情報入力シート!J203)</f>
        <v/>
      </c>
      <c r="K182" s="310" t="str">
        <f>IF(基本情報入力シート!K203="","",基本情報入力シート!K203)</f>
        <v/>
      </c>
      <c r="L182" s="311" t="str">
        <f>IF(基本情報入力シート!L203="","",基本情報入力シート!L203)</f>
        <v/>
      </c>
      <c r="M182" s="308" t="str">
        <f>IF(基本情報入力シート!M203="","",基本情報入力シート!M203)</f>
        <v/>
      </c>
      <c r="N182" s="308" t="str">
        <f>IF(基本情報入力シート!R203="","",基本情報入力シート!R203)</f>
        <v/>
      </c>
      <c r="O182" s="308" t="str">
        <f>IF(基本情報入力シート!W203="","",基本情報入力シート!W203)</f>
        <v/>
      </c>
      <c r="P182" s="308" t="str">
        <f>IF(基本情報入力シート!X203="","",基本情報入力シート!X203)</f>
        <v/>
      </c>
      <c r="Q182" s="312" t="str">
        <f>IF(基本情報入力シート!Y203="","",基本情報入力シート!Y203)</f>
        <v/>
      </c>
      <c r="R182" s="273"/>
      <c r="S182" s="313" t="str">
        <f>IF(B182="×","",IF(基本情報入力シート!AB203="","",基本情報入力シート!AB203))</f>
        <v/>
      </c>
      <c r="T182" s="314" t="str">
        <f>IF(B182="×","",IF(基本情報入力シート!AA203="","",基本情報入力シート!AA203))</f>
        <v/>
      </c>
      <c r="U182" s="315" t="str">
        <f>IF(B182="×","",IF(Q182="","",VLOOKUP(Q182,【参考】数式用2!$A$3:$C$36,3,FALSE)))</f>
        <v/>
      </c>
      <c r="V182" s="316" t="s">
        <v>102</v>
      </c>
      <c r="W182" s="317">
        <v>4</v>
      </c>
      <c r="X182" s="318" t="s">
        <v>103</v>
      </c>
      <c r="Y182" s="274"/>
      <c r="Z182" s="319" t="s">
        <v>104</v>
      </c>
      <c r="AA182" s="317">
        <v>4</v>
      </c>
      <c r="AB182" s="319" t="s">
        <v>103</v>
      </c>
      <c r="AC182" s="274"/>
      <c r="AD182" s="319" t="s">
        <v>105</v>
      </c>
      <c r="AE182" s="320" t="s">
        <v>106</v>
      </c>
      <c r="AF182" s="321" t="str">
        <f t="shared" si="9"/>
        <v/>
      </c>
      <c r="AG182" s="324" t="s">
        <v>107</v>
      </c>
      <c r="AH182" s="323" t="str">
        <f t="shared" si="10"/>
        <v/>
      </c>
      <c r="AI182" s="326"/>
      <c r="AJ182" s="327"/>
      <c r="AK182" s="326"/>
      <c r="AL182" s="327"/>
    </row>
    <row r="183" spans="1:38" ht="36.75" customHeight="1">
      <c r="A183" s="308">
        <f t="shared" si="8"/>
        <v>172</v>
      </c>
      <c r="B183" s="273"/>
      <c r="C183" s="309" t="str">
        <f>IF(基本情報入力シート!C204="","",基本情報入力シート!C204)</f>
        <v/>
      </c>
      <c r="D183" s="310" t="str">
        <f>IF(基本情報入力シート!D204="","",基本情報入力シート!D204)</f>
        <v/>
      </c>
      <c r="E183" s="310" t="str">
        <f>IF(基本情報入力シート!E204="","",基本情報入力シート!E204)</f>
        <v/>
      </c>
      <c r="F183" s="310" t="str">
        <f>IF(基本情報入力シート!F204="","",基本情報入力シート!F204)</f>
        <v/>
      </c>
      <c r="G183" s="310" t="str">
        <f>IF(基本情報入力シート!G204="","",基本情報入力シート!G204)</f>
        <v/>
      </c>
      <c r="H183" s="310" t="str">
        <f>IF(基本情報入力シート!H204="","",基本情報入力シート!H204)</f>
        <v/>
      </c>
      <c r="I183" s="310" t="str">
        <f>IF(基本情報入力シート!I204="","",基本情報入力シート!I204)</f>
        <v/>
      </c>
      <c r="J183" s="310" t="str">
        <f>IF(基本情報入力シート!J204="","",基本情報入力シート!J204)</f>
        <v/>
      </c>
      <c r="K183" s="310" t="str">
        <f>IF(基本情報入力シート!K204="","",基本情報入力シート!K204)</f>
        <v/>
      </c>
      <c r="L183" s="311" t="str">
        <f>IF(基本情報入力シート!L204="","",基本情報入力シート!L204)</f>
        <v/>
      </c>
      <c r="M183" s="308" t="str">
        <f>IF(基本情報入力シート!M204="","",基本情報入力シート!M204)</f>
        <v/>
      </c>
      <c r="N183" s="308" t="str">
        <f>IF(基本情報入力シート!R204="","",基本情報入力シート!R204)</f>
        <v/>
      </c>
      <c r="O183" s="308" t="str">
        <f>IF(基本情報入力シート!W204="","",基本情報入力シート!W204)</f>
        <v/>
      </c>
      <c r="P183" s="308" t="str">
        <f>IF(基本情報入力シート!X204="","",基本情報入力シート!X204)</f>
        <v/>
      </c>
      <c r="Q183" s="312" t="str">
        <f>IF(基本情報入力シート!Y204="","",基本情報入力シート!Y204)</f>
        <v/>
      </c>
      <c r="R183" s="273"/>
      <c r="S183" s="313" t="str">
        <f>IF(B183="×","",IF(基本情報入力シート!AB204="","",基本情報入力シート!AB204))</f>
        <v/>
      </c>
      <c r="T183" s="314" t="str">
        <f>IF(B183="×","",IF(基本情報入力シート!AA204="","",基本情報入力シート!AA204))</f>
        <v/>
      </c>
      <c r="U183" s="315" t="str">
        <f>IF(B183="×","",IF(Q183="","",VLOOKUP(Q183,【参考】数式用2!$A$3:$C$36,3,FALSE)))</f>
        <v/>
      </c>
      <c r="V183" s="316" t="s">
        <v>102</v>
      </c>
      <c r="W183" s="317">
        <v>4</v>
      </c>
      <c r="X183" s="318" t="s">
        <v>103</v>
      </c>
      <c r="Y183" s="274"/>
      <c r="Z183" s="319" t="s">
        <v>104</v>
      </c>
      <c r="AA183" s="317">
        <v>4</v>
      </c>
      <c r="AB183" s="319" t="s">
        <v>103</v>
      </c>
      <c r="AC183" s="274"/>
      <c r="AD183" s="319" t="s">
        <v>105</v>
      </c>
      <c r="AE183" s="320" t="s">
        <v>106</v>
      </c>
      <c r="AF183" s="321" t="str">
        <f t="shared" si="9"/>
        <v/>
      </c>
      <c r="AG183" s="324" t="s">
        <v>107</v>
      </c>
      <c r="AH183" s="323" t="str">
        <f t="shared" si="10"/>
        <v/>
      </c>
      <c r="AI183" s="326"/>
      <c r="AJ183" s="327"/>
      <c r="AK183" s="326"/>
      <c r="AL183" s="327"/>
    </row>
    <row r="184" spans="1:38" ht="36.75" customHeight="1">
      <c r="A184" s="308">
        <f t="shared" si="8"/>
        <v>173</v>
      </c>
      <c r="B184" s="273"/>
      <c r="C184" s="309" t="str">
        <f>IF(基本情報入力シート!C205="","",基本情報入力シート!C205)</f>
        <v/>
      </c>
      <c r="D184" s="310" t="str">
        <f>IF(基本情報入力シート!D205="","",基本情報入力シート!D205)</f>
        <v/>
      </c>
      <c r="E184" s="310" t="str">
        <f>IF(基本情報入力シート!E205="","",基本情報入力シート!E205)</f>
        <v/>
      </c>
      <c r="F184" s="310" t="str">
        <f>IF(基本情報入力シート!F205="","",基本情報入力シート!F205)</f>
        <v/>
      </c>
      <c r="G184" s="310" t="str">
        <f>IF(基本情報入力シート!G205="","",基本情報入力シート!G205)</f>
        <v/>
      </c>
      <c r="H184" s="310" t="str">
        <f>IF(基本情報入力シート!H205="","",基本情報入力シート!H205)</f>
        <v/>
      </c>
      <c r="I184" s="310" t="str">
        <f>IF(基本情報入力シート!I205="","",基本情報入力シート!I205)</f>
        <v/>
      </c>
      <c r="J184" s="310" t="str">
        <f>IF(基本情報入力シート!J205="","",基本情報入力シート!J205)</f>
        <v/>
      </c>
      <c r="K184" s="310" t="str">
        <f>IF(基本情報入力シート!K205="","",基本情報入力シート!K205)</f>
        <v/>
      </c>
      <c r="L184" s="311" t="str">
        <f>IF(基本情報入力シート!L205="","",基本情報入力シート!L205)</f>
        <v/>
      </c>
      <c r="M184" s="308" t="str">
        <f>IF(基本情報入力シート!M205="","",基本情報入力シート!M205)</f>
        <v/>
      </c>
      <c r="N184" s="308" t="str">
        <f>IF(基本情報入力シート!R205="","",基本情報入力シート!R205)</f>
        <v/>
      </c>
      <c r="O184" s="308" t="str">
        <f>IF(基本情報入力シート!W205="","",基本情報入力シート!W205)</f>
        <v/>
      </c>
      <c r="P184" s="308" t="str">
        <f>IF(基本情報入力シート!X205="","",基本情報入力シート!X205)</f>
        <v/>
      </c>
      <c r="Q184" s="312" t="str">
        <f>IF(基本情報入力シート!Y205="","",基本情報入力シート!Y205)</f>
        <v/>
      </c>
      <c r="R184" s="273"/>
      <c r="S184" s="313" t="str">
        <f>IF(B184="×","",IF(基本情報入力シート!AB205="","",基本情報入力シート!AB205))</f>
        <v/>
      </c>
      <c r="T184" s="314" t="str">
        <f>IF(B184="×","",IF(基本情報入力シート!AA205="","",基本情報入力シート!AA205))</f>
        <v/>
      </c>
      <c r="U184" s="315" t="str">
        <f>IF(B184="×","",IF(Q184="","",VLOOKUP(Q184,【参考】数式用2!$A$3:$C$36,3,FALSE)))</f>
        <v/>
      </c>
      <c r="V184" s="316" t="s">
        <v>102</v>
      </c>
      <c r="W184" s="317">
        <v>4</v>
      </c>
      <c r="X184" s="318" t="s">
        <v>103</v>
      </c>
      <c r="Y184" s="274"/>
      <c r="Z184" s="319" t="s">
        <v>104</v>
      </c>
      <c r="AA184" s="317">
        <v>4</v>
      </c>
      <c r="AB184" s="319" t="s">
        <v>103</v>
      </c>
      <c r="AC184" s="274"/>
      <c r="AD184" s="319" t="s">
        <v>105</v>
      </c>
      <c r="AE184" s="320" t="s">
        <v>106</v>
      </c>
      <c r="AF184" s="321" t="str">
        <f t="shared" si="9"/>
        <v/>
      </c>
      <c r="AG184" s="324" t="s">
        <v>107</v>
      </c>
      <c r="AH184" s="323" t="str">
        <f t="shared" si="10"/>
        <v/>
      </c>
      <c r="AI184" s="326"/>
      <c r="AJ184" s="327"/>
      <c r="AK184" s="326"/>
      <c r="AL184" s="327"/>
    </row>
    <row r="185" spans="1:38" ht="36.75" customHeight="1">
      <c r="A185" s="308">
        <f t="shared" si="8"/>
        <v>174</v>
      </c>
      <c r="B185" s="273"/>
      <c r="C185" s="309" t="str">
        <f>IF(基本情報入力シート!C206="","",基本情報入力シート!C206)</f>
        <v/>
      </c>
      <c r="D185" s="310" t="str">
        <f>IF(基本情報入力シート!D206="","",基本情報入力シート!D206)</f>
        <v/>
      </c>
      <c r="E185" s="310" t="str">
        <f>IF(基本情報入力シート!E206="","",基本情報入力シート!E206)</f>
        <v/>
      </c>
      <c r="F185" s="310" t="str">
        <f>IF(基本情報入力シート!F206="","",基本情報入力シート!F206)</f>
        <v/>
      </c>
      <c r="G185" s="310" t="str">
        <f>IF(基本情報入力シート!G206="","",基本情報入力シート!G206)</f>
        <v/>
      </c>
      <c r="H185" s="310" t="str">
        <f>IF(基本情報入力シート!H206="","",基本情報入力シート!H206)</f>
        <v/>
      </c>
      <c r="I185" s="310" t="str">
        <f>IF(基本情報入力シート!I206="","",基本情報入力シート!I206)</f>
        <v/>
      </c>
      <c r="J185" s="310" t="str">
        <f>IF(基本情報入力シート!J206="","",基本情報入力シート!J206)</f>
        <v/>
      </c>
      <c r="K185" s="310" t="str">
        <f>IF(基本情報入力シート!K206="","",基本情報入力シート!K206)</f>
        <v/>
      </c>
      <c r="L185" s="311" t="str">
        <f>IF(基本情報入力シート!L206="","",基本情報入力シート!L206)</f>
        <v/>
      </c>
      <c r="M185" s="308" t="str">
        <f>IF(基本情報入力シート!M206="","",基本情報入力シート!M206)</f>
        <v/>
      </c>
      <c r="N185" s="308" t="str">
        <f>IF(基本情報入力シート!R206="","",基本情報入力シート!R206)</f>
        <v/>
      </c>
      <c r="O185" s="308" t="str">
        <f>IF(基本情報入力シート!W206="","",基本情報入力シート!W206)</f>
        <v/>
      </c>
      <c r="P185" s="308" t="str">
        <f>IF(基本情報入力シート!X206="","",基本情報入力シート!X206)</f>
        <v/>
      </c>
      <c r="Q185" s="312" t="str">
        <f>IF(基本情報入力シート!Y206="","",基本情報入力シート!Y206)</f>
        <v/>
      </c>
      <c r="R185" s="273"/>
      <c r="S185" s="313" t="str">
        <f>IF(B185="×","",IF(基本情報入力シート!AB206="","",基本情報入力シート!AB206))</f>
        <v/>
      </c>
      <c r="T185" s="314" t="str">
        <f>IF(B185="×","",IF(基本情報入力シート!AA206="","",基本情報入力シート!AA206))</f>
        <v/>
      </c>
      <c r="U185" s="315" t="str">
        <f>IF(B185="×","",IF(Q185="","",VLOOKUP(Q185,【参考】数式用2!$A$3:$C$36,3,FALSE)))</f>
        <v/>
      </c>
      <c r="V185" s="316" t="s">
        <v>102</v>
      </c>
      <c r="W185" s="317">
        <v>4</v>
      </c>
      <c r="X185" s="318" t="s">
        <v>103</v>
      </c>
      <c r="Y185" s="274"/>
      <c r="Z185" s="319" t="s">
        <v>104</v>
      </c>
      <c r="AA185" s="317">
        <v>4</v>
      </c>
      <c r="AB185" s="319" t="s">
        <v>103</v>
      </c>
      <c r="AC185" s="274"/>
      <c r="AD185" s="319" t="s">
        <v>105</v>
      </c>
      <c r="AE185" s="320" t="s">
        <v>106</v>
      </c>
      <c r="AF185" s="321" t="str">
        <f t="shared" si="9"/>
        <v/>
      </c>
      <c r="AG185" s="324" t="s">
        <v>107</v>
      </c>
      <c r="AH185" s="323" t="str">
        <f t="shared" si="10"/>
        <v/>
      </c>
      <c r="AI185" s="326"/>
      <c r="AJ185" s="327"/>
      <c r="AK185" s="326"/>
      <c r="AL185" s="327"/>
    </row>
    <row r="186" spans="1:38" ht="36.75" customHeight="1">
      <c r="A186" s="308">
        <f t="shared" si="8"/>
        <v>175</v>
      </c>
      <c r="B186" s="273"/>
      <c r="C186" s="309" t="str">
        <f>IF(基本情報入力シート!C207="","",基本情報入力シート!C207)</f>
        <v/>
      </c>
      <c r="D186" s="310" t="str">
        <f>IF(基本情報入力シート!D207="","",基本情報入力シート!D207)</f>
        <v/>
      </c>
      <c r="E186" s="310" t="str">
        <f>IF(基本情報入力シート!E207="","",基本情報入力シート!E207)</f>
        <v/>
      </c>
      <c r="F186" s="310" t="str">
        <f>IF(基本情報入力シート!F207="","",基本情報入力シート!F207)</f>
        <v/>
      </c>
      <c r="G186" s="310" t="str">
        <f>IF(基本情報入力シート!G207="","",基本情報入力シート!G207)</f>
        <v/>
      </c>
      <c r="H186" s="310" t="str">
        <f>IF(基本情報入力シート!H207="","",基本情報入力シート!H207)</f>
        <v/>
      </c>
      <c r="I186" s="310" t="str">
        <f>IF(基本情報入力シート!I207="","",基本情報入力シート!I207)</f>
        <v/>
      </c>
      <c r="J186" s="310" t="str">
        <f>IF(基本情報入力シート!J207="","",基本情報入力シート!J207)</f>
        <v/>
      </c>
      <c r="K186" s="310" t="str">
        <f>IF(基本情報入力シート!K207="","",基本情報入力シート!K207)</f>
        <v/>
      </c>
      <c r="L186" s="311" t="str">
        <f>IF(基本情報入力シート!L207="","",基本情報入力シート!L207)</f>
        <v/>
      </c>
      <c r="M186" s="308" t="str">
        <f>IF(基本情報入力シート!M207="","",基本情報入力シート!M207)</f>
        <v/>
      </c>
      <c r="N186" s="308" t="str">
        <f>IF(基本情報入力シート!R207="","",基本情報入力シート!R207)</f>
        <v/>
      </c>
      <c r="O186" s="308" t="str">
        <f>IF(基本情報入力シート!W207="","",基本情報入力シート!W207)</f>
        <v/>
      </c>
      <c r="P186" s="308" t="str">
        <f>IF(基本情報入力シート!X207="","",基本情報入力シート!X207)</f>
        <v/>
      </c>
      <c r="Q186" s="312" t="str">
        <f>IF(基本情報入力シート!Y207="","",基本情報入力シート!Y207)</f>
        <v/>
      </c>
      <c r="R186" s="273"/>
      <c r="S186" s="313" t="str">
        <f>IF(B186="×","",IF(基本情報入力シート!AB207="","",基本情報入力シート!AB207))</f>
        <v/>
      </c>
      <c r="T186" s="314" t="str">
        <f>IF(B186="×","",IF(基本情報入力シート!AA207="","",基本情報入力シート!AA207))</f>
        <v/>
      </c>
      <c r="U186" s="315" t="str">
        <f>IF(B186="×","",IF(Q186="","",VLOOKUP(Q186,【参考】数式用2!$A$3:$C$36,3,FALSE)))</f>
        <v/>
      </c>
      <c r="V186" s="316" t="s">
        <v>102</v>
      </c>
      <c r="W186" s="317">
        <v>4</v>
      </c>
      <c r="X186" s="318" t="s">
        <v>103</v>
      </c>
      <c r="Y186" s="274"/>
      <c r="Z186" s="319" t="s">
        <v>104</v>
      </c>
      <c r="AA186" s="317">
        <v>4</v>
      </c>
      <c r="AB186" s="319" t="s">
        <v>103</v>
      </c>
      <c r="AC186" s="274"/>
      <c r="AD186" s="319" t="s">
        <v>105</v>
      </c>
      <c r="AE186" s="320" t="s">
        <v>106</v>
      </c>
      <c r="AF186" s="321" t="str">
        <f t="shared" si="9"/>
        <v/>
      </c>
      <c r="AG186" s="324" t="s">
        <v>107</v>
      </c>
      <c r="AH186" s="323" t="str">
        <f t="shared" si="10"/>
        <v/>
      </c>
      <c r="AI186" s="326"/>
      <c r="AJ186" s="327"/>
      <c r="AK186" s="326"/>
      <c r="AL186" s="327"/>
    </row>
    <row r="187" spans="1:38" ht="36.75" customHeight="1">
      <c r="A187" s="308">
        <f t="shared" si="8"/>
        <v>176</v>
      </c>
      <c r="B187" s="273"/>
      <c r="C187" s="309" t="str">
        <f>IF(基本情報入力シート!C208="","",基本情報入力シート!C208)</f>
        <v/>
      </c>
      <c r="D187" s="310" t="str">
        <f>IF(基本情報入力シート!D208="","",基本情報入力シート!D208)</f>
        <v/>
      </c>
      <c r="E187" s="310" t="str">
        <f>IF(基本情報入力シート!E208="","",基本情報入力シート!E208)</f>
        <v/>
      </c>
      <c r="F187" s="310" t="str">
        <f>IF(基本情報入力シート!F208="","",基本情報入力シート!F208)</f>
        <v/>
      </c>
      <c r="G187" s="310" t="str">
        <f>IF(基本情報入力シート!G208="","",基本情報入力シート!G208)</f>
        <v/>
      </c>
      <c r="H187" s="310" t="str">
        <f>IF(基本情報入力シート!H208="","",基本情報入力シート!H208)</f>
        <v/>
      </c>
      <c r="I187" s="310" t="str">
        <f>IF(基本情報入力シート!I208="","",基本情報入力シート!I208)</f>
        <v/>
      </c>
      <c r="J187" s="310" t="str">
        <f>IF(基本情報入力シート!J208="","",基本情報入力シート!J208)</f>
        <v/>
      </c>
      <c r="K187" s="310" t="str">
        <f>IF(基本情報入力シート!K208="","",基本情報入力シート!K208)</f>
        <v/>
      </c>
      <c r="L187" s="311" t="str">
        <f>IF(基本情報入力シート!L208="","",基本情報入力シート!L208)</f>
        <v/>
      </c>
      <c r="M187" s="308" t="str">
        <f>IF(基本情報入力シート!M208="","",基本情報入力シート!M208)</f>
        <v/>
      </c>
      <c r="N187" s="308" t="str">
        <f>IF(基本情報入力シート!R208="","",基本情報入力シート!R208)</f>
        <v/>
      </c>
      <c r="O187" s="308" t="str">
        <f>IF(基本情報入力シート!W208="","",基本情報入力シート!W208)</f>
        <v/>
      </c>
      <c r="P187" s="308" t="str">
        <f>IF(基本情報入力シート!X208="","",基本情報入力シート!X208)</f>
        <v/>
      </c>
      <c r="Q187" s="312" t="str">
        <f>IF(基本情報入力シート!Y208="","",基本情報入力シート!Y208)</f>
        <v/>
      </c>
      <c r="R187" s="273"/>
      <c r="S187" s="313" t="str">
        <f>IF(B187="×","",IF(基本情報入力シート!AB208="","",基本情報入力シート!AB208))</f>
        <v/>
      </c>
      <c r="T187" s="314" t="str">
        <f>IF(B187="×","",IF(基本情報入力シート!AA208="","",基本情報入力シート!AA208))</f>
        <v/>
      </c>
      <c r="U187" s="315" t="str">
        <f>IF(B187="×","",IF(Q187="","",VLOOKUP(Q187,【参考】数式用2!$A$3:$C$36,3,FALSE)))</f>
        <v/>
      </c>
      <c r="V187" s="316" t="s">
        <v>102</v>
      </c>
      <c r="W187" s="317">
        <v>4</v>
      </c>
      <c r="X187" s="318" t="s">
        <v>103</v>
      </c>
      <c r="Y187" s="274"/>
      <c r="Z187" s="319" t="s">
        <v>104</v>
      </c>
      <c r="AA187" s="317">
        <v>4</v>
      </c>
      <c r="AB187" s="319" t="s">
        <v>103</v>
      </c>
      <c r="AC187" s="274"/>
      <c r="AD187" s="319" t="s">
        <v>105</v>
      </c>
      <c r="AE187" s="320" t="s">
        <v>106</v>
      </c>
      <c r="AF187" s="321" t="str">
        <f t="shared" si="9"/>
        <v/>
      </c>
      <c r="AG187" s="324" t="s">
        <v>107</v>
      </c>
      <c r="AH187" s="323" t="str">
        <f t="shared" si="10"/>
        <v/>
      </c>
      <c r="AI187" s="326"/>
      <c r="AJ187" s="327"/>
      <c r="AK187" s="326"/>
      <c r="AL187" s="327"/>
    </row>
    <row r="188" spans="1:38" ht="36.75" customHeight="1">
      <c r="A188" s="308">
        <f t="shared" si="8"/>
        <v>177</v>
      </c>
      <c r="B188" s="273"/>
      <c r="C188" s="309" t="str">
        <f>IF(基本情報入力シート!C209="","",基本情報入力シート!C209)</f>
        <v/>
      </c>
      <c r="D188" s="310" t="str">
        <f>IF(基本情報入力シート!D209="","",基本情報入力シート!D209)</f>
        <v/>
      </c>
      <c r="E188" s="310" t="str">
        <f>IF(基本情報入力シート!E209="","",基本情報入力シート!E209)</f>
        <v/>
      </c>
      <c r="F188" s="310" t="str">
        <f>IF(基本情報入力シート!F209="","",基本情報入力シート!F209)</f>
        <v/>
      </c>
      <c r="G188" s="310" t="str">
        <f>IF(基本情報入力シート!G209="","",基本情報入力シート!G209)</f>
        <v/>
      </c>
      <c r="H188" s="310" t="str">
        <f>IF(基本情報入力シート!H209="","",基本情報入力シート!H209)</f>
        <v/>
      </c>
      <c r="I188" s="310" t="str">
        <f>IF(基本情報入力シート!I209="","",基本情報入力シート!I209)</f>
        <v/>
      </c>
      <c r="J188" s="310" t="str">
        <f>IF(基本情報入力シート!J209="","",基本情報入力シート!J209)</f>
        <v/>
      </c>
      <c r="K188" s="310" t="str">
        <f>IF(基本情報入力シート!K209="","",基本情報入力シート!K209)</f>
        <v/>
      </c>
      <c r="L188" s="311" t="str">
        <f>IF(基本情報入力シート!L209="","",基本情報入力シート!L209)</f>
        <v/>
      </c>
      <c r="M188" s="308" t="str">
        <f>IF(基本情報入力シート!M209="","",基本情報入力シート!M209)</f>
        <v/>
      </c>
      <c r="N188" s="308" t="str">
        <f>IF(基本情報入力シート!R209="","",基本情報入力シート!R209)</f>
        <v/>
      </c>
      <c r="O188" s="308" t="str">
        <f>IF(基本情報入力シート!W209="","",基本情報入力シート!W209)</f>
        <v/>
      </c>
      <c r="P188" s="308" t="str">
        <f>IF(基本情報入力シート!X209="","",基本情報入力シート!X209)</f>
        <v/>
      </c>
      <c r="Q188" s="312" t="str">
        <f>IF(基本情報入力シート!Y209="","",基本情報入力シート!Y209)</f>
        <v/>
      </c>
      <c r="R188" s="273"/>
      <c r="S188" s="313" t="str">
        <f>IF(B188="×","",IF(基本情報入力シート!AB209="","",基本情報入力シート!AB209))</f>
        <v/>
      </c>
      <c r="T188" s="314" t="str">
        <f>IF(B188="×","",IF(基本情報入力シート!AA209="","",基本情報入力シート!AA209))</f>
        <v/>
      </c>
      <c r="U188" s="315" t="str">
        <f>IF(B188="×","",IF(Q188="","",VLOOKUP(Q188,【参考】数式用2!$A$3:$C$36,3,FALSE)))</f>
        <v/>
      </c>
      <c r="V188" s="316" t="s">
        <v>102</v>
      </c>
      <c r="W188" s="317">
        <v>4</v>
      </c>
      <c r="X188" s="318" t="s">
        <v>103</v>
      </c>
      <c r="Y188" s="274"/>
      <c r="Z188" s="319" t="s">
        <v>104</v>
      </c>
      <c r="AA188" s="317">
        <v>4</v>
      </c>
      <c r="AB188" s="319" t="s">
        <v>103</v>
      </c>
      <c r="AC188" s="274"/>
      <c r="AD188" s="319" t="s">
        <v>105</v>
      </c>
      <c r="AE188" s="320" t="s">
        <v>106</v>
      </c>
      <c r="AF188" s="321" t="str">
        <f t="shared" si="9"/>
        <v/>
      </c>
      <c r="AG188" s="324" t="s">
        <v>107</v>
      </c>
      <c r="AH188" s="323" t="str">
        <f t="shared" si="10"/>
        <v/>
      </c>
      <c r="AI188" s="326"/>
      <c r="AJ188" s="327"/>
      <c r="AK188" s="326"/>
      <c r="AL188" s="327"/>
    </row>
    <row r="189" spans="1:38" ht="36.75" customHeight="1">
      <c r="A189" s="308">
        <f t="shared" si="8"/>
        <v>178</v>
      </c>
      <c r="B189" s="273"/>
      <c r="C189" s="309" t="str">
        <f>IF(基本情報入力シート!C210="","",基本情報入力シート!C210)</f>
        <v/>
      </c>
      <c r="D189" s="310" t="str">
        <f>IF(基本情報入力シート!D210="","",基本情報入力シート!D210)</f>
        <v/>
      </c>
      <c r="E189" s="310" t="str">
        <f>IF(基本情報入力シート!E210="","",基本情報入力シート!E210)</f>
        <v/>
      </c>
      <c r="F189" s="310" t="str">
        <f>IF(基本情報入力シート!F210="","",基本情報入力シート!F210)</f>
        <v/>
      </c>
      <c r="G189" s="310" t="str">
        <f>IF(基本情報入力シート!G210="","",基本情報入力シート!G210)</f>
        <v/>
      </c>
      <c r="H189" s="310" t="str">
        <f>IF(基本情報入力シート!H210="","",基本情報入力シート!H210)</f>
        <v/>
      </c>
      <c r="I189" s="310" t="str">
        <f>IF(基本情報入力シート!I210="","",基本情報入力シート!I210)</f>
        <v/>
      </c>
      <c r="J189" s="310" t="str">
        <f>IF(基本情報入力シート!J210="","",基本情報入力シート!J210)</f>
        <v/>
      </c>
      <c r="K189" s="310" t="str">
        <f>IF(基本情報入力シート!K210="","",基本情報入力シート!K210)</f>
        <v/>
      </c>
      <c r="L189" s="311" t="str">
        <f>IF(基本情報入力シート!L210="","",基本情報入力シート!L210)</f>
        <v/>
      </c>
      <c r="M189" s="308" t="str">
        <f>IF(基本情報入力シート!M210="","",基本情報入力シート!M210)</f>
        <v/>
      </c>
      <c r="N189" s="308" t="str">
        <f>IF(基本情報入力シート!R210="","",基本情報入力シート!R210)</f>
        <v/>
      </c>
      <c r="O189" s="308" t="str">
        <f>IF(基本情報入力シート!W210="","",基本情報入力シート!W210)</f>
        <v/>
      </c>
      <c r="P189" s="308" t="str">
        <f>IF(基本情報入力シート!X210="","",基本情報入力シート!X210)</f>
        <v/>
      </c>
      <c r="Q189" s="312" t="str">
        <f>IF(基本情報入力シート!Y210="","",基本情報入力シート!Y210)</f>
        <v/>
      </c>
      <c r="R189" s="273"/>
      <c r="S189" s="313" t="str">
        <f>IF(B189="×","",IF(基本情報入力シート!AB210="","",基本情報入力シート!AB210))</f>
        <v/>
      </c>
      <c r="T189" s="314" t="str">
        <f>IF(B189="×","",IF(基本情報入力シート!AA210="","",基本情報入力シート!AA210))</f>
        <v/>
      </c>
      <c r="U189" s="315" t="str">
        <f>IF(B189="×","",IF(Q189="","",VLOOKUP(Q189,【参考】数式用2!$A$3:$C$36,3,FALSE)))</f>
        <v/>
      </c>
      <c r="V189" s="316" t="s">
        <v>102</v>
      </c>
      <c r="W189" s="317">
        <v>4</v>
      </c>
      <c r="X189" s="318" t="s">
        <v>103</v>
      </c>
      <c r="Y189" s="274"/>
      <c r="Z189" s="319" t="s">
        <v>104</v>
      </c>
      <c r="AA189" s="317">
        <v>4</v>
      </c>
      <c r="AB189" s="319" t="s">
        <v>103</v>
      </c>
      <c r="AC189" s="274"/>
      <c r="AD189" s="319" t="s">
        <v>105</v>
      </c>
      <c r="AE189" s="320" t="s">
        <v>106</v>
      </c>
      <c r="AF189" s="321" t="str">
        <f t="shared" si="9"/>
        <v/>
      </c>
      <c r="AG189" s="324" t="s">
        <v>107</v>
      </c>
      <c r="AH189" s="323" t="str">
        <f t="shared" si="10"/>
        <v/>
      </c>
      <c r="AI189" s="326"/>
      <c r="AJ189" s="327"/>
      <c r="AK189" s="326"/>
      <c r="AL189" s="327"/>
    </row>
    <row r="190" spans="1:38" ht="36.75" customHeight="1">
      <c r="A190" s="308">
        <f t="shared" si="8"/>
        <v>179</v>
      </c>
      <c r="B190" s="273"/>
      <c r="C190" s="309" t="str">
        <f>IF(基本情報入力シート!C211="","",基本情報入力シート!C211)</f>
        <v/>
      </c>
      <c r="D190" s="310" t="str">
        <f>IF(基本情報入力シート!D211="","",基本情報入力シート!D211)</f>
        <v/>
      </c>
      <c r="E190" s="310" t="str">
        <f>IF(基本情報入力シート!E211="","",基本情報入力シート!E211)</f>
        <v/>
      </c>
      <c r="F190" s="310" t="str">
        <f>IF(基本情報入力シート!F211="","",基本情報入力シート!F211)</f>
        <v/>
      </c>
      <c r="G190" s="310" t="str">
        <f>IF(基本情報入力シート!G211="","",基本情報入力シート!G211)</f>
        <v/>
      </c>
      <c r="H190" s="310" t="str">
        <f>IF(基本情報入力シート!H211="","",基本情報入力シート!H211)</f>
        <v/>
      </c>
      <c r="I190" s="310" t="str">
        <f>IF(基本情報入力シート!I211="","",基本情報入力シート!I211)</f>
        <v/>
      </c>
      <c r="J190" s="310" t="str">
        <f>IF(基本情報入力シート!J211="","",基本情報入力シート!J211)</f>
        <v/>
      </c>
      <c r="K190" s="310" t="str">
        <f>IF(基本情報入力シート!K211="","",基本情報入力シート!K211)</f>
        <v/>
      </c>
      <c r="L190" s="311" t="str">
        <f>IF(基本情報入力シート!L211="","",基本情報入力シート!L211)</f>
        <v/>
      </c>
      <c r="M190" s="308" t="str">
        <f>IF(基本情報入力シート!M211="","",基本情報入力シート!M211)</f>
        <v/>
      </c>
      <c r="N190" s="308" t="str">
        <f>IF(基本情報入力シート!R211="","",基本情報入力シート!R211)</f>
        <v/>
      </c>
      <c r="O190" s="308" t="str">
        <f>IF(基本情報入力シート!W211="","",基本情報入力シート!W211)</f>
        <v/>
      </c>
      <c r="P190" s="308" t="str">
        <f>IF(基本情報入力シート!X211="","",基本情報入力シート!X211)</f>
        <v/>
      </c>
      <c r="Q190" s="312" t="str">
        <f>IF(基本情報入力シート!Y211="","",基本情報入力シート!Y211)</f>
        <v/>
      </c>
      <c r="R190" s="273"/>
      <c r="S190" s="313" t="str">
        <f>IF(B190="×","",IF(基本情報入力シート!AB211="","",基本情報入力シート!AB211))</f>
        <v/>
      </c>
      <c r="T190" s="314" t="str">
        <f>IF(B190="×","",IF(基本情報入力シート!AA211="","",基本情報入力シート!AA211))</f>
        <v/>
      </c>
      <c r="U190" s="315" t="str">
        <f>IF(B190="×","",IF(Q190="","",VLOOKUP(Q190,【参考】数式用2!$A$3:$C$36,3,FALSE)))</f>
        <v/>
      </c>
      <c r="V190" s="316" t="s">
        <v>102</v>
      </c>
      <c r="W190" s="317">
        <v>4</v>
      </c>
      <c r="X190" s="318" t="s">
        <v>103</v>
      </c>
      <c r="Y190" s="274"/>
      <c r="Z190" s="319" t="s">
        <v>104</v>
      </c>
      <c r="AA190" s="317">
        <v>4</v>
      </c>
      <c r="AB190" s="319" t="s">
        <v>103</v>
      </c>
      <c r="AC190" s="274"/>
      <c r="AD190" s="319" t="s">
        <v>105</v>
      </c>
      <c r="AE190" s="320" t="s">
        <v>106</v>
      </c>
      <c r="AF190" s="321" t="str">
        <f t="shared" si="9"/>
        <v/>
      </c>
      <c r="AG190" s="324" t="s">
        <v>107</v>
      </c>
      <c r="AH190" s="323" t="str">
        <f t="shared" si="10"/>
        <v/>
      </c>
      <c r="AI190" s="326"/>
      <c r="AJ190" s="327"/>
      <c r="AK190" s="326"/>
      <c r="AL190" s="327"/>
    </row>
    <row r="191" spans="1:38" ht="36.75" customHeight="1">
      <c r="A191" s="308">
        <f t="shared" si="8"/>
        <v>180</v>
      </c>
      <c r="B191" s="273"/>
      <c r="C191" s="309" t="str">
        <f>IF(基本情報入力シート!C212="","",基本情報入力シート!C212)</f>
        <v/>
      </c>
      <c r="D191" s="310" t="str">
        <f>IF(基本情報入力シート!D212="","",基本情報入力シート!D212)</f>
        <v/>
      </c>
      <c r="E191" s="310" t="str">
        <f>IF(基本情報入力シート!E212="","",基本情報入力シート!E212)</f>
        <v/>
      </c>
      <c r="F191" s="310" t="str">
        <f>IF(基本情報入力シート!F212="","",基本情報入力シート!F212)</f>
        <v/>
      </c>
      <c r="G191" s="310" t="str">
        <f>IF(基本情報入力シート!G212="","",基本情報入力シート!G212)</f>
        <v/>
      </c>
      <c r="H191" s="310" t="str">
        <f>IF(基本情報入力シート!H212="","",基本情報入力シート!H212)</f>
        <v/>
      </c>
      <c r="I191" s="310" t="str">
        <f>IF(基本情報入力シート!I212="","",基本情報入力シート!I212)</f>
        <v/>
      </c>
      <c r="J191" s="310" t="str">
        <f>IF(基本情報入力シート!J212="","",基本情報入力シート!J212)</f>
        <v/>
      </c>
      <c r="K191" s="310" t="str">
        <f>IF(基本情報入力シート!K212="","",基本情報入力シート!K212)</f>
        <v/>
      </c>
      <c r="L191" s="311" t="str">
        <f>IF(基本情報入力シート!L212="","",基本情報入力シート!L212)</f>
        <v/>
      </c>
      <c r="M191" s="308" t="str">
        <f>IF(基本情報入力シート!M212="","",基本情報入力シート!M212)</f>
        <v/>
      </c>
      <c r="N191" s="308" t="str">
        <f>IF(基本情報入力シート!R212="","",基本情報入力シート!R212)</f>
        <v/>
      </c>
      <c r="O191" s="308" t="str">
        <f>IF(基本情報入力シート!W212="","",基本情報入力シート!W212)</f>
        <v/>
      </c>
      <c r="P191" s="308" t="str">
        <f>IF(基本情報入力シート!X212="","",基本情報入力シート!X212)</f>
        <v/>
      </c>
      <c r="Q191" s="312" t="str">
        <f>IF(基本情報入力シート!Y212="","",基本情報入力シート!Y212)</f>
        <v/>
      </c>
      <c r="R191" s="273"/>
      <c r="S191" s="313" t="str">
        <f>IF(B191="×","",IF(基本情報入力シート!AB212="","",基本情報入力シート!AB212))</f>
        <v/>
      </c>
      <c r="T191" s="314" t="str">
        <f>IF(B191="×","",IF(基本情報入力シート!AA212="","",基本情報入力シート!AA212))</f>
        <v/>
      </c>
      <c r="U191" s="315" t="str">
        <f>IF(B191="×","",IF(Q191="","",VLOOKUP(Q191,【参考】数式用2!$A$3:$C$36,3,FALSE)))</f>
        <v/>
      </c>
      <c r="V191" s="316" t="s">
        <v>102</v>
      </c>
      <c r="W191" s="317">
        <v>4</v>
      </c>
      <c r="X191" s="318" t="s">
        <v>103</v>
      </c>
      <c r="Y191" s="274"/>
      <c r="Z191" s="319" t="s">
        <v>104</v>
      </c>
      <c r="AA191" s="317">
        <v>4</v>
      </c>
      <c r="AB191" s="319" t="s">
        <v>103</v>
      </c>
      <c r="AC191" s="274"/>
      <c r="AD191" s="319" t="s">
        <v>105</v>
      </c>
      <c r="AE191" s="320" t="s">
        <v>106</v>
      </c>
      <c r="AF191" s="321" t="str">
        <f t="shared" si="9"/>
        <v/>
      </c>
      <c r="AG191" s="324" t="s">
        <v>107</v>
      </c>
      <c r="AH191" s="323" t="str">
        <f t="shared" si="10"/>
        <v/>
      </c>
      <c r="AI191" s="326"/>
      <c r="AJ191" s="327"/>
      <c r="AK191" s="326"/>
      <c r="AL191" s="327"/>
    </row>
    <row r="192" spans="1:38" ht="36.75" customHeight="1">
      <c r="A192" s="308">
        <f t="shared" si="8"/>
        <v>181</v>
      </c>
      <c r="B192" s="273"/>
      <c r="C192" s="309" t="str">
        <f>IF(基本情報入力シート!C213="","",基本情報入力シート!C213)</f>
        <v/>
      </c>
      <c r="D192" s="310" t="str">
        <f>IF(基本情報入力シート!D213="","",基本情報入力シート!D213)</f>
        <v/>
      </c>
      <c r="E192" s="310" t="str">
        <f>IF(基本情報入力シート!E213="","",基本情報入力シート!E213)</f>
        <v/>
      </c>
      <c r="F192" s="310" t="str">
        <f>IF(基本情報入力シート!F213="","",基本情報入力シート!F213)</f>
        <v/>
      </c>
      <c r="G192" s="310" t="str">
        <f>IF(基本情報入力シート!G213="","",基本情報入力シート!G213)</f>
        <v/>
      </c>
      <c r="H192" s="310" t="str">
        <f>IF(基本情報入力シート!H213="","",基本情報入力シート!H213)</f>
        <v/>
      </c>
      <c r="I192" s="310" t="str">
        <f>IF(基本情報入力シート!I213="","",基本情報入力シート!I213)</f>
        <v/>
      </c>
      <c r="J192" s="310" t="str">
        <f>IF(基本情報入力シート!J213="","",基本情報入力シート!J213)</f>
        <v/>
      </c>
      <c r="K192" s="310" t="str">
        <f>IF(基本情報入力シート!K213="","",基本情報入力シート!K213)</f>
        <v/>
      </c>
      <c r="L192" s="311" t="str">
        <f>IF(基本情報入力シート!L213="","",基本情報入力シート!L213)</f>
        <v/>
      </c>
      <c r="M192" s="308" t="str">
        <f>IF(基本情報入力シート!M213="","",基本情報入力シート!M213)</f>
        <v/>
      </c>
      <c r="N192" s="308" t="str">
        <f>IF(基本情報入力シート!R213="","",基本情報入力シート!R213)</f>
        <v/>
      </c>
      <c r="O192" s="308" t="str">
        <f>IF(基本情報入力シート!W213="","",基本情報入力シート!W213)</f>
        <v/>
      </c>
      <c r="P192" s="308" t="str">
        <f>IF(基本情報入力シート!X213="","",基本情報入力シート!X213)</f>
        <v/>
      </c>
      <c r="Q192" s="312" t="str">
        <f>IF(基本情報入力シート!Y213="","",基本情報入力シート!Y213)</f>
        <v/>
      </c>
      <c r="R192" s="273"/>
      <c r="S192" s="313" t="str">
        <f>IF(B192="×","",IF(基本情報入力シート!AB213="","",基本情報入力シート!AB213))</f>
        <v/>
      </c>
      <c r="T192" s="314" t="str">
        <f>IF(B192="×","",IF(基本情報入力シート!AA213="","",基本情報入力シート!AA213))</f>
        <v/>
      </c>
      <c r="U192" s="315" t="str">
        <f>IF(B192="×","",IF(Q192="","",VLOOKUP(Q192,【参考】数式用2!$A$3:$C$36,3,FALSE)))</f>
        <v/>
      </c>
      <c r="V192" s="316" t="s">
        <v>102</v>
      </c>
      <c r="W192" s="317">
        <v>4</v>
      </c>
      <c r="X192" s="318" t="s">
        <v>103</v>
      </c>
      <c r="Y192" s="274"/>
      <c r="Z192" s="319" t="s">
        <v>104</v>
      </c>
      <c r="AA192" s="317">
        <v>4</v>
      </c>
      <c r="AB192" s="319" t="s">
        <v>103</v>
      </c>
      <c r="AC192" s="274"/>
      <c r="AD192" s="319" t="s">
        <v>105</v>
      </c>
      <c r="AE192" s="320" t="s">
        <v>106</v>
      </c>
      <c r="AF192" s="321" t="str">
        <f t="shared" si="9"/>
        <v/>
      </c>
      <c r="AG192" s="324" t="s">
        <v>107</v>
      </c>
      <c r="AH192" s="323" t="str">
        <f t="shared" si="10"/>
        <v/>
      </c>
      <c r="AI192" s="326"/>
      <c r="AJ192" s="327"/>
      <c r="AK192" s="326"/>
      <c r="AL192" s="327"/>
    </row>
    <row r="193" spans="1:38" ht="36.75" customHeight="1">
      <c r="A193" s="308">
        <f t="shared" si="8"/>
        <v>182</v>
      </c>
      <c r="B193" s="273"/>
      <c r="C193" s="309" t="str">
        <f>IF(基本情報入力シート!C214="","",基本情報入力シート!C214)</f>
        <v/>
      </c>
      <c r="D193" s="310" t="str">
        <f>IF(基本情報入力シート!D214="","",基本情報入力シート!D214)</f>
        <v/>
      </c>
      <c r="E193" s="310" t="str">
        <f>IF(基本情報入力シート!E214="","",基本情報入力シート!E214)</f>
        <v/>
      </c>
      <c r="F193" s="310" t="str">
        <f>IF(基本情報入力シート!F214="","",基本情報入力シート!F214)</f>
        <v/>
      </c>
      <c r="G193" s="310" t="str">
        <f>IF(基本情報入力シート!G214="","",基本情報入力シート!G214)</f>
        <v/>
      </c>
      <c r="H193" s="310" t="str">
        <f>IF(基本情報入力シート!H214="","",基本情報入力シート!H214)</f>
        <v/>
      </c>
      <c r="I193" s="310" t="str">
        <f>IF(基本情報入力シート!I214="","",基本情報入力シート!I214)</f>
        <v/>
      </c>
      <c r="J193" s="310" t="str">
        <f>IF(基本情報入力シート!J214="","",基本情報入力シート!J214)</f>
        <v/>
      </c>
      <c r="K193" s="310" t="str">
        <f>IF(基本情報入力シート!K214="","",基本情報入力シート!K214)</f>
        <v/>
      </c>
      <c r="L193" s="311" t="str">
        <f>IF(基本情報入力シート!L214="","",基本情報入力シート!L214)</f>
        <v/>
      </c>
      <c r="M193" s="308" t="str">
        <f>IF(基本情報入力シート!M214="","",基本情報入力シート!M214)</f>
        <v/>
      </c>
      <c r="N193" s="308" t="str">
        <f>IF(基本情報入力シート!R214="","",基本情報入力シート!R214)</f>
        <v/>
      </c>
      <c r="O193" s="308" t="str">
        <f>IF(基本情報入力シート!W214="","",基本情報入力シート!W214)</f>
        <v/>
      </c>
      <c r="P193" s="308" t="str">
        <f>IF(基本情報入力シート!X214="","",基本情報入力シート!X214)</f>
        <v/>
      </c>
      <c r="Q193" s="312" t="str">
        <f>IF(基本情報入力シート!Y214="","",基本情報入力シート!Y214)</f>
        <v/>
      </c>
      <c r="R193" s="273"/>
      <c r="S193" s="313" t="str">
        <f>IF(B193="×","",IF(基本情報入力シート!AB214="","",基本情報入力シート!AB214))</f>
        <v/>
      </c>
      <c r="T193" s="314" t="str">
        <f>IF(B193="×","",IF(基本情報入力シート!AA214="","",基本情報入力シート!AA214))</f>
        <v/>
      </c>
      <c r="U193" s="315" t="str">
        <f>IF(B193="×","",IF(Q193="","",VLOOKUP(Q193,【参考】数式用2!$A$3:$C$36,3,FALSE)))</f>
        <v/>
      </c>
      <c r="V193" s="316" t="s">
        <v>102</v>
      </c>
      <c r="W193" s="317">
        <v>4</v>
      </c>
      <c r="X193" s="318" t="s">
        <v>103</v>
      </c>
      <c r="Y193" s="274"/>
      <c r="Z193" s="319" t="s">
        <v>104</v>
      </c>
      <c r="AA193" s="317">
        <v>4</v>
      </c>
      <c r="AB193" s="319" t="s">
        <v>103</v>
      </c>
      <c r="AC193" s="274"/>
      <c r="AD193" s="319" t="s">
        <v>105</v>
      </c>
      <c r="AE193" s="320" t="s">
        <v>106</v>
      </c>
      <c r="AF193" s="321" t="str">
        <f t="shared" si="9"/>
        <v/>
      </c>
      <c r="AG193" s="324" t="s">
        <v>107</v>
      </c>
      <c r="AH193" s="323" t="str">
        <f t="shared" si="10"/>
        <v/>
      </c>
      <c r="AI193" s="326"/>
      <c r="AJ193" s="327"/>
      <c r="AK193" s="326"/>
      <c r="AL193" s="327"/>
    </row>
    <row r="194" spans="1:38" ht="36.75" customHeight="1">
      <c r="A194" s="308">
        <f t="shared" si="8"/>
        <v>183</v>
      </c>
      <c r="B194" s="273"/>
      <c r="C194" s="309" t="str">
        <f>IF(基本情報入力シート!C215="","",基本情報入力シート!C215)</f>
        <v/>
      </c>
      <c r="D194" s="310" t="str">
        <f>IF(基本情報入力シート!D215="","",基本情報入力シート!D215)</f>
        <v/>
      </c>
      <c r="E194" s="310" t="str">
        <f>IF(基本情報入力シート!E215="","",基本情報入力シート!E215)</f>
        <v/>
      </c>
      <c r="F194" s="310" t="str">
        <f>IF(基本情報入力シート!F215="","",基本情報入力シート!F215)</f>
        <v/>
      </c>
      <c r="G194" s="310" t="str">
        <f>IF(基本情報入力シート!G215="","",基本情報入力シート!G215)</f>
        <v/>
      </c>
      <c r="H194" s="310" t="str">
        <f>IF(基本情報入力シート!H215="","",基本情報入力シート!H215)</f>
        <v/>
      </c>
      <c r="I194" s="310" t="str">
        <f>IF(基本情報入力シート!I215="","",基本情報入力シート!I215)</f>
        <v/>
      </c>
      <c r="J194" s="310" t="str">
        <f>IF(基本情報入力シート!J215="","",基本情報入力シート!J215)</f>
        <v/>
      </c>
      <c r="K194" s="310" t="str">
        <f>IF(基本情報入力シート!K215="","",基本情報入力シート!K215)</f>
        <v/>
      </c>
      <c r="L194" s="311" t="str">
        <f>IF(基本情報入力シート!L215="","",基本情報入力シート!L215)</f>
        <v/>
      </c>
      <c r="M194" s="308" t="str">
        <f>IF(基本情報入力シート!M215="","",基本情報入力シート!M215)</f>
        <v/>
      </c>
      <c r="N194" s="308" t="str">
        <f>IF(基本情報入力シート!R215="","",基本情報入力シート!R215)</f>
        <v/>
      </c>
      <c r="O194" s="308" t="str">
        <f>IF(基本情報入力シート!W215="","",基本情報入力シート!W215)</f>
        <v/>
      </c>
      <c r="P194" s="308" t="str">
        <f>IF(基本情報入力シート!X215="","",基本情報入力シート!X215)</f>
        <v/>
      </c>
      <c r="Q194" s="312" t="str">
        <f>IF(基本情報入力シート!Y215="","",基本情報入力シート!Y215)</f>
        <v/>
      </c>
      <c r="R194" s="273"/>
      <c r="S194" s="313" t="str">
        <f>IF(B194="×","",IF(基本情報入力シート!AB215="","",基本情報入力シート!AB215))</f>
        <v/>
      </c>
      <c r="T194" s="314" t="str">
        <f>IF(B194="×","",IF(基本情報入力シート!AA215="","",基本情報入力シート!AA215))</f>
        <v/>
      </c>
      <c r="U194" s="315" t="str">
        <f>IF(B194="×","",IF(Q194="","",VLOOKUP(Q194,【参考】数式用2!$A$3:$C$36,3,FALSE)))</f>
        <v/>
      </c>
      <c r="V194" s="316" t="s">
        <v>102</v>
      </c>
      <c r="W194" s="317">
        <v>4</v>
      </c>
      <c r="X194" s="318" t="s">
        <v>103</v>
      </c>
      <c r="Y194" s="274"/>
      <c r="Z194" s="319" t="s">
        <v>104</v>
      </c>
      <c r="AA194" s="317">
        <v>4</v>
      </c>
      <c r="AB194" s="319" t="s">
        <v>103</v>
      </c>
      <c r="AC194" s="274"/>
      <c r="AD194" s="319" t="s">
        <v>105</v>
      </c>
      <c r="AE194" s="320" t="s">
        <v>106</v>
      </c>
      <c r="AF194" s="321" t="str">
        <f t="shared" si="9"/>
        <v/>
      </c>
      <c r="AG194" s="324" t="s">
        <v>107</v>
      </c>
      <c r="AH194" s="323" t="str">
        <f t="shared" si="10"/>
        <v/>
      </c>
      <c r="AI194" s="326"/>
      <c r="AJ194" s="327"/>
      <c r="AK194" s="326"/>
      <c r="AL194" s="327"/>
    </row>
    <row r="195" spans="1:38" ht="36.75" customHeight="1">
      <c r="A195" s="308">
        <f t="shared" si="8"/>
        <v>184</v>
      </c>
      <c r="B195" s="273"/>
      <c r="C195" s="309" t="str">
        <f>IF(基本情報入力シート!C216="","",基本情報入力シート!C216)</f>
        <v/>
      </c>
      <c r="D195" s="310" t="str">
        <f>IF(基本情報入力シート!D216="","",基本情報入力シート!D216)</f>
        <v/>
      </c>
      <c r="E195" s="310" t="str">
        <f>IF(基本情報入力シート!E216="","",基本情報入力シート!E216)</f>
        <v/>
      </c>
      <c r="F195" s="310" t="str">
        <f>IF(基本情報入力シート!F216="","",基本情報入力シート!F216)</f>
        <v/>
      </c>
      <c r="G195" s="310" t="str">
        <f>IF(基本情報入力シート!G216="","",基本情報入力シート!G216)</f>
        <v/>
      </c>
      <c r="H195" s="310" t="str">
        <f>IF(基本情報入力シート!H216="","",基本情報入力シート!H216)</f>
        <v/>
      </c>
      <c r="I195" s="310" t="str">
        <f>IF(基本情報入力シート!I216="","",基本情報入力シート!I216)</f>
        <v/>
      </c>
      <c r="J195" s="310" t="str">
        <f>IF(基本情報入力シート!J216="","",基本情報入力シート!J216)</f>
        <v/>
      </c>
      <c r="K195" s="310" t="str">
        <f>IF(基本情報入力シート!K216="","",基本情報入力シート!K216)</f>
        <v/>
      </c>
      <c r="L195" s="311" t="str">
        <f>IF(基本情報入力シート!L216="","",基本情報入力シート!L216)</f>
        <v/>
      </c>
      <c r="M195" s="308" t="str">
        <f>IF(基本情報入力シート!M216="","",基本情報入力シート!M216)</f>
        <v/>
      </c>
      <c r="N195" s="308" t="str">
        <f>IF(基本情報入力シート!R216="","",基本情報入力シート!R216)</f>
        <v/>
      </c>
      <c r="O195" s="308" t="str">
        <f>IF(基本情報入力シート!W216="","",基本情報入力シート!W216)</f>
        <v/>
      </c>
      <c r="P195" s="308" t="str">
        <f>IF(基本情報入力シート!X216="","",基本情報入力シート!X216)</f>
        <v/>
      </c>
      <c r="Q195" s="312" t="str">
        <f>IF(基本情報入力シート!Y216="","",基本情報入力シート!Y216)</f>
        <v/>
      </c>
      <c r="R195" s="273"/>
      <c r="S195" s="313" t="str">
        <f>IF(B195="×","",IF(基本情報入力シート!AB216="","",基本情報入力シート!AB216))</f>
        <v/>
      </c>
      <c r="T195" s="314" t="str">
        <f>IF(B195="×","",IF(基本情報入力シート!AA216="","",基本情報入力シート!AA216))</f>
        <v/>
      </c>
      <c r="U195" s="315" t="str">
        <f>IF(B195="×","",IF(Q195="","",VLOOKUP(Q195,【参考】数式用2!$A$3:$C$36,3,FALSE)))</f>
        <v/>
      </c>
      <c r="V195" s="316" t="s">
        <v>102</v>
      </c>
      <c r="W195" s="317">
        <v>4</v>
      </c>
      <c r="X195" s="318" t="s">
        <v>103</v>
      </c>
      <c r="Y195" s="274"/>
      <c r="Z195" s="319" t="s">
        <v>104</v>
      </c>
      <c r="AA195" s="317">
        <v>4</v>
      </c>
      <c r="AB195" s="319" t="s">
        <v>103</v>
      </c>
      <c r="AC195" s="274"/>
      <c r="AD195" s="319" t="s">
        <v>105</v>
      </c>
      <c r="AE195" s="320" t="s">
        <v>106</v>
      </c>
      <c r="AF195" s="321" t="str">
        <f t="shared" si="9"/>
        <v/>
      </c>
      <c r="AG195" s="324" t="s">
        <v>107</v>
      </c>
      <c r="AH195" s="323" t="str">
        <f t="shared" si="10"/>
        <v/>
      </c>
      <c r="AI195" s="326"/>
      <c r="AJ195" s="327"/>
      <c r="AK195" s="326"/>
      <c r="AL195" s="327"/>
    </row>
    <row r="196" spans="1:38" ht="36.75" customHeight="1">
      <c r="A196" s="308">
        <f t="shared" si="8"/>
        <v>185</v>
      </c>
      <c r="B196" s="273"/>
      <c r="C196" s="309" t="str">
        <f>IF(基本情報入力シート!C217="","",基本情報入力シート!C217)</f>
        <v/>
      </c>
      <c r="D196" s="310" t="str">
        <f>IF(基本情報入力シート!D217="","",基本情報入力シート!D217)</f>
        <v/>
      </c>
      <c r="E196" s="310" t="str">
        <f>IF(基本情報入力シート!E217="","",基本情報入力シート!E217)</f>
        <v/>
      </c>
      <c r="F196" s="310" t="str">
        <f>IF(基本情報入力シート!F217="","",基本情報入力シート!F217)</f>
        <v/>
      </c>
      <c r="G196" s="310" t="str">
        <f>IF(基本情報入力シート!G217="","",基本情報入力シート!G217)</f>
        <v/>
      </c>
      <c r="H196" s="310" t="str">
        <f>IF(基本情報入力シート!H217="","",基本情報入力シート!H217)</f>
        <v/>
      </c>
      <c r="I196" s="310" t="str">
        <f>IF(基本情報入力シート!I217="","",基本情報入力シート!I217)</f>
        <v/>
      </c>
      <c r="J196" s="310" t="str">
        <f>IF(基本情報入力シート!J217="","",基本情報入力シート!J217)</f>
        <v/>
      </c>
      <c r="K196" s="310" t="str">
        <f>IF(基本情報入力シート!K217="","",基本情報入力シート!K217)</f>
        <v/>
      </c>
      <c r="L196" s="311" t="str">
        <f>IF(基本情報入力シート!L217="","",基本情報入力シート!L217)</f>
        <v/>
      </c>
      <c r="M196" s="308" t="str">
        <f>IF(基本情報入力シート!M217="","",基本情報入力シート!M217)</f>
        <v/>
      </c>
      <c r="N196" s="308" t="str">
        <f>IF(基本情報入力シート!R217="","",基本情報入力シート!R217)</f>
        <v/>
      </c>
      <c r="O196" s="308" t="str">
        <f>IF(基本情報入力シート!W217="","",基本情報入力シート!W217)</f>
        <v/>
      </c>
      <c r="P196" s="308" t="str">
        <f>IF(基本情報入力シート!X217="","",基本情報入力シート!X217)</f>
        <v/>
      </c>
      <c r="Q196" s="312" t="str">
        <f>IF(基本情報入力シート!Y217="","",基本情報入力シート!Y217)</f>
        <v/>
      </c>
      <c r="R196" s="273"/>
      <c r="S196" s="313" t="str">
        <f>IF(B196="×","",IF(基本情報入力シート!AB217="","",基本情報入力シート!AB217))</f>
        <v/>
      </c>
      <c r="T196" s="314" t="str">
        <f>IF(B196="×","",IF(基本情報入力シート!AA217="","",基本情報入力シート!AA217))</f>
        <v/>
      </c>
      <c r="U196" s="315" t="str">
        <f>IF(B196="×","",IF(Q196="","",VLOOKUP(Q196,【参考】数式用2!$A$3:$C$36,3,FALSE)))</f>
        <v/>
      </c>
      <c r="V196" s="316" t="s">
        <v>102</v>
      </c>
      <c r="W196" s="317">
        <v>4</v>
      </c>
      <c r="X196" s="318" t="s">
        <v>103</v>
      </c>
      <c r="Y196" s="274"/>
      <c r="Z196" s="319" t="s">
        <v>104</v>
      </c>
      <c r="AA196" s="317">
        <v>4</v>
      </c>
      <c r="AB196" s="319" t="s">
        <v>103</v>
      </c>
      <c r="AC196" s="274"/>
      <c r="AD196" s="319" t="s">
        <v>105</v>
      </c>
      <c r="AE196" s="320" t="s">
        <v>106</v>
      </c>
      <c r="AF196" s="321" t="str">
        <f t="shared" si="9"/>
        <v/>
      </c>
      <c r="AG196" s="324" t="s">
        <v>107</v>
      </c>
      <c r="AH196" s="323" t="str">
        <f t="shared" si="10"/>
        <v/>
      </c>
      <c r="AI196" s="326"/>
      <c r="AJ196" s="327"/>
      <c r="AK196" s="326"/>
      <c r="AL196" s="327"/>
    </row>
    <row r="197" spans="1:38" ht="36.75" customHeight="1">
      <c r="A197" s="308">
        <f t="shared" si="8"/>
        <v>186</v>
      </c>
      <c r="B197" s="273"/>
      <c r="C197" s="309" t="str">
        <f>IF(基本情報入力シート!C218="","",基本情報入力シート!C218)</f>
        <v/>
      </c>
      <c r="D197" s="310" t="str">
        <f>IF(基本情報入力シート!D218="","",基本情報入力シート!D218)</f>
        <v/>
      </c>
      <c r="E197" s="310" t="str">
        <f>IF(基本情報入力シート!E218="","",基本情報入力シート!E218)</f>
        <v/>
      </c>
      <c r="F197" s="310" t="str">
        <f>IF(基本情報入力シート!F218="","",基本情報入力シート!F218)</f>
        <v/>
      </c>
      <c r="G197" s="310" t="str">
        <f>IF(基本情報入力シート!G218="","",基本情報入力シート!G218)</f>
        <v/>
      </c>
      <c r="H197" s="310" t="str">
        <f>IF(基本情報入力シート!H218="","",基本情報入力シート!H218)</f>
        <v/>
      </c>
      <c r="I197" s="310" t="str">
        <f>IF(基本情報入力シート!I218="","",基本情報入力シート!I218)</f>
        <v/>
      </c>
      <c r="J197" s="310" t="str">
        <f>IF(基本情報入力シート!J218="","",基本情報入力シート!J218)</f>
        <v/>
      </c>
      <c r="K197" s="310" t="str">
        <f>IF(基本情報入力シート!K218="","",基本情報入力シート!K218)</f>
        <v/>
      </c>
      <c r="L197" s="311" t="str">
        <f>IF(基本情報入力シート!L218="","",基本情報入力シート!L218)</f>
        <v/>
      </c>
      <c r="M197" s="308" t="str">
        <f>IF(基本情報入力シート!M218="","",基本情報入力シート!M218)</f>
        <v/>
      </c>
      <c r="N197" s="308" t="str">
        <f>IF(基本情報入力シート!R218="","",基本情報入力シート!R218)</f>
        <v/>
      </c>
      <c r="O197" s="308" t="str">
        <f>IF(基本情報入力シート!W218="","",基本情報入力シート!W218)</f>
        <v/>
      </c>
      <c r="P197" s="308" t="str">
        <f>IF(基本情報入力シート!X218="","",基本情報入力シート!X218)</f>
        <v/>
      </c>
      <c r="Q197" s="312" t="str">
        <f>IF(基本情報入力シート!Y218="","",基本情報入力シート!Y218)</f>
        <v/>
      </c>
      <c r="R197" s="273"/>
      <c r="S197" s="313" t="str">
        <f>IF(B197="×","",IF(基本情報入力シート!AB218="","",基本情報入力シート!AB218))</f>
        <v/>
      </c>
      <c r="T197" s="314" t="str">
        <f>IF(B197="×","",IF(基本情報入力シート!AA218="","",基本情報入力シート!AA218))</f>
        <v/>
      </c>
      <c r="U197" s="315" t="str">
        <f>IF(B197="×","",IF(Q197="","",VLOOKUP(Q197,【参考】数式用2!$A$3:$C$36,3,FALSE)))</f>
        <v/>
      </c>
      <c r="V197" s="316" t="s">
        <v>102</v>
      </c>
      <c r="W197" s="317">
        <v>4</v>
      </c>
      <c r="X197" s="318" t="s">
        <v>103</v>
      </c>
      <c r="Y197" s="274"/>
      <c r="Z197" s="319" t="s">
        <v>104</v>
      </c>
      <c r="AA197" s="317">
        <v>4</v>
      </c>
      <c r="AB197" s="319" t="s">
        <v>103</v>
      </c>
      <c r="AC197" s="274"/>
      <c r="AD197" s="319" t="s">
        <v>105</v>
      </c>
      <c r="AE197" s="320" t="s">
        <v>106</v>
      </c>
      <c r="AF197" s="321" t="str">
        <f t="shared" si="9"/>
        <v/>
      </c>
      <c r="AG197" s="324" t="s">
        <v>107</v>
      </c>
      <c r="AH197" s="323" t="str">
        <f t="shared" si="10"/>
        <v/>
      </c>
      <c r="AI197" s="326"/>
      <c r="AJ197" s="327"/>
      <c r="AK197" s="326"/>
      <c r="AL197" s="327"/>
    </row>
    <row r="198" spans="1:38" ht="36.75" customHeight="1">
      <c r="A198" s="308">
        <f t="shared" si="8"/>
        <v>187</v>
      </c>
      <c r="B198" s="273"/>
      <c r="C198" s="309" t="str">
        <f>IF(基本情報入力シート!C219="","",基本情報入力シート!C219)</f>
        <v/>
      </c>
      <c r="D198" s="310" t="str">
        <f>IF(基本情報入力シート!D219="","",基本情報入力シート!D219)</f>
        <v/>
      </c>
      <c r="E198" s="310" t="str">
        <f>IF(基本情報入力シート!E219="","",基本情報入力シート!E219)</f>
        <v/>
      </c>
      <c r="F198" s="310" t="str">
        <f>IF(基本情報入力シート!F219="","",基本情報入力シート!F219)</f>
        <v/>
      </c>
      <c r="G198" s="310" t="str">
        <f>IF(基本情報入力シート!G219="","",基本情報入力シート!G219)</f>
        <v/>
      </c>
      <c r="H198" s="310" t="str">
        <f>IF(基本情報入力シート!H219="","",基本情報入力シート!H219)</f>
        <v/>
      </c>
      <c r="I198" s="310" t="str">
        <f>IF(基本情報入力シート!I219="","",基本情報入力シート!I219)</f>
        <v/>
      </c>
      <c r="J198" s="310" t="str">
        <f>IF(基本情報入力シート!J219="","",基本情報入力シート!J219)</f>
        <v/>
      </c>
      <c r="K198" s="310" t="str">
        <f>IF(基本情報入力シート!K219="","",基本情報入力シート!K219)</f>
        <v/>
      </c>
      <c r="L198" s="311" t="str">
        <f>IF(基本情報入力シート!L219="","",基本情報入力シート!L219)</f>
        <v/>
      </c>
      <c r="M198" s="308" t="str">
        <f>IF(基本情報入力シート!M219="","",基本情報入力シート!M219)</f>
        <v/>
      </c>
      <c r="N198" s="308" t="str">
        <f>IF(基本情報入力シート!R219="","",基本情報入力シート!R219)</f>
        <v/>
      </c>
      <c r="O198" s="308" t="str">
        <f>IF(基本情報入力シート!W219="","",基本情報入力シート!W219)</f>
        <v/>
      </c>
      <c r="P198" s="308" t="str">
        <f>IF(基本情報入力シート!X219="","",基本情報入力シート!X219)</f>
        <v/>
      </c>
      <c r="Q198" s="312" t="str">
        <f>IF(基本情報入力シート!Y219="","",基本情報入力シート!Y219)</f>
        <v/>
      </c>
      <c r="R198" s="273"/>
      <c r="S198" s="313" t="str">
        <f>IF(B198="×","",IF(基本情報入力シート!AB219="","",基本情報入力シート!AB219))</f>
        <v/>
      </c>
      <c r="T198" s="314" t="str">
        <f>IF(B198="×","",IF(基本情報入力シート!AA219="","",基本情報入力シート!AA219))</f>
        <v/>
      </c>
      <c r="U198" s="315" t="str">
        <f>IF(B198="×","",IF(Q198="","",VLOOKUP(Q198,【参考】数式用2!$A$3:$C$36,3,FALSE)))</f>
        <v/>
      </c>
      <c r="V198" s="316" t="s">
        <v>102</v>
      </c>
      <c r="W198" s="317">
        <v>4</v>
      </c>
      <c r="X198" s="318" t="s">
        <v>103</v>
      </c>
      <c r="Y198" s="274"/>
      <c r="Z198" s="319" t="s">
        <v>104</v>
      </c>
      <c r="AA198" s="317">
        <v>4</v>
      </c>
      <c r="AB198" s="319" t="s">
        <v>103</v>
      </c>
      <c r="AC198" s="274"/>
      <c r="AD198" s="319" t="s">
        <v>105</v>
      </c>
      <c r="AE198" s="320" t="s">
        <v>106</v>
      </c>
      <c r="AF198" s="321" t="str">
        <f t="shared" si="9"/>
        <v/>
      </c>
      <c r="AG198" s="324" t="s">
        <v>107</v>
      </c>
      <c r="AH198" s="323" t="str">
        <f t="shared" si="10"/>
        <v/>
      </c>
      <c r="AI198" s="326"/>
      <c r="AJ198" s="327"/>
      <c r="AK198" s="326"/>
      <c r="AL198" s="327"/>
    </row>
    <row r="199" spans="1:38" ht="36.75" customHeight="1">
      <c r="A199" s="308">
        <f t="shared" si="8"/>
        <v>188</v>
      </c>
      <c r="B199" s="273"/>
      <c r="C199" s="309" t="str">
        <f>IF(基本情報入力シート!C220="","",基本情報入力シート!C220)</f>
        <v/>
      </c>
      <c r="D199" s="310" t="str">
        <f>IF(基本情報入力シート!D220="","",基本情報入力シート!D220)</f>
        <v/>
      </c>
      <c r="E199" s="310" t="str">
        <f>IF(基本情報入力シート!E220="","",基本情報入力シート!E220)</f>
        <v/>
      </c>
      <c r="F199" s="310" t="str">
        <f>IF(基本情報入力シート!F220="","",基本情報入力シート!F220)</f>
        <v/>
      </c>
      <c r="G199" s="310" t="str">
        <f>IF(基本情報入力シート!G220="","",基本情報入力シート!G220)</f>
        <v/>
      </c>
      <c r="H199" s="310" t="str">
        <f>IF(基本情報入力シート!H220="","",基本情報入力シート!H220)</f>
        <v/>
      </c>
      <c r="I199" s="310" t="str">
        <f>IF(基本情報入力シート!I220="","",基本情報入力シート!I220)</f>
        <v/>
      </c>
      <c r="J199" s="310" t="str">
        <f>IF(基本情報入力シート!J220="","",基本情報入力シート!J220)</f>
        <v/>
      </c>
      <c r="K199" s="310" t="str">
        <f>IF(基本情報入力シート!K220="","",基本情報入力シート!K220)</f>
        <v/>
      </c>
      <c r="L199" s="311" t="str">
        <f>IF(基本情報入力シート!L220="","",基本情報入力シート!L220)</f>
        <v/>
      </c>
      <c r="M199" s="308" t="str">
        <f>IF(基本情報入力シート!M220="","",基本情報入力シート!M220)</f>
        <v/>
      </c>
      <c r="N199" s="308" t="str">
        <f>IF(基本情報入力シート!R220="","",基本情報入力シート!R220)</f>
        <v/>
      </c>
      <c r="O199" s="308" t="str">
        <f>IF(基本情報入力シート!W220="","",基本情報入力シート!W220)</f>
        <v/>
      </c>
      <c r="P199" s="308" t="str">
        <f>IF(基本情報入力シート!X220="","",基本情報入力シート!X220)</f>
        <v/>
      </c>
      <c r="Q199" s="312" t="str">
        <f>IF(基本情報入力シート!Y220="","",基本情報入力シート!Y220)</f>
        <v/>
      </c>
      <c r="R199" s="273"/>
      <c r="S199" s="313" t="str">
        <f>IF(B199="×","",IF(基本情報入力シート!AB220="","",基本情報入力シート!AB220))</f>
        <v/>
      </c>
      <c r="T199" s="314" t="str">
        <f>IF(B199="×","",IF(基本情報入力シート!AA220="","",基本情報入力シート!AA220))</f>
        <v/>
      </c>
      <c r="U199" s="315" t="str">
        <f>IF(B199="×","",IF(Q199="","",VLOOKUP(Q199,【参考】数式用2!$A$3:$C$36,3,FALSE)))</f>
        <v/>
      </c>
      <c r="V199" s="316" t="s">
        <v>102</v>
      </c>
      <c r="W199" s="317">
        <v>4</v>
      </c>
      <c r="X199" s="318" t="s">
        <v>103</v>
      </c>
      <c r="Y199" s="274"/>
      <c r="Z199" s="319" t="s">
        <v>104</v>
      </c>
      <c r="AA199" s="317">
        <v>4</v>
      </c>
      <c r="AB199" s="319" t="s">
        <v>103</v>
      </c>
      <c r="AC199" s="274"/>
      <c r="AD199" s="319" t="s">
        <v>105</v>
      </c>
      <c r="AE199" s="320" t="s">
        <v>106</v>
      </c>
      <c r="AF199" s="321" t="str">
        <f t="shared" si="9"/>
        <v/>
      </c>
      <c r="AG199" s="324" t="s">
        <v>107</v>
      </c>
      <c r="AH199" s="323" t="str">
        <f t="shared" si="10"/>
        <v/>
      </c>
      <c r="AI199" s="326"/>
      <c r="AJ199" s="327"/>
      <c r="AK199" s="326"/>
      <c r="AL199" s="327"/>
    </row>
    <row r="200" spans="1:38" ht="36.75" customHeight="1">
      <c r="A200" s="308">
        <f t="shared" si="8"/>
        <v>189</v>
      </c>
      <c r="B200" s="273"/>
      <c r="C200" s="309" t="str">
        <f>IF(基本情報入力シート!C221="","",基本情報入力シート!C221)</f>
        <v/>
      </c>
      <c r="D200" s="310" t="str">
        <f>IF(基本情報入力シート!D221="","",基本情報入力シート!D221)</f>
        <v/>
      </c>
      <c r="E200" s="310" t="str">
        <f>IF(基本情報入力シート!E221="","",基本情報入力シート!E221)</f>
        <v/>
      </c>
      <c r="F200" s="310" t="str">
        <f>IF(基本情報入力シート!F221="","",基本情報入力シート!F221)</f>
        <v/>
      </c>
      <c r="G200" s="310" t="str">
        <f>IF(基本情報入力シート!G221="","",基本情報入力シート!G221)</f>
        <v/>
      </c>
      <c r="H200" s="310" t="str">
        <f>IF(基本情報入力シート!H221="","",基本情報入力シート!H221)</f>
        <v/>
      </c>
      <c r="I200" s="310" t="str">
        <f>IF(基本情報入力シート!I221="","",基本情報入力シート!I221)</f>
        <v/>
      </c>
      <c r="J200" s="310" t="str">
        <f>IF(基本情報入力シート!J221="","",基本情報入力シート!J221)</f>
        <v/>
      </c>
      <c r="K200" s="310" t="str">
        <f>IF(基本情報入力シート!K221="","",基本情報入力シート!K221)</f>
        <v/>
      </c>
      <c r="L200" s="311" t="str">
        <f>IF(基本情報入力シート!L221="","",基本情報入力シート!L221)</f>
        <v/>
      </c>
      <c r="M200" s="308" t="str">
        <f>IF(基本情報入力シート!M221="","",基本情報入力シート!M221)</f>
        <v/>
      </c>
      <c r="N200" s="308" t="str">
        <f>IF(基本情報入力シート!R221="","",基本情報入力シート!R221)</f>
        <v/>
      </c>
      <c r="O200" s="308" t="str">
        <f>IF(基本情報入力シート!W221="","",基本情報入力シート!W221)</f>
        <v/>
      </c>
      <c r="P200" s="308" t="str">
        <f>IF(基本情報入力シート!X221="","",基本情報入力シート!X221)</f>
        <v/>
      </c>
      <c r="Q200" s="312" t="str">
        <f>IF(基本情報入力シート!Y221="","",基本情報入力シート!Y221)</f>
        <v/>
      </c>
      <c r="R200" s="273"/>
      <c r="S200" s="313" t="str">
        <f>IF(B200="×","",IF(基本情報入力シート!AB221="","",基本情報入力シート!AB221))</f>
        <v/>
      </c>
      <c r="T200" s="314" t="str">
        <f>IF(B200="×","",IF(基本情報入力シート!AA221="","",基本情報入力シート!AA221))</f>
        <v/>
      </c>
      <c r="U200" s="315" t="str">
        <f>IF(B200="×","",IF(Q200="","",VLOOKUP(Q200,【参考】数式用2!$A$3:$C$36,3,FALSE)))</f>
        <v/>
      </c>
      <c r="V200" s="316" t="s">
        <v>102</v>
      </c>
      <c r="W200" s="317">
        <v>4</v>
      </c>
      <c r="X200" s="318" t="s">
        <v>103</v>
      </c>
      <c r="Y200" s="274"/>
      <c r="Z200" s="319" t="s">
        <v>104</v>
      </c>
      <c r="AA200" s="317">
        <v>4</v>
      </c>
      <c r="AB200" s="319" t="s">
        <v>103</v>
      </c>
      <c r="AC200" s="274"/>
      <c r="AD200" s="319" t="s">
        <v>105</v>
      </c>
      <c r="AE200" s="320" t="s">
        <v>106</v>
      </c>
      <c r="AF200" s="321" t="str">
        <f t="shared" si="9"/>
        <v/>
      </c>
      <c r="AG200" s="324" t="s">
        <v>107</v>
      </c>
      <c r="AH200" s="323" t="str">
        <f t="shared" si="10"/>
        <v/>
      </c>
      <c r="AI200" s="326"/>
      <c r="AJ200" s="327"/>
      <c r="AK200" s="326"/>
      <c r="AL200" s="327"/>
    </row>
    <row r="201" spans="1:38" ht="36.75" customHeight="1">
      <c r="A201" s="308">
        <f t="shared" si="8"/>
        <v>190</v>
      </c>
      <c r="B201" s="273"/>
      <c r="C201" s="309" t="str">
        <f>IF(基本情報入力シート!C222="","",基本情報入力シート!C222)</f>
        <v/>
      </c>
      <c r="D201" s="310" t="str">
        <f>IF(基本情報入力シート!D222="","",基本情報入力シート!D222)</f>
        <v/>
      </c>
      <c r="E201" s="310" t="str">
        <f>IF(基本情報入力シート!E222="","",基本情報入力シート!E222)</f>
        <v/>
      </c>
      <c r="F201" s="310" t="str">
        <f>IF(基本情報入力シート!F222="","",基本情報入力シート!F222)</f>
        <v/>
      </c>
      <c r="G201" s="310" t="str">
        <f>IF(基本情報入力シート!G222="","",基本情報入力シート!G222)</f>
        <v/>
      </c>
      <c r="H201" s="310" t="str">
        <f>IF(基本情報入力シート!H222="","",基本情報入力シート!H222)</f>
        <v/>
      </c>
      <c r="I201" s="310" t="str">
        <f>IF(基本情報入力シート!I222="","",基本情報入力シート!I222)</f>
        <v/>
      </c>
      <c r="J201" s="310" t="str">
        <f>IF(基本情報入力シート!J222="","",基本情報入力シート!J222)</f>
        <v/>
      </c>
      <c r="K201" s="310" t="str">
        <f>IF(基本情報入力シート!K222="","",基本情報入力シート!K222)</f>
        <v/>
      </c>
      <c r="L201" s="311" t="str">
        <f>IF(基本情報入力シート!L222="","",基本情報入力シート!L222)</f>
        <v/>
      </c>
      <c r="M201" s="308" t="str">
        <f>IF(基本情報入力シート!M222="","",基本情報入力シート!M222)</f>
        <v/>
      </c>
      <c r="N201" s="308" t="str">
        <f>IF(基本情報入力シート!R222="","",基本情報入力シート!R222)</f>
        <v/>
      </c>
      <c r="O201" s="308" t="str">
        <f>IF(基本情報入力シート!W222="","",基本情報入力シート!W222)</f>
        <v/>
      </c>
      <c r="P201" s="308" t="str">
        <f>IF(基本情報入力シート!X222="","",基本情報入力シート!X222)</f>
        <v/>
      </c>
      <c r="Q201" s="312" t="str">
        <f>IF(基本情報入力シート!Y222="","",基本情報入力シート!Y222)</f>
        <v/>
      </c>
      <c r="R201" s="273"/>
      <c r="S201" s="313" t="str">
        <f>IF(B201="×","",IF(基本情報入力シート!AB222="","",基本情報入力シート!AB222))</f>
        <v/>
      </c>
      <c r="T201" s="314" t="str">
        <f>IF(B201="×","",IF(基本情報入力シート!AA222="","",基本情報入力シート!AA222))</f>
        <v/>
      </c>
      <c r="U201" s="315" t="str">
        <f>IF(B201="×","",IF(Q201="","",VLOOKUP(Q201,【参考】数式用2!$A$3:$C$36,3,FALSE)))</f>
        <v/>
      </c>
      <c r="V201" s="316" t="s">
        <v>102</v>
      </c>
      <c r="W201" s="317">
        <v>4</v>
      </c>
      <c r="X201" s="318" t="s">
        <v>103</v>
      </c>
      <c r="Y201" s="274"/>
      <c r="Z201" s="319" t="s">
        <v>104</v>
      </c>
      <c r="AA201" s="317">
        <v>4</v>
      </c>
      <c r="AB201" s="319" t="s">
        <v>103</v>
      </c>
      <c r="AC201" s="274"/>
      <c r="AD201" s="319" t="s">
        <v>105</v>
      </c>
      <c r="AE201" s="320" t="s">
        <v>106</v>
      </c>
      <c r="AF201" s="321" t="str">
        <f t="shared" si="9"/>
        <v/>
      </c>
      <c r="AG201" s="324" t="s">
        <v>107</v>
      </c>
      <c r="AH201" s="323" t="str">
        <f t="shared" si="10"/>
        <v/>
      </c>
      <c r="AI201" s="326"/>
      <c r="AJ201" s="327"/>
      <c r="AK201" s="326"/>
      <c r="AL201" s="327"/>
    </row>
    <row r="202" spans="1:38" ht="36.75" customHeight="1">
      <c r="A202" s="308">
        <f t="shared" si="8"/>
        <v>191</v>
      </c>
      <c r="B202" s="273"/>
      <c r="C202" s="309" t="str">
        <f>IF(基本情報入力シート!C223="","",基本情報入力シート!C223)</f>
        <v/>
      </c>
      <c r="D202" s="310" t="str">
        <f>IF(基本情報入力シート!D223="","",基本情報入力シート!D223)</f>
        <v/>
      </c>
      <c r="E202" s="310" t="str">
        <f>IF(基本情報入力シート!E223="","",基本情報入力シート!E223)</f>
        <v/>
      </c>
      <c r="F202" s="310" t="str">
        <f>IF(基本情報入力シート!F223="","",基本情報入力シート!F223)</f>
        <v/>
      </c>
      <c r="G202" s="310" t="str">
        <f>IF(基本情報入力シート!G223="","",基本情報入力シート!G223)</f>
        <v/>
      </c>
      <c r="H202" s="310" t="str">
        <f>IF(基本情報入力シート!H223="","",基本情報入力シート!H223)</f>
        <v/>
      </c>
      <c r="I202" s="310" t="str">
        <f>IF(基本情報入力シート!I223="","",基本情報入力シート!I223)</f>
        <v/>
      </c>
      <c r="J202" s="310" t="str">
        <f>IF(基本情報入力シート!J223="","",基本情報入力シート!J223)</f>
        <v/>
      </c>
      <c r="K202" s="310" t="str">
        <f>IF(基本情報入力シート!K223="","",基本情報入力シート!K223)</f>
        <v/>
      </c>
      <c r="L202" s="311" t="str">
        <f>IF(基本情報入力シート!L223="","",基本情報入力シート!L223)</f>
        <v/>
      </c>
      <c r="M202" s="308" t="str">
        <f>IF(基本情報入力シート!M223="","",基本情報入力シート!M223)</f>
        <v/>
      </c>
      <c r="N202" s="308" t="str">
        <f>IF(基本情報入力シート!R223="","",基本情報入力シート!R223)</f>
        <v/>
      </c>
      <c r="O202" s="308" t="str">
        <f>IF(基本情報入力シート!W223="","",基本情報入力シート!W223)</f>
        <v/>
      </c>
      <c r="P202" s="308" t="str">
        <f>IF(基本情報入力シート!X223="","",基本情報入力シート!X223)</f>
        <v/>
      </c>
      <c r="Q202" s="312" t="str">
        <f>IF(基本情報入力シート!Y223="","",基本情報入力シート!Y223)</f>
        <v/>
      </c>
      <c r="R202" s="273"/>
      <c r="S202" s="313" t="str">
        <f>IF(B202="×","",IF(基本情報入力シート!AB223="","",基本情報入力シート!AB223))</f>
        <v/>
      </c>
      <c r="T202" s="314" t="str">
        <f>IF(B202="×","",IF(基本情報入力シート!AA223="","",基本情報入力シート!AA223))</f>
        <v/>
      </c>
      <c r="U202" s="315" t="str">
        <f>IF(B202="×","",IF(Q202="","",VLOOKUP(Q202,【参考】数式用2!$A$3:$C$36,3,FALSE)))</f>
        <v/>
      </c>
      <c r="V202" s="316" t="s">
        <v>102</v>
      </c>
      <c r="W202" s="317">
        <v>4</v>
      </c>
      <c r="X202" s="318" t="s">
        <v>103</v>
      </c>
      <c r="Y202" s="274"/>
      <c r="Z202" s="319" t="s">
        <v>104</v>
      </c>
      <c r="AA202" s="317">
        <v>4</v>
      </c>
      <c r="AB202" s="319" t="s">
        <v>103</v>
      </c>
      <c r="AC202" s="274"/>
      <c r="AD202" s="319" t="s">
        <v>105</v>
      </c>
      <c r="AE202" s="320" t="s">
        <v>106</v>
      </c>
      <c r="AF202" s="321" t="str">
        <f t="shared" si="9"/>
        <v/>
      </c>
      <c r="AG202" s="324" t="s">
        <v>107</v>
      </c>
      <c r="AH202" s="323" t="str">
        <f t="shared" si="10"/>
        <v/>
      </c>
      <c r="AI202" s="326"/>
      <c r="AJ202" s="327"/>
      <c r="AK202" s="326"/>
      <c r="AL202" s="327"/>
    </row>
    <row r="203" spans="1:38" ht="36.75" customHeight="1">
      <c r="A203" s="308">
        <f t="shared" si="8"/>
        <v>192</v>
      </c>
      <c r="B203" s="273"/>
      <c r="C203" s="309" t="str">
        <f>IF(基本情報入力シート!C224="","",基本情報入力シート!C224)</f>
        <v/>
      </c>
      <c r="D203" s="310" t="str">
        <f>IF(基本情報入力シート!D224="","",基本情報入力シート!D224)</f>
        <v/>
      </c>
      <c r="E203" s="310" t="str">
        <f>IF(基本情報入力シート!E224="","",基本情報入力シート!E224)</f>
        <v/>
      </c>
      <c r="F203" s="310" t="str">
        <f>IF(基本情報入力シート!F224="","",基本情報入力シート!F224)</f>
        <v/>
      </c>
      <c r="G203" s="310" t="str">
        <f>IF(基本情報入力シート!G224="","",基本情報入力シート!G224)</f>
        <v/>
      </c>
      <c r="H203" s="310" t="str">
        <f>IF(基本情報入力シート!H224="","",基本情報入力シート!H224)</f>
        <v/>
      </c>
      <c r="I203" s="310" t="str">
        <f>IF(基本情報入力シート!I224="","",基本情報入力シート!I224)</f>
        <v/>
      </c>
      <c r="J203" s="310" t="str">
        <f>IF(基本情報入力シート!J224="","",基本情報入力シート!J224)</f>
        <v/>
      </c>
      <c r="K203" s="310" t="str">
        <f>IF(基本情報入力シート!K224="","",基本情報入力シート!K224)</f>
        <v/>
      </c>
      <c r="L203" s="311" t="str">
        <f>IF(基本情報入力シート!L224="","",基本情報入力シート!L224)</f>
        <v/>
      </c>
      <c r="M203" s="308" t="str">
        <f>IF(基本情報入力シート!M224="","",基本情報入力シート!M224)</f>
        <v/>
      </c>
      <c r="N203" s="308" t="str">
        <f>IF(基本情報入力シート!R224="","",基本情報入力シート!R224)</f>
        <v/>
      </c>
      <c r="O203" s="308" t="str">
        <f>IF(基本情報入力シート!W224="","",基本情報入力シート!W224)</f>
        <v/>
      </c>
      <c r="P203" s="308" t="str">
        <f>IF(基本情報入力シート!X224="","",基本情報入力シート!X224)</f>
        <v/>
      </c>
      <c r="Q203" s="312" t="str">
        <f>IF(基本情報入力シート!Y224="","",基本情報入力シート!Y224)</f>
        <v/>
      </c>
      <c r="R203" s="273"/>
      <c r="S203" s="313" t="str">
        <f>IF(B203="×","",IF(基本情報入力シート!AB224="","",基本情報入力シート!AB224))</f>
        <v/>
      </c>
      <c r="T203" s="314" t="str">
        <f>IF(B203="×","",IF(基本情報入力シート!AA224="","",基本情報入力シート!AA224))</f>
        <v/>
      </c>
      <c r="U203" s="315" t="str">
        <f>IF(B203="×","",IF(Q203="","",VLOOKUP(Q203,【参考】数式用2!$A$3:$C$36,3,FALSE)))</f>
        <v/>
      </c>
      <c r="V203" s="316" t="s">
        <v>102</v>
      </c>
      <c r="W203" s="317">
        <v>4</v>
      </c>
      <c r="X203" s="318" t="s">
        <v>103</v>
      </c>
      <c r="Y203" s="274"/>
      <c r="Z203" s="319" t="s">
        <v>104</v>
      </c>
      <c r="AA203" s="317">
        <v>4</v>
      </c>
      <c r="AB203" s="319" t="s">
        <v>103</v>
      </c>
      <c r="AC203" s="274"/>
      <c r="AD203" s="319" t="s">
        <v>105</v>
      </c>
      <c r="AE203" s="320" t="s">
        <v>106</v>
      </c>
      <c r="AF203" s="321" t="str">
        <f t="shared" si="9"/>
        <v/>
      </c>
      <c r="AG203" s="324" t="s">
        <v>107</v>
      </c>
      <c r="AH203" s="323" t="str">
        <f t="shared" si="10"/>
        <v/>
      </c>
      <c r="AI203" s="326"/>
      <c r="AJ203" s="327"/>
      <c r="AK203" s="326"/>
      <c r="AL203" s="327"/>
    </row>
    <row r="204" spans="1:38" ht="36.75" customHeight="1">
      <c r="A204" s="308">
        <f t="shared" si="8"/>
        <v>193</v>
      </c>
      <c r="B204" s="273"/>
      <c r="C204" s="309" t="str">
        <f>IF(基本情報入力シート!C225="","",基本情報入力シート!C225)</f>
        <v/>
      </c>
      <c r="D204" s="310" t="str">
        <f>IF(基本情報入力シート!D225="","",基本情報入力シート!D225)</f>
        <v/>
      </c>
      <c r="E204" s="310" t="str">
        <f>IF(基本情報入力シート!E225="","",基本情報入力シート!E225)</f>
        <v/>
      </c>
      <c r="F204" s="310" t="str">
        <f>IF(基本情報入力シート!F225="","",基本情報入力シート!F225)</f>
        <v/>
      </c>
      <c r="G204" s="310" t="str">
        <f>IF(基本情報入力シート!G225="","",基本情報入力シート!G225)</f>
        <v/>
      </c>
      <c r="H204" s="310" t="str">
        <f>IF(基本情報入力シート!H225="","",基本情報入力シート!H225)</f>
        <v/>
      </c>
      <c r="I204" s="310" t="str">
        <f>IF(基本情報入力シート!I225="","",基本情報入力シート!I225)</f>
        <v/>
      </c>
      <c r="J204" s="310" t="str">
        <f>IF(基本情報入力シート!J225="","",基本情報入力シート!J225)</f>
        <v/>
      </c>
      <c r="K204" s="310" t="str">
        <f>IF(基本情報入力シート!K225="","",基本情報入力シート!K225)</f>
        <v/>
      </c>
      <c r="L204" s="311" t="str">
        <f>IF(基本情報入力シート!L225="","",基本情報入力シート!L225)</f>
        <v/>
      </c>
      <c r="M204" s="308" t="str">
        <f>IF(基本情報入力シート!M225="","",基本情報入力シート!M225)</f>
        <v/>
      </c>
      <c r="N204" s="308" t="str">
        <f>IF(基本情報入力シート!R225="","",基本情報入力シート!R225)</f>
        <v/>
      </c>
      <c r="O204" s="308" t="str">
        <f>IF(基本情報入力シート!W225="","",基本情報入力シート!W225)</f>
        <v/>
      </c>
      <c r="P204" s="308" t="str">
        <f>IF(基本情報入力シート!X225="","",基本情報入力シート!X225)</f>
        <v/>
      </c>
      <c r="Q204" s="312" t="str">
        <f>IF(基本情報入力シート!Y225="","",基本情報入力シート!Y225)</f>
        <v/>
      </c>
      <c r="R204" s="273"/>
      <c r="S204" s="313" t="str">
        <f>IF(B204="×","",IF(基本情報入力シート!AB225="","",基本情報入力シート!AB225))</f>
        <v/>
      </c>
      <c r="T204" s="314" t="str">
        <f>IF(B204="×","",IF(基本情報入力シート!AA225="","",基本情報入力シート!AA225))</f>
        <v/>
      </c>
      <c r="U204" s="315" t="str">
        <f>IF(B204="×","",IF(Q204="","",VLOOKUP(Q204,【参考】数式用2!$A$3:$C$36,3,FALSE)))</f>
        <v/>
      </c>
      <c r="V204" s="316" t="s">
        <v>102</v>
      </c>
      <c r="W204" s="317">
        <v>4</v>
      </c>
      <c r="X204" s="318" t="s">
        <v>103</v>
      </c>
      <c r="Y204" s="274"/>
      <c r="Z204" s="319" t="s">
        <v>104</v>
      </c>
      <c r="AA204" s="317">
        <v>4</v>
      </c>
      <c r="AB204" s="319" t="s">
        <v>103</v>
      </c>
      <c r="AC204" s="274"/>
      <c r="AD204" s="319" t="s">
        <v>105</v>
      </c>
      <c r="AE204" s="320" t="s">
        <v>106</v>
      </c>
      <c r="AF204" s="321" t="str">
        <f t="shared" si="9"/>
        <v/>
      </c>
      <c r="AG204" s="324" t="s">
        <v>107</v>
      </c>
      <c r="AH204" s="323" t="str">
        <f t="shared" si="10"/>
        <v/>
      </c>
      <c r="AI204" s="326"/>
      <c r="AJ204" s="327"/>
      <c r="AK204" s="326"/>
      <c r="AL204" s="327"/>
    </row>
    <row r="205" spans="1:38" ht="36.75" customHeight="1">
      <c r="A205" s="308">
        <f t="shared" si="8"/>
        <v>194</v>
      </c>
      <c r="B205" s="273"/>
      <c r="C205" s="309" t="str">
        <f>IF(基本情報入力シート!C226="","",基本情報入力シート!C226)</f>
        <v/>
      </c>
      <c r="D205" s="310" t="str">
        <f>IF(基本情報入力シート!D226="","",基本情報入力シート!D226)</f>
        <v/>
      </c>
      <c r="E205" s="310" t="str">
        <f>IF(基本情報入力シート!E226="","",基本情報入力シート!E226)</f>
        <v/>
      </c>
      <c r="F205" s="310" t="str">
        <f>IF(基本情報入力シート!F226="","",基本情報入力シート!F226)</f>
        <v/>
      </c>
      <c r="G205" s="310" t="str">
        <f>IF(基本情報入力シート!G226="","",基本情報入力シート!G226)</f>
        <v/>
      </c>
      <c r="H205" s="310" t="str">
        <f>IF(基本情報入力シート!H226="","",基本情報入力シート!H226)</f>
        <v/>
      </c>
      <c r="I205" s="310" t="str">
        <f>IF(基本情報入力シート!I226="","",基本情報入力シート!I226)</f>
        <v/>
      </c>
      <c r="J205" s="310" t="str">
        <f>IF(基本情報入力シート!J226="","",基本情報入力シート!J226)</f>
        <v/>
      </c>
      <c r="K205" s="310" t="str">
        <f>IF(基本情報入力シート!K226="","",基本情報入力シート!K226)</f>
        <v/>
      </c>
      <c r="L205" s="311" t="str">
        <f>IF(基本情報入力シート!L226="","",基本情報入力シート!L226)</f>
        <v/>
      </c>
      <c r="M205" s="308" t="str">
        <f>IF(基本情報入力シート!M226="","",基本情報入力シート!M226)</f>
        <v/>
      </c>
      <c r="N205" s="308" t="str">
        <f>IF(基本情報入力シート!R226="","",基本情報入力シート!R226)</f>
        <v/>
      </c>
      <c r="O205" s="308" t="str">
        <f>IF(基本情報入力シート!W226="","",基本情報入力シート!W226)</f>
        <v/>
      </c>
      <c r="P205" s="308" t="str">
        <f>IF(基本情報入力シート!X226="","",基本情報入力シート!X226)</f>
        <v/>
      </c>
      <c r="Q205" s="312" t="str">
        <f>IF(基本情報入力シート!Y226="","",基本情報入力シート!Y226)</f>
        <v/>
      </c>
      <c r="R205" s="273"/>
      <c r="S205" s="313" t="str">
        <f>IF(B205="×","",IF(基本情報入力シート!AB226="","",基本情報入力シート!AB226))</f>
        <v/>
      </c>
      <c r="T205" s="314" t="str">
        <f>IF(B205="×","",IF(基本情報入力シート!AA226="","",基本情報入力シート!AA226))</f>
        <v/>
      </c>
      <c r="U205" s="315" t="str">
        <f>IF(B205="×","",IF(Q205="","",VLOOKUP(Q205,【参考】数式用2!$A$3:$C$36,3,FALSE)))</f>
        <v/>
      </c>
      <c r="V205" s="316" t="s">
        <v>102</v>
      </c>
      <c r="W205" s="317">
        <v>4</v>
      </c>
      <c r="X205" s="318" t="s">
        <v>103</v>
      </c>
      <c r="Y205" s="274"/>
      <c r="Z205" s="319" t="s">
        <v>104</v>
      </c>
      <c r="AA205" s="317">
        <v>4</v>
      </c>
      <c r="AB205" s="319" t="s">
        <v>103</v>
      </c>
      <c r="AC205" s="274"/>
      <c r="AD205" s="319" t="s">
        <v>105</v>
      </c>
      <c r="AE205" s="320" t="s">
        <v>106</v>
      </c>
      <c r="AF205" s="321" t="str">
        <f t="shared" si="9"/>
        <v/>
      </c>
      <c r="AG205" s="324" t="s">
        <v>107</v>
      </c>
      <c r="AH205" s="323" t="str">
        <f t="shared" si="10"/>
        <v/>
      </c>
      <c r="AI205" s="326"/>
      <c r="AJ205" s="327"/>
      <c r="AK205" s="326"/>
      <c r="AL205" s="327"/>
    </row>
    <row r="206" spans="1:38" ht="36.75" customHeight="1">
      <c r="A206" s="308">
        <f t="shared" ref="A206:A269" si="11">A205+1</f>
        <v>195</v>
      </c>
      <c r="B206" s="273"/>
      <c r="C206" s="309" t="str">
        <f>IF(基本情報入力シート!C227="","",基本情報入力シート!C227)</f>
        <v/>
      </c>
      <c r="D206" s="310" t="str">
        <f>IF(基本情報入力シート!D227="","",基本情報入力シート!D227)</f>
        <v/>
      </c>
      <c r="E206" s="310" t="str">
        <f>IF(基本情報入力シート!E227="","",基本情報入力シート!E227)</f>
        <v/>
      </c>
      <c r="F206" s="310" t="str">
        <f>IF(基本情報入力シート!F227="","",基本情報入力シート!F227)</f>
        <v/>
      </c>
      <c r="G206" s="310" t="str">
        <f>IF(基本情報入力シート!G227="","",基本情報入力シート!G227)</f>
        <v/>
      </c>
      <c r="H206" s="310" t="str">
        <f>IF(基本情報入力シート!H227="","",基本情報入力シート!H227)</f>
        <v/>
      </c>
      <c r="I206" s="310" t="str">
        <f>IF(基本情報入力シート!I227="","",基本情報入力シート!I227)</f>
        <v/>
      </c>
      <c r="J206" s="310" t="str">
        <f>IF(基本情報入力シート!J227="","",基本情報入力シート!J227)</f>
        <v/>
      </c>
      <c r="K206" s="310" t="str">
        <f>IF(基本情報入力シート!K227="","",基本情報入力シート!K227)</f>
        <v/>
      </c>
      <c r="L206" s="311" t="str">
        <f>IF(基本情報入力シート!L227="","",基本情報入力シート!L227)</f>
        <v/>
      </c>
      <c r="M206" s="308" t="str">
        <f>IF(基本情報入力シート!M227="","",基本情報入力シート!M227)</f>
        <v/>
      </c>
      <c r="N206" s="308" t="str">
        <f>IF(基本情報入力シート!R227="","",基本情報入力シート!R227)</f>
        <v/>
      </c>
      <c r="O206" s="308" t="str">
        <f>IF(基本情報入力シート!W227="","",基本情報入力シート!W227)</f>
        <v/>
      </c>
      <c r="P206" s="308" t="str">
        <f>IF(基本情報入力シート!X227="","",基本情報入力シート!X227)</f>
        <v/>
      </c>
      <c r="Q206" s="312" t="str">
        <f>IF(基本情報入力シート!Y227="","",基本情報入力シート!Y227)</f>
        <v/>
      </c>
      <c r="R206" s="273"/>
      <c r="S206" s="313" t="str">
        <f>IF(B206="×","",IF(基本情報入力シート!AB227="","",基本情報入力シート!AB227))</f>
        <v/>
      </c>
      <c r="T206" s="314" t="str">
        <f>IF(B206="×","",IF(基本情報入力シート!AA227="","",基本情報入力シート!AA227))</f>
        <v/>
      </c>
      <c r="U206" s="315" t="str">
        <f>IF(B206="×","",IF(Q206="","",VLOOKUP(Q206,【参考】数式用2!$A$3:$C$36,3,FALSE)))</f>
        <v/>
      </c>
      <c r="V206" s="316" t="s">
        <v>102</v>
      </c>
      <c r="W206" s="317">
        <v>4</v>
      </c>
      <c r="X206" s="318" t="s">
        <v>103</v>
      </c>
      <c r="Y206" s="274"/>
      <c r="Z206" s="319" t="s">
        <v>104</v>
      </c>
      <c r="AA206" s="317">
        <v>4</v>
      </c>
      <c r="AB206" s="319" t="s">
        <v>103</v>
      </c>
      <c r="AC206" s="274"/>
      <c r="AD206" s="319" t="s">
        <v>105</v>
      </c>
      <c r="AE206" s="320" t="s">
        <v>106</v>
      </c>
      <c r="AF206" s="321" t="str">
        <f t="shared" si="9"/>
        <v/>
      </c>
      <c r="AG206" s="324" t="s">
        <v>107</v>
      </c>
      <c r="AH206" s="323" t="str">
        <f t="shared" si="10"/>
        <v/>
      </c>
      <c r="AI206" s="326"/>
      <c r="AJ206" s="327"/>
      <c r="AK206" s="326"/>
      <c r="AL206" s="327"/>
    </row>
    <row r="207" spans="1:38" ht="36.75" customHeight="1">
      <c r="A207" s="308">
        <f t="shared" si="11"/>
        <v>196</v>
      </c>
      <c r="B207" s="273"/>
      <c r="C207" s="309" t="str">
        <f>IF(基本情報入力シート!C228="","",基本情報入力シート!C228)</f>
        <v/>
      </c>
      <c r="D207" s="310" t="str">
        <f>IF(基本情報入力シート!D228="","",基本情報入力シート!D228)</f>
        <v/>
      </c>
      <c r="E207" s="310" t="str">
        <f>IF(基本情報入力シート!E228="","",基本情報入力シート!E228)</f>
        <v/>
      </c>
      <c r="F207" s="310" t="str">
        <f>IF(基本情報入力シート!F228="","",基本情報入力シート!F228)</f>
        <v/>
      </c>
      <c r="G207" s="310" t="str">
        <f>IF(基本情報入力シート!G228="","",基本情報入力シート!G228)</f>
        <v/>
      </c>
      <c r="H207" s="310" t="str">
        <f>IF(基本情報入力シート!H228="","",基本情報入力シート!H228)</f>
        <v/>
      </c>
      <c r="I207" s="310" t="str">
        <f>IF(基本情報入力シート!I228="","",基本情報入力シート!I228)</f>
        <v/>
      </c>
      <c r="J207" s="310" t="str">
        <f>IF(基本情報入力シート!J228="","",基本情報入力シート!J228)</f>
        <v/>
      </c>
      <c r="K207" s="310" t="str">
        <f>IF(基本情報入力シート!K228="","",基本情報入力シート!K228)</f>
        <v/>
      </c>
      <c r="L207" s="311" t="str">
        <f>IF(基本情報入力シート!L228="","",基本情報入力シート!L228)</f>
        <v/>
      </c>
      <c r="M207" s="308" t="str">
        <f>IF(基本情報入力シート!M228="","",基本情報入力シート!M228)</f>
        <v/>
      </c>
      <c r="N207" s="308" t="str">
        <f>IF(基本情報入力シート!R228="","",基本情報入力シート!R228)</f>
        <v/>
      </c>
      <c r="O207" s="308" t="str">
        <f>IF(基本情報入力シート!W228="","",基本情報入力シート!W228)</f>
        <v/>
      </c>
      <c r="P207" s="308" t="str">
        <f>IF(基本情報入力シート!X228="","",基本情報入力シート!X228)</f>
        <v/>
      </c>
      <c r="Q207" s="312" t="str">
        <f>IF(基本情報入力シート!Y228="","",基本情報入力シート!Y228)</f>
        <v/>
      </c>
      <c r="R207" s="273"/>
      <c r="S207" s="313" t="str">
        <f>IF(B207="×","",IF(基本情報入力シート!AB228="","",基本情報入力シート!AB228))</f>
        <v/>
      </c>
      <c r="T207" s="314" t="str">
        <f>IF(B207="×","",IF(基本情報入力シート!AA228="","",基本情報入力シート!AA228))</f>
        <v/>
      </c>
      <c r="U207" s="315" t="str">
        <f>IF(B207="×","",IF(Q207="","",VLOOKUP(Q207,【参考】数式用2!$A$3:$C$36,3,FALSE)))</f>
        <v/>
      </c>
      <c r="V207" s="316" t="s">
        <v>102</v>
      </c>
      <c r="W207" s="317">
        <v>4</v>
      </c>
      <c r="X207" s="318" t="s">
        <v>103</v>
      </c>
      <c r="Y207" s="274"/>
      <c r="Z207" s="319" t="s">
        <v>104</v>
      </c>
      <c r="AA207" s="317">
        <v>4</v>
      </c>
      <c r="AB207" s="319" t="s">
        <v>103</v>
      </c>
      <c r="AC207" s="274"/>
      <c r="AD207" s="319" t="s">
        <v>105</v>
      </c>
      <c r="AE207" s="320" t="s">
        <v>106</v>
      </c>
      <c r="AF207" s="321" t="str">
        <f t="shared" si="9"/>
        <v/>
      </c>
      <c r="AG207" s="324" t="s">
        <v>107</v>
      </c>
      <c r="AH207" s="323" t="str">
        <f t="shared" si="10"/>
        <v/>
      </c>
      <c r="AI207" s="326"/>
      <c r="AJ207" s="327"/>
      <c r="AK207" s="326"/>
      <c r="AL207" s="327"/>
    </row>
    <row r="208" spans="1:38" ht="36.75" customHeight="1">
      <c r="A208" s="308">
        <f t="shared" si="11"/>
        <v>197</v>
      </c>
      <c r="B208" s="273"/>
      <c r="C208" s="309" t="str">
        <f>IF(基本情報入力シート!C229="","",基本情報入力シート!C229)</f>
        <v/>
      </c>
      <c r="D208" s="310" t="str">
        <f>IF(基本情報入力シート!D229="","",基本情報入力シート!D229)</f>
        <v/>
      </c>
      <c r="E208" s="310" t="str">
        <f>IF(基本情報入力シート!E229="","",基本情報入力シート!E229)</f>
        <v/>
      </c>
      <c r="F208" s="310" t="str">
        <f>IF(基本情報入力シート!F229="","",基本情報入力シート!F229)</f>
        <v/>
      </c>
      <c r="G208" s="310" t="str">
        <f>IF(基本情報入力シート!G229="","",基本情報入力シート!G229)</f>
        <v/>
      </c>
      <c r="H208" s="310" t="str">
        <f>IF(基本情報入力シート!H229="","",基本情報入力シート!H229)</f>
        <v/>
      </c>
      <c r="I208" s="310" t="str">
        <f>IF(基本情報入力シート!I229="","",基本情報入力シート!I229)</f>
        <v/>
      </c>
      <c r="J208" s="310" t="str">
        <f>IF(基本情報入力シート!J229="","",基本情報入力シート!J229)</f>
        <v/>
      </c>
      <c r="K208" s="310" t="str">
        <f>IF(基本情報入力シート!K229="","",基本情報入力シート!K229)</f>
        <v/>
      </c>
      <c r="L208" s="311" t="str">
        <f>IF(基本情報入力シート!L229="","",基本情報入力シート!L229)</f>
        <v/>
      </c>
      <c r="M208" s="308" t="str">
        <f>IF(基本情報入力シート!M229="","",基本情報入力シート!M229)</f>
        <v/>
      </c>
      <c r="N208" s="308" t="str">
        <f>IF(基本情報入力シート!R229="","",基本情報入力シート!R229)</f>
        <v/>
      </c>
      <c r="O208" s="308" t="str">
        <f>IF(基本情報入力シート!W229="","",基本情報入力シート!W229)</f>
        <v/>
      </c>
      <c r="P208" s="308" t="str">
        <f>IF(基本情報入力シート!X229="","",基本情報入力シート!X229)</f>
        <v/>
      </c>
      <c r="Q208" s="312" t="str">
        <f>IF(基本情報入力シート!Y229="","",基本情報入力シート!Y229)</f>
        <v/>
      </c>
      <c r="R208" s="273"/>
      <c r="S208" s="313" t="str">
        <f>IF(B208="×","",IF(基本情報入力シート!AB229="","",基本情報入力シート!AB229))</f>
        <v/>
      </c>
      <c r="T208" s="314" t="str">
        <f>IF(B208="×","",IF(基本情報入力シート!AA229="","",基本情報入力シート!AA229))</f>
        <v/>
      </c>
      <c r="U208" s="315" t="str">
        <f>IF(B208="×","",IF(Q208="","",VLOOKUP(Q208,【参考】数式用2!$A$3:$C$36,3,FALSE)))</f>
        <v/>
      </c>
      <c r="V208" s="316" t="s">
        <v>102</v>
      </c>
      <c r="W208" s="317">
        <v>4</v>
      </c>
      <c r="X208" s="318" t="s">
        <v>103</v>
      </c>
      <c r="Y208" s="274"/>
      <c r="Z208" s="319" t="s">
        <v>104</v>
      </c>
      <c r="AA208" s="317">
        <v>4</v>
      </c>
      <c r="AB208" s="319" t="s">
        <v>103</v>
      </c>
      <c r="AC208" s="274"/>
      <c r="AD208" s="319" t="s">
        <v>105</v>
      </c>
      <c r="AE208" s="320" t="s">
        <v>106</v>
      </c>
      <c r="AF208" s="321" t="str">
        <f t="shared" si="9"/>
        <v/>
      </c>
      <c r="AG208" s="324" t="s">
        <v>107</v>
      </c>
      <c r="AH208" s="323" t="str">
        <f t="shared" si="10"/>
        <v/>
      </c>
      <c r="AI208" s="326"/>
      <c r="AJ208" s="327"/>
      <c r="AK208" s="326"/>
      <c r="AL208" s="327"/>
    </row>
    <row r="209" spans="1:38" ht="36.75" customHeight="1">
      <c r="A209" s="308">
        <f t="shared" si="11"/>
        <v>198</v>
      </c>
      <c r="B209" s="273"/>
      <c r="C209" s="309" t="str">
        <f>IF(基本情報入力シート!C230="","",基本情報入力シート!C230)</f>
        <v/>
      </c>
      <c r="D209" s="310" t="str">
        <f>IF(基本情報入力シート!D230="","",基本情報入力シート!D230)</f>
        <v/>
      </c>
      <c r="E209" s="310" t="str">
        <f>IF(基本情報入力シート!E230="","",基本情報入力シート!E230)</f>
        <v/>
      </c>
      <c r="F209" s="310" t="str">
        <f>IF(基本情報入力シート!F230="","",基本情報入力シート!F230)</f>
        <v/>
      </c>
      <c r="G209" s="310" t="str">
        <f>IF(基本情報入力シート!G230="","",基本情報入力シート!G230)</f>
        <v/>
      </c>
      <c r="H209" s="310" t="str">
        <f>IF(基本情報入力シート!H230="","",基本情報入力シート!H230)</f>
        <v/>
      </c>
      <c r="I209" s="310" t="str">
        <f>IF(基本情報入力シート!I230="","",基本情報入力シート!I230)</f>
        <v/>
      </c>
      <c r="J209" s="310" t="str">
        <f>IF(基本情報入力シート!J230="","",基本情報入力シート!J230)</f>
        <v/>
      </c>
      <c r="K209" s="310" t="str">
        <f>IF(基本情報入力シート!K230="","",基本情報入力シート!K230)</f>
        <v/>
      </c>
      <c r="L209" s="311" t="str">
        <f>IF(基本情報入力シート!L230="","",基本情報入力シート!L230)</f>
        <v/>
      </c>
      <c r="M209" s="308" t="str">
        <f>IF(基本情報入力シート!M230="","",基本情報入力シート!M230)</f>
        <v/>
      </c>
      <c r="N209" s="308" t="str">
        <f>IF(基本情報入力シート!R230="","",基本情報入力シート!R230)</f>
        <v/>
      </c>
      <c r="O209" s="308" t="str">
        <f>IF(基本情報入力シート!W230="","",基本情報入力シート!W230)</f>
        <v/>
      </c>
      <c r="P209" s="308" t="str">
        <f>IF(基本情報入力シート!X230="","",基本情報入力シート!X230)</f>
        <v/>
      </c>
      <c r="Q209" s="312" t="str">
        <f>IF(基本情報入力シート!Y230="","",基本情報入力シート!Y230)</f>
        <v/>
      </c>
      <c r="R209" s="273"/>
      <c r="S209" s="313" t="str">
        <f>IF(B209="×","",IF(基本情報入力シート!AB230="","",基本情報入力シート!AB230))</f>
        <v/>
      </c>
      <c r="T209" s="314" t="str">
        <f>IF(B209="×","",IF(基本情報入力シート!AA230="","",基本情報入力シート!AA230))</f>
        <v/>
      </c>
      <c r="U209" s="315" t="str">
        <f>IF(B209="×","",IF(Q209="","",VLOOKUP(Q209,【参考】数式用2!$A$3:$C$36,3,FALSE)))</f>
        <v/>
      </c>
      <c r="V209" s="316" t="s">
        <v>102</v>
      </c>
      <c r="W209" s="317">
        <v>4</v>
      </c>
      <c r="X209" s="318" t="s">
        <v>103</v>
      </c>
      <c r="Y209" s="274"/>
      <c r="Z209" s="319" t="s">
        <v>104</v>
      </c>
      <c r="AA209" s="317">
        <v>4</v>
      </c>
      <c r="AB209" s="319" t="s">
        <v>103</v>
      </c>
      <c r="AC209" s="274"/>
      <c r="AD209" s="319" t="s">
        <v>105</v>
      </c>
      <c r="AE209" s="320" t="s">
        <v>106</v>
      </c>
      <c r="AF209" s="321" t="str">
        <f t="shared" si="9"/>
        <v/>
      </c>
      <c r="AG209" s="324" t="s">
        <v>107</v>
      </c>
      <c r="AH209" s="323" t="str">
        <f t="shared" si="10"/>
        <v/>
      </c>
      <c r="AI209" s="326"/>
      <c r="AJ209" s="327"/>
      <c r="AK209" s="326"/>
      <c r="AL209" s="327"/>
    </row>
    <row r="210" spans="1:38" ht="36.75" customHeight="1">
      <c r="A210" s="308">
        <f t="shared" si="11"/>
        <v>199</v>
      </c>
      <c r="B210" s="273"/>
      <c r="C210" s="309" t="str">
        <f>IF(基本情報入力シート!C231="","",基本情報入力シート!C231)</f>
        <v/>
      </c>
      <c r="D210" s="310" t="str">
        <f>IF(基本情報入力シート!D231="","",基本情報入力シート!D231)</f>
        <v/>
      </c>
      <c r="E210" s="310" t="str">
        <f>IF(基本情報入力シート!E231="","",基本情報入力シート!E231)</f>
        <v/>
      </c>
      <c r="F210" s="310" t="str">
        <f>IF(基本情報入力シート!F231="","",基本情報入力シート!F231)</f>
        <v/>
      </c>
      <c r="G210" s="310" t="str">
        <f>IF(基本情報入力シート!G231="","",基本情報入力シート!G231)</f>
        <v/>
      </c>
      <c r="H210" s="310" t="str">
        <f>IF(基本情報入力シート!H231="","",基本情報入力シート!H231)</f>
        <v/>
      </c>
      <c r="I210" s="310" t="str">
        <f>IF(基本情報入力シート!I231="","",基本情報入力シート!I231)</f>
        <v/>
      </c>
      <c r="J210" s="310" t="str">
        <f>IF(基本情報入力シート!J231="","",基本情報入力シート!J231)</f>
        <v/>
      </c>
      <c r="K210" s="310" t="str">
        <f>IF(基本情報入力シート!K231="","",基本情報入力シート!K231)</f>
        <v/>
      </c>
      <c r="L210" s="311" t="str">
        <f>IF(基本情報入力シート!L231="","",基本情報入力シート!L231)</f>
        <v/>
      </c>
      <c r="M210" s="308" t="str">
        <f>IF(基本情報入力シート!M231="","",基本情報入力シート!M231)</f>
        <v/>
      </c>
      <c r="N210" s="308" t="str">
        <f>IF(基本情報入力シート!R231="","",基本情報入力シート!R231)</f>
        <v/>
      </c>
      <c r="O210" s="308" t="str">
        <f>IF(基本情報入力シート!W231="","",基本情報入力シート!W231)</f>
        <v/>
      </c>
      <c r="P210" s="308" t="str">
        <f>IF(基本情報入力シート!X231="","",基本情報入力シート!X231)</f>
        <v/>
      </c>
      <c r="Q210" s="312" t="str">
        <f>IF(基本情報入力シート!Y231="","",基本情報入力シート!Y231)</f>
        <v/>
      </c>
      <c r="R210" s="273"/>
      <c r="S210" s="313" t="str">
        <f>IF(B210="×","",IF(基本情報入力シート!AB231="","",基本情報入力シート!AB231))</f>
        <v/>
      </c>
      <c r="T210" s="314" t="str">
        <f>IF(B210="×","",IF(基本情報入力シート!AA231="","",基本情報入力シート!AA231))</f>
        <v/>
      </c>
      <c r="U210" s="315" t="str">
        <f>IF(B210="×","",IF(Q210="","",VLOOKUP(Q210,【参考】数式用2!$A$3:$C$36,3,FALSE)))</f>
        <v/>
      </c>
      <c r="V210" s="316" t="s">
        <v>102</v>
      </c>
      <c r="W210" s="317">
        <v>4</v>
      </c>
      <c r="X210" s="318" t="s">
        <v>103</v>
      </c>
      <c r="Y210" s="274"/>
      <c r="Z210" s="319" t="s">
        <v>104</v>
      </c>
      <c r="AA210" s="317">
        <v>4</v>
      </c>
      <c r="AB210" s="319" t="s">
        <v>103</v>
      </c>
      <c r="AC210" s="274"/>
      <c r="AD210" s="319" t="s">
        <v>105</v>
      </c>
      <c r="AE210" s="320" t="s">
        <v>106</v>
      </c>
      <c r="AF210" s="321" t="str">
        <f t="shared" si="9"/>
        <v/>
      </c>
      <c r="AG210" s="324" t="s">
        <v>107</v>
      </c>
      <c r="AH210" s="323" t="str">
        <f t="shared" si="10"/>
        <v/>
      </c>
      <c r="AI210" s="326"/>
      <c r="AJ210" s="327"/>
      <c r="AK210" s="326"/>
      <c r="AL210" s="327"/>
    </row>
    <row r="211" spans="1:38" ht="36.75" customHeight="1">
      <c r="A211" s="308">
        <f t="shared" si="11"/>
        <v>200</v>
      </c>
      <c r="B211" s="273"/>
      <c r="C211" s="309" t="str">
        <f>IF(基本情報入力シート!C232="","",基本情報入力シート!C232)</f>
        <v/>
      </c>
      <c r="D211" s="310" t="str">
        <f>IF(基本情報入力シート!D232="","",基本情報入力シート!D232)</f>
        <v/>
      </c>
      <c r="E211" s="310" t="str">
        <f>IF(基本情報入力シート!E232="","",基本情報入力シート!E232)</f>
        <v/>
      </c>
      <c r="F211" s="310" t="str">
        <f>IF(基本情報入力シート!F232="","",基本情報入力シート!F232)</f>
        <v/>
      </c>
      <c r="G211" s="310" t="str">
        <f>IF(基本情報入力シート!G232="","",基本情報入力シート!G232)</f>
        <v/>
      </c>
      <c r="H211" s="310" t="str">
        <f>IF(基本情報入力シート!H232="","",基本情報入力シート!H232)</f>
        <v/>
      </c>
      <c r="I211" s="310" t="str">
        <f>IF(基本情報入力シート!I232="","",基本情報入力シート!I232)</f>
        <v/>
      </c>
      <c r="J211" s="310" t="str">
        <f>IF(基本情報入力シート!J232="","",基本情報入力シート!J232)</f>
        <v/>
      </c>
      <c r="K211" s="310" t="str">
        <f>IF(基本情報入力シート!K232="","",基本情報入力シート!K232)</f>
        <v/>
      </c>
      <c r="L211" s="311" t="str">
        <f>IF(基本情報入力シート!L232="","",基本情報入力シート!L232)</f>
        <v/>
      </c>
      <c r="M211" s="308" t="str">
        <f>IF(基本情報入力シート!M232="","",基本情報入力シート!M232)</f>
        <v/>
      </c>
      <c r="N211" s="308" t="str">
        <f>IF(基本情報入力シート!R232="","",基本情報入力シート!R232)</f>
        <v/>
      </c>
      <c r="O211" s="308" t="str">
        <f>IF(基本情報入力シート!W232="","",基本情報入力シート!W232)</f>
        <v/>
      </c>
      <c r="P211" s="308" t="str">
        <f>IF(基本情報入力シート!X232="","",基本情報入力シート!X232)</f>
        <v/>
      </c>
      <c r="Q211" s="312" t="str">
        <f>IF(基本情報入力シート!Y232="","",基本情報入力シート!Y232)</f>
        <v/>
      </c>
      <c r="R211" s="273"/>
      <c r="S211" s="313" t="str">
        <f>IF(B211="×","",IF(基本情報入力シート!AB232="","",基本情報入力シート!AB232))</f>
        <v/>
      </c>
      <c r="T211" s="314" t="str">
        <f>IF(B211="×","",IF(基本情報入力シート!AA232="","",基本情報入力シート!AA232))</f>
        <v/>
      </c>
      <c r="U211" s="315" t="str">
        <f>IF(B211="×","",IF(Q211="","",VLOOKUP(Q211,【参考】数式用2!$A$3:$C$36,3,FALSE)))</f>
        <v/>
      </c>
      <c r="V211" s="316" t="s">
        <v>102</v>
      </c>
      <c r="W211" s="317">
        <v>4</v>
      </c>
      <c r="X211" s="318" t="s">
        <v>103</v>
      </c>
      <c r="Y211" s="274"/>
      <c r="Z211" s="319" t="s">
        <v>104</v>
      </c>
      <c r="AA211" s="317">
        <v>4</v>
      </c>
      <c r="AB211" s="319" t="s">
        <v>103</v>
      </c>
      <c r="AC211" s="274"/>
      <c r="AD211" s="319" t="s">
        <v>105</v>
      </c>
      <c r="AE211" s="320" t="s">
        <v>106</v>
      </c>
      <c r="AF211" s="321" t="str">
        <f t="shared" si="9"/>
        <v/>
      </c>
      <c r="AG211" s="324" t="s">
        <v>107</v>
      </c>
      <c r="AH211" s="323" t="str">
        <f t="shared" si="10"/>
        <v/>
      </c>
      <c r="AI211" s="326"/>
      <c r="AJ211" s="327"/>
      <c r="AK211" s="326"/>
      <c r="AL211" s="327"/>
    </row>
    <row r="212" spans="1:38" ht="36.75" customHeight="1">
      <c r="A212" s="308">
        <f t="shared" si="11"/>
        <v>201</v>
      </c>
      <c r="B212" s="273"/>
      <c r="C212" s="309" t="str">
        <f>IF(基本情報入力シート!C233="","",基本情報入力シート!C233)</f>
        <v/>
      </c>
      <c r="D212" s="310" t="str">
        <f>IF(基本情報入力シート!D233="","",基本情報入力シート!D233)</f>
        <v/>
      </c>
      <c r="E212" s="310" t="str">
        <f>IF(基本情報入力シート!E233="","",基本情報入力シート!E233)</f>
        <v/>
      </c>
      <c r="F212" s="310" t="str">
        <f>IF(基本情報入力シート!F233="","",基本情報入力シート!F233)</f>
        <v/>
      </c>
      <c r="G212" s="310" t="str">
        <f>IF(基本情報入力シート!G233="","",基本情報入力シート!G233)</f>
        <v/>
      </c>
      <c r="H212" s="310" t="str">
        <f>IF(基本情報入力シート!H233="","",基本情報入力シート!H233)</f>
        <v/>
      </c>
      <c r="I212" s="310" t="str">
        <f>IF(基本情報入力シート!I233="","",基本情報入力シート!I233)</f>
        <v/>
      </c>
      <c r="J212" s="310" t="str">
        <f>IF(基本情報入力シート!J233="","",基本情報入力シート!J233)</f>
        <v/>
      </c>
      <c r="K212" s="310" t="str">
        <f>IF(基本情報入力シート!K233="","",基本情報入力シート!K233)</f>
        <v/>
      </c>
      <c r="L212" s="311" t="str">
        <f>IF(基本情報入力シート!L233="","",基本情報入力シート!L233)</f>
        <v/>
      </c>
      <c r="M212" s="308" t="str">
        <f>IF(基本情報入力シート!M233="","",基本情報入力シート!M233)</f>
        <v/>
      </c>
      <c r="N212" s="308" t="str">
        <f>IF(基本情報入力シート!R233="","",基本情報入力シート!R233)</f>
        <v/>
      </c>
      <c r="O212" s="308" t="str">
        <f>IF(基本情報入力シート!W233="","",基本情報入力シート!W233)</f>
        <v/>
      </c>
      <c r="P212" s="308" t="str">
        <f>IF(基本情報入力シート!X233="","",基本情報入力シート!X233)</f>
        <v/>
      </c>
      <c r="Q212" s="312" t="str">
        <f>IF(基本情報入力シート!Y233="","",基本情報入力シート!Y233)</f>
        <v/>
      </c>
      <c r="R212" s="273"/>
      <c r="S212" s="313" t="str">
        <f>IF(B212="×","",IF(基本情報入力シート!AB233="","",基本情報入力シート!AB233))</f>
        <v/>
      </c>
      <c r="T212" s="314" t="str">
        <f>IF(B212="×","",IF(基本情報入力シート!AA233="","",基本情報入力シート!AA233))</f>
        <v/>
      </c>
      <c r="U212" s="315" t="str">
        <f>IF(B212="×","",IF(Q212="","",VLOOKUP(Q212,【参考】数式用2!$A$3:$C$36,3,FALSE)))</f>
        <v/>
      </c>
      <c r="V212" s="316" t="s">
        <v>102</v>
      </c>
      <c r="W212" s="317">
        <v>4</v>
      </c>
      <c r="X212" s="318" t="s">
        <v>103</v>
      </c>
      <c r="Y212" s="274"/>
      <c r="Z212" s="319" t="s">
        <v>104</v>
      </c>
      <c r="AA212" s="317">
        <v>4</v>
      </c>
      <c r="AB212" s="319" t="s">
        <v>103</v>
      </c>
      <c r="AC212" s="274"/>
      <c r="AD212" s="319" t="s">
        <v>105</v>
      </c>
      <c r="AE212" s="320" t="s">
        <v>106</v>
      </c>
      <c r="AF212" s="321" t="str">
        <f t="shared" si="9"/>
        <v/>
      </c>
      <c r="AG212" s="324" t="s">
        <v>107</v>
      </c>
      <c r="AH212" s="323" t="str">
        <f t="shared" si="10"/>
        <v/>
      </c>
      <c r="AI212" s="326"/>
      <c r="AJ212" s="327"/>
      <c r="AK212" s="326"/>
      <c r="AL212" s="327"/>
    </row>
    <row r="213" spans="1:38" ht="36.75" customHeight="1">
      <c r="A213" s="308">
        <f t="shared" si="11"/>
        <v>202</v>
      </c>
      <c r="B213" s="273"/>
      <c r="C213" s="309" t="str">
        <f>IF(基本情報入力シート!C234="","",基本情報入力シート!C234)</f>
        <v/>
      </c>
      <c r="D213" s="310" t="str">
        <f>IF(基本情報入力シート!D234="","",基本情報入力シート!D234)</f>
        <v/>
      </c>
      <c r="E213" s="310" t="str">
        <f>IF(基本情報入力シート!E234="","",基本情報入力シート!E234)</f>
        <v/>
      </c>
      <c r="F213" s="310" t="str">
        <f>IF(基本情報入力シート!F234="","",基本情報入力シート!F234)</f>
        <v/>
      </c>
      <c r="G213" s="310" t="str">
        <f>IF(基本情報入力シート!G234="","",基本情報入力シート!G234)</f>
        <v/>
      </c>
      <c r="H213" s="310" t="str">
        <f>IF(基本情報入力シート!H234="","",基本情報入力シート!H234)</f>
        <v/>
      </c>
      <c r="I213" s="310" t="str">
        <f>IF(基本情報入力シート!I234="","",基本情報入力シート!I234)</f>
        <v/>
      </c>
      <c r="J213" s="310" t="str">
        <f>IF(基本情報入力シート!J234="","",基本情報入力シート!J234)</f>
        <v/>
      </c>
      <c r="K213" s="310" t="str">
        <f>IF(基本情報入力シート!K234="","",基本情報入力シート!K234)</f>
        <v/>
      </c>
      <c r="L213" s="311" t="str">
        <f>IF(基本情報入力シート!L234="","",基本情報入力シート!L234)</f>
        <v/>
      </c>
      <c r="M213" s="308" t="str">
        <f>IF(基本情報入力シート!M234="","",基本情報入力シート!M234)</f>
        <v/>
      </c>
      <c r="N213" s="308" t="str">
        <f>IF(基本情報入力シート!R234="","",基本情報入力シート!R234)</f>
        <v/>
      </c>
      <c r="O213" s="308" t="str">
        <f>IF(基本情報入力シート!W234="","",基本情報入力シート!W234)</f>
        <v/>
      </c>
      <c r="P213" s="308" t="str">
        <f>IF(基本情報入力シート!X234="","",基本情報入力シート!X234)</f>
        <v/>
      </c>
      <c r="Q213" s="312" t="str">
        <f>IF(基本情報入力シート!Y234="","",基本情報入力シート!Y234)</f>
        <v/>
      </c>
      <c r="R213" s="273"/>
      <c r="S213" s="313" t="str">
        <f>IF(B213="×","",IF(基本情報入力シート!AB234="","",基本情報入力シート!AB234))</f>
        <v/>
      </c>
      <c r="T213" s="314" t="str">
        <f>IF(B213="×","",IF(基本情報入力シート!AA234="","",基本情報入力シート!AA234))</f>
        <v/>
      </c>
      <c r="U213" s="315" t="str">
        <f>IF(B213="×","",IF(Q213="","",VLOOKUP(Q213,【参考】数式用2!$A$3:$C$36,3,FALSE)))</f>
        <v/>
      </c>
      <c r="V213" s="316" t="s">
        <v>102</v>
      </c>
      <c r="W213" s="317">
        <v>4</v>
      </c>
      <c r="X213" s="318" t="s">
        <v>103</v>
      </c>
      <c r="Y213" s="274"/>
      <c r="Z213" s="319" t="s">
        <v>104</v>
      </c>
      <c r="AA213" s="317">
        <v>4</v>
      </c>
      <c r="AB213" s="319" t="s">
        <v>103</v>
      </c>
      <c r="AC213" s="274"/>
      <c r="AD213" s="319" t="s">
        <v>105</v>
      </c>
      <c r="AE213" s="320" t="s">
        <v>106</v>
      </c>
      <c r="AF213" s="321" t="str">
        <f t="shared" si="9"/>
        <v/>
      </c>
      <c r="AG213" s="324" t="s">
        <v>107</v>
      </c>
      <c r="AH213" s="323" t="str">
        <f t="shared" si="10"/>
        <v/>
      </c>
      <c r="AI213" s="326"/>
      <c r="AJ213" s="327"/>
      <c r="AK213" s="326"/>
      <c r="AL213" s="327"/>
    </row>
    <row r="214" spans="1:38" ht="36.75" customHeight="1">
      <c r="A214" s="308">
        <f t="shared" si="11"/>
        <v>203</v>
      </c>
      <c r="B214" s="273"/>
      <c r="C214" s="309" t="str">
        <f>IF(基本情報入力シート!C235="","",基本情報入力シート!C235)</f>
        <v/>
      </c>
      <c r="D214" s="310" t="str">
        <f>IF(基本情報入力シート!D235="","",基本情報入力シート!D235)</f>
        <v/>
      </c>
      <c r="E214" s="310" t="str">
        <f>IF(基本情報入力シート!E235="","",基本情報入力シート!E235)</f>
        <v/>
      </c>
      <c r="F214" s="310" t="str">
        <f>IF(基本情報入力シート!F235="","",基本情報入力シート!F235)</f>
        <v/>
      </c>
      <c r="G214" s="310" t="str">
        <f>IF(基本情報入力シート!G235="","",基本情報入力シート!G235)</f>
        <v/>
      </c>
      <c r="H214" s="310" t="str">
        <f>IF(基本情報入力シート!H235="","",基本情報入力シート!H235)</f>
        <v/>
      </c>
      <c r="I214" s="310" t="str">
        <f>IF(基本情報入力シート!I235="","",基本情報入力シート!I235)</f>
        <v/>
      </c>
      <c r="J214" s="310" t="str">
        <f>IF(基本情報入力シート!J235="","",基本情報入力シート!J235)</f>
        <v/>
      </c>
      <c r="K214" s="310" t="str">
        <f>IF(基本情報入力シート!K235="","",基本情報入力シート!K235)</f>
        <v/>
      </c>
      <c r="L214" s="311" t="str">
        <f>IF(基本情報入力シート!L235="","",基本情報入力シート!L235)</f>
        <v/>
      </c>
      <c r="M214" s="308" t="str">
        <f>IF(基本情報入力シート!M235="","",基本情報入力シート!M235)</f>
        <v/>
      </c>
      <c r="N214" s="308" t="str">
        <f>IF(基本情報入力シート!R235="","",基本情報入力シート!R235)</f>
        <v/>
      </c>
      <c r="O214" s="308" t="str">
        <f>IF(基本情報入力シート!W235="","",基本情報入力シート!W235)</f>
        <v/>
      </c>
      <c r="P214" s="308" t="str">
        <f>IF(基本情報入力シート!X235="","",基本情報入力シート!X235)</f>
        <v/>
      </c>
      <c r="Q214" s="312" t="str">
        <f>IF(基本情報入力シート!Y235="","",基本情報入力シート!Y235)</f>
        <v/>
      </c>
      <c r="R214" s="273"/>
      <c r="S214" s="313" t="str">
        <f>IF(B214="×","",IF(基本情報入力シート!AB235="","",基本情報入力シート!AB235))</f>
        <v/>
      </c>
      <c r="T214" s="314" t="str">
        <f>IF(B214="×","",IF(基本情報入力シート!AA235="","",基本情報入力シート!AA235))</f>
        <v/>
      </c>
      <c r="U214" s="315" t="str">
        <f>IF(B214="×","",IF(Q214="","",VLOOKUP(Q214,【参考】数式用2!$A$3:$C$36,3,FALSE)))</f>
        <v/>
      </c>
      <c r="V214" s="316" t="s">
        <v>102</v>
      </c>
      <c r="W214" s="317">
        <v>4</v>
      </c>
      <c r="X214" s="318" t="s">
        <v>103</v>
      </c>
      <c r="Y214" s="274"/>
      <c r="Z214" s="319" t="s">
        <v>104</v>
      </c>
      <c r="AA214" s="317">
        <v>4</v>
      </c>
      <c r="AB214" s="319" t="s">
        <v>103</v>
      </c>
      <c r="AC214" s="274"/>
      <c r="AD214" s="319" t="s">
        <v>105</v>
      </c>
      <c r="AE214" s="320" t="s">
        <v>106</v>
      </c>
      <c r="AF214" s="321" t="str">
        <f t="shared" si="9"/>
        <v/>
      </c>
      <c r="AG214" s="324" t="s">
        <v>107</v>
      </c>
      <c r="AH214" s="323" t="str">
        <f t="shared" si="10"/>
        <v/>
      </c>
      <c r="AI214" s="326"/>
      <c r="AJ214" s="327"/>
      <c r="AK214" s="326"/>
      <c r="AL214" s="327"/>
    </row>
    <row r="215" spans="1:38" ht="36.75" customHeight="1">
      <c r="A215" s="308">
        <f t="shared" si="11"/>
        <v>204</v>
      </c>
      <c r="B215" s="273"/>
      <c r="C215" s="309" t="str">
        <f>IF(基本情報入力シート!C236="","",基本情報入力シート!C236)</f>
        <v/>
      </c>
      <c r="D215" s="310" t="str">
        <f>IF(基本情報入力シート!D236="","",基本情報入力シート!D236)</f>
        <v/>
      </c>
      <c r="E215" s="310" t="str">
        <f>IF(基本情報入力シート!E236="","",基本情報入力シート!E236)</f>
        <v/>
      </c>
      <c r="F215" s="310" t="str">
        <f>IF(基本情報入力シート!F236="","",基本情報入力シート!F236)</f>
        <v/>
      </c>
      <c r="G215" s="310" t="str">
        <f>IF(基本情報入力シート!G236="","",基本情報入力シート!G236)</f>
        <v/>
      </c>
      <c r="H215" s="310" t="str">
        <f>IF(基本情報入力シート!H236="","",基本情報入力シート!H236)</f>
        <v/>
      </c>
      <c r="I215" s="310" t="str">
        <f>IF(基本情報入力シート!I236="","",基本情報入力シート!I236)</f>
        <v/>
      </c>
      <c r="J215" s="310" t="str">
        <f>IF(基本情報入力シート!J236="","",基本情報入力シート!J236)</f>
        <v/>
      </c>
      <c r="K215" s="310" t="str">
        <f>IF(基本情報入力シート!K236="","",基本情報入力シート!K236)</f>
        <v/>
      </c>
      <c r="L215" s="311" t="str">
        <f>IF(基本情報入力シート!L236="","",基本情報入力シート!L236)</f>
        <v/>
      </c>
      <c r="M215" s="308" t="str">
        <f>IF(基本情報入力シート!M236="","",基本情報入力シート!M236)</f>
        <v/>
      </c>
      <c r="N215" s="308" t="str">
        <f>IF(基本情報入力シート!R236="","",基本情報入力シート!R236)</f>
        <v/>
      </c>
      <c r="O215" s="308" t="str">
        <f>IF(基本情報入力シート!W236="","",基本情報入力シート!W236)</f>
        <v/>
      </c>
      <c r="P215" s="308" t="str">
        <f>IF(基本情報入力シート!X236="","",基本情報入力シート!X236)</f>
        <v/>
      </c>
      <c r="Q215" s="312" t="str">
        <f>IF(基本情報入力シート!Y236="","",基本情報入力シート!Y236)</f>
        <v/>
      </c>
      <c r="R215" s="273"/>
      <c r="S215" s="313" t="str">
        <f>IF(B215="×","",IF(基本情報入力シート!AB236="","",基本情報入力シート!AB236))</f>
        <v/>
      </c>
      <c r="T215" s="314" t="str">
        <f>IF(B215="×","",IF(基本情報入力シート!AA236="","",基本情報入力シート!AA236))</f>
        <v/>
      </c>
      <c r="U215" s="315" t="str">
        <f>IF(B215="×","",IF(Q215="","",VLOOKUP(Q215,【参考】数式用2!$A$3:$C$36,3,FALSE)))</f>
        <v/>
      </c>
      <c r="V215" s="316" t="s">
        <v>102</v>
      </c>
      <c r="W215" s="317">
        <v>4</v>
      </c>
      <c r="X215" s="318" t="s">
        <v>103</v>
      </c>
      <c r="Y215" s="274"/>
      <c r="Z215" s="319" t="s">
        <v>104</v>
      </c>
      <c r="AA215" s="317">
        <v>4</v>
      </c>
      <c r="AB215" s="319" t="s">
        <v>103</v>
      </c>
      <c r="AC215" s="274"/>
      <c r="AD215" s="319" t="s">
        <v>105</v>
      </c>
      <c r="AE215" s="320" t="s">
        <v>106</v>
      </c>
      <c r="AF215" s="321" t="str">
        <f t="shared" si="9"/>
        <v/>
      </c>
      <c r="AG215" s="324" t="s">
        <v>107</v>
      </c>
      <c r="AH215" s="323" t="str">
        <f t="shared" si="10"/>
        <v/>
      </c>
      <c r="AI215" s="326"/>
      <c r="AJ215" s="327"/>
      <c r="AK215" s="326"/>
      <c r="AL215" s="327"/>
    </row>
    <row r="216" spans="1:38" ht="36.75" customHeight="1">
      <c r="A216" s="308">
        <f t="shared" si="11"/>
        <v>205</v>
      </c>
      <c r="B216" s="273"/>
      <c r="C216" s="309" t="str">
        <f>IF(基本情報入力シート!C237="","",基本情報入力シート!C237)</f>
        <v/>
      </c>
      <c r="D216" s="310" t="str">
        <f>IF(基本情報入力シート!D237="","",基本情報入力シート!D237)</f>
        <v/>
      </c>
      <c r="E216" s="310" t="str">
        <f>IF(基本情報入力シート!E237="","",基本情報入力シート!E237)</f>
        <v/>
      </c>
      <c r="F216" s="310" t="str">
        <f>IF(基本情報入力シート!F237="","",基本情報入力シート!F237)</f>
        <v/>
      </c>
      <c r="G216" s="310" t="str">
        <f>IF(基本情報入力シート!G237="","",基本情報入力シート!G237)</f>
        <v/>
      </c>
      <c r="H216" s="310" t="str">
        <f>IF(基本情報入力シート!H237="","",基本情報入力シート!H237)</f>
        <v/>
      </c>
      <c r="I216" s="310" t="str">
        <f>IF(基本情報入力シート!I237="","",基本情報入力シート!I237)</f>
        <v/>
      </c>
      <c r="J216" s="310" t="str">
        <f>IF(基本情報入力シート!J237="","",基本情報入力シート!J237)</f>
        <v/>
      </c>
      <c r="K216" s="310" t="str">
        <f>IF(基本情報入力シート!K237="","",基本情報入力シート!K237)</f>
        <v/>
      </c>
      <c r="L216" s="311" t="str">
        <f>IF(基本情報入力シート!L237="","",基本情報入力シート!L237)</f>
        <v/>
      </c>
      <c r="M216" s="308" t="str">
        <f>IF(基本情報入力シート!M237="","",基本情報入力シート!M237)</f>
        <v/>
      </c>
      <c r="N216" s="308" t="str">
        <f>IF(基本情報入力シート!R237="","",基本情報入力シート!R237)</f>
        <v/>
      </c>
      <c r="O216" s="308" t="str">
        <f>IF(基本情報入力シート!W237="","",基本情報入力シート!W237)</f>
        <v/>
      </c>
      <c r="P216" s="308" t="str">
        <f>IF(基本情報入力シート!X237="","",基本情報入力シート!X237)</f>
        <v/>
      </c>
      <c r="Q216" s="312" t="str">
        <f>IF(基本情報入力シート!Y237="","",基本情報入力シート!Y237)</f>
        <v/>
      </c>
      <c r="R216" s="273"/>
      <c r="S216" s="313" t="str">
        <f>IF(B216="×","",IF(基本情報入力シート!AB237="","",基本情報入力シート!AB237))</f>
        <v/>
      </c>
      <c r="T216" s="314" t="str">
        <f>IF(B216="×","",IF(基本情報入力シート!AA237="","",基本情報入力シート!AA237))</f>
        <v/>
      </c>
      <c r="U216" s="315" t="str">
        <f>IF(B216="×","",IF(Q216="","",VLOOKUP(Q216,【参考】数式用2!$A$3:$C$36,3,FALSE)))</f>
        <v/>
      </c>
      <c r="V216" s="316" t="s">
        <v>102</v>
      </c>
      <c r="W216" s="317">
        <v>4</v>
      </c>
      <c r="X216" s="318" t="s">
        <v>103</v>
      </c>
      <c r="Y216" s="274"/>
      <c r="Z216" s="319" t="s">
        <v>104</v>
      </c>
      <c r="AA216" s="317">
        <v>4</v>
      </c>
      <c r="AB216" s="319" t="s">
        <v>103</v>
      </c>
      <c r="AC216" s="274"/>
      <c r="AD216" s="319" t="s">
        <v>105</v>
      </c>
      <c r="AE216" s="320" t="s">
        <v>106</v>
      </c>
      <c r="AF216" s="321" t="str">
        <f t="shared" si="9"/>
        <v/>
      </c>
      <c r="AG216" s="324" t="s">
        <v>107</v>
      </c>
      <c r="AH216" s="323" t="str">
        <f t="shared" si="10"/>
        <v/>
      </c>
      <c r="AI216" s="326"/>
      <c r="AJ216" s="327"/>
      <c r="AK216" s="326"/>
      <c r="AL216" s="327"/>
    </row>
    <row r="217" spans="1:38" ht="36.75" customHeight="1">
      <c r="A217" s="308">
        <f t="shared" si="11"/>
        <v>206</v>
      </c>
      <c r="B217" s="273"/>
      <c r="C217" s="309" t="str">
        <f>IF(基本情報入力シート!C238="","",基本情報入力シート!C238)</f>
        <v/>
      </c>
      <c r="D217" s="310" t="str">
        <f>IF(基本情報入力シート!D238="","",基本情報入力シート!D238)</f>
        <v/>
      </c>
      <c r="E217" s="310" t="str">
        <f>IF(基本情報入力シート!E238="","",基本情報入力シート!E238)</f>
        <v/>
      </c>
      <c r="F217" s="310" t="str">
        <f>IF(基本情報入力シート!F238="","",基本情報入力シート!F238)</f>
        <v/>
      </c>
      <c r="G217" s="310" t="str">
        <f>IF(基本情報入力シート!G238="","",基本情報入力シート!G238)</f>
        <v/>
      </c>
      <c r="H217" s="310" t="str">
        <f>IF(基本情報入力シート!H238="","",基本情報入力シート!H238)</f>
        <v/>
      </c>
      <c r="I217" s="310" t="str">
        <f>IF(基本情報入力シート!I238="","",基本情報入力シート!I238)</f>
        <v/>
      </c>
      <c r="J217" s="310" t="str">
        <f>IF(基本情報入力シート!J238="","",基本情報入力シート!J238)</f>
        <v/>
      </c>
      <c r="K217" s="310" t="str">
        <f>IF(基本情報入力シート!K238="","",基本情報入力シート!K238)</f>
        <v/>
      </c>
      <c r="L217" s="311" t="str">
        <f>IF(基本情報入力シート!L238="","",基本情報入力シート!L238)</f>
        <v/>
      </c>
      <c r="M217" s="308" t="str">
        <f>IF(基本情報入力シート!M238="","",基本情報入力シート!M238)</f>
        <v/>
      </c>
      <c r="N217" s="308" t="str">
        <f>IF(基本情報入力シート!R238="","",基本情報入力シート!R238)</f>
        <v/>
      </c>
      <c r="O217" s="308" t="str">
        <f>IF(基本情報入力シート!W238="","",基本情報入力シート!W238)</f>
        <v/>
      </c>
      <c r="P217" s="308" t="str">
        <f>IF(基本情報入力シート!X238="","",基本情報入力シート!X238)</f>
        <v/>
      </c>
      <c r="Q217" s="312" t="str">
        <f>IF(基本情報入力シート!Y238="","",基本情報入力シート!Y238)</f>
        <v/>
      </c>
      <c r="R217" s="273"/>
      <c r="S217" s="313" t="str">
        <f>IF(B217="×","",IF(基本情報入力シート!AB238="","",基本情報入力シート!AB238))</f>
        <v/>
      </c>
      <c r="T217" s="314" t="str">
        <f>IF(B217="×","",IF(基本情報入力シート!AA238="","",基本情報入力シート!AA238))</f>
        <v/>
      </c>
      <c r="U217" s="315" t="str">
        <f>IF(B217="×","",IF(Q217="","",VLOOKUP(Q217,【参考】数式用2!$A$3:$C$36,3,FALSE)))</f>
        <v/>
      </c>
      <c r="V217" s="316" t="s">
        <v>102</v>
      </c>
      <c r="W217" s="317">
        <v>4</v>
      </c>
      <c r="X217" s="318" t="s">
        <v>103</v>
      </c>
      <c r="Y217" s="274"/>
      <c r="Z217" s="319" t="s">
        <v>104</v>
      </c>
      <c r="AA217" s="317">
        <v>4</v>
      </c>
      <c r="AB217" s="319" t="s">
        <v>103</v>
      </c>
      <c r="AC217" s="274"/>
      <c r="AD217" s="319" t="s">
        <v>105</v>
      </c>
      <c r="AE217" s="320" t="s">
        <v>106</v>
      </c>
      <c r="AF217" s="321" t="str">
        <f t="shared" si="9"/>
        <v/>
      </c>
      <c r="AG217" s="324" t="s">
        <v>107</v>
      </c>
      <c r="AH217" s="323" t="str">
        <f t="shared" si="10"/>
        <v/>
      </c>
      <c r="AI217" s="326"/>
      <c r="AJ217" s="327"/>
      <c r="AK217" s="326"/>
      <c r="AL217" s="327"/>
    </row>
    <row r="218" spans="1:38" ht="36.75" customHeight="1">
      <c r="A218" s="308">
        <f t="shared" si="11"/>
        <v>207</v>
      </c>
      <c r="B218" s="273"/>
      <c r="C218" s="309" t="str">
        <f>IF(基本情報入力シート!C239="","",基本情報入力シート!C239)</f>
        <v/>
      </c>
      <c r="D218" s="310" t="str">
        <f>IF(基本情報入力シート!D239="","",基本情報入力シート!D239)</f>
        <v/>
      </c>
      <c r="E218" s="310" t="str">
        <f>IF(基本情報入力シート!E239="","",基本情報入力シート!E239)</f>
        <v/>
      </c>
      <c r="F218" s="310" t="str">
        <f>IF(基本情報入力シート!F239="","",基本情報入力シート!F239)</f>
        <v/>
      </c>
      <c r="G218" s="310" t="str">
        <f>IF(基本情報入力シート!G239="","",基本情報入力シート!G239)</f>
        <v/>
      </c>
      <c r="H218" s="310" t="str">
        <f>IF(基本情報入力シート!H239="","",基本情報入力シート!H239)</f>
        <v/>
      </c>
      <c r="I218" s="310" t="str">
        <f>IF(基本情報入力シート!I239="","",基本情報入力シート!I239)</f>
        <v/>
      </c>
      <c r="J218" s="310" t="str">
        <f>IF(基本情報入力シート!J239="","",基本情報入力シート!J239)</f>
        <v/>
      </c>
      <c r="K218" s="310" t="str">
        <f>IF(基本情報入力シート!K239="","",基本情報入力シート!K239)</f>
        <v/>
      </c>
      <c r="L218" s="311" t="str">
        <f>IF(基本情報入力シート!L239="","",基本情報入力シート!L239)</f>
        <v/>
      </c>
      <c r="M218" s="308" t="str">
        <f>IF(基本情報入力シート!M239="","",基本情報入力シート!M239)</f>
        <v/>
      </c>
      <c r="N218" s="308" t="str">
        <f>IF(基本情報入力シート!R239="","",基本情報入力シート!R239)</f>
        <v/>
      </c>
      <c r="O218" s="308" t="str">
        <f>IF(基本情報入力シート!W239="","",基本情報入力シート!W239)</f>
        <v/>
      </c>
      <c r="P218" s="308" t="str">
        <f>IF(基本情報入力シート!X239="","",基本情報入力シート!X239)</f>
        <v/>
      </c>
      <c r="Q218" s="312" t="str">
        <f>IF(基本情報入力シート!Y239="","",基本情報入力シート!Y239)</f>
        <v/>
      </c>
      <c r="R218" s="273"/>
      <c r="S218" s="313" t="str">
        <f>IF(B218="×","",IF(基本情報入力シート!AB239="","",基本情報入力シート!AB239))</f>
        <v/>
      </c>
      <c r="T218" s="314" t="str">
        <f>IF(B218="×","",IF(基本情報入力シート!AA239="","",基本情報入力シート!AA239))</f>
        <v/>
      </c>
      <c r="U218" s="315" t="str">
        <f>IF(B218="×","",IF(Q218="","",VLOOKUP(Q218,【参考】数式用2!$A$3:$C$36,3,FALSE)))</f>
        <v/>
      </c>
      <c r="V218" s="316" t="s">
        <v>102</v>
      </c>
      <c r="W218" s="317">
        <v>4</v>
      </c>
      <c r="X218" s="318" t="s">
        <v>103</v>
      </c>
      <c r="Y218" s="274"/>
      <c r="Z218" s="319" t="s">
        <v>104</v>
      </c>
      <c r="AA218" s="317">
        <v>4</v>
      </c>
      <c r="AB218" s="319" t="s">
        <v>103</v>
      </c>
      <c r="AC218" s="274"/>
      <c r="AD218" s="319" t="s">
        <v>105</v>
      </c>
      <c r="AE218" s="320" t="s">
        <v>106</v>
      </c>
      <c r="AF218" s="321" t="str">
        <f t="shared" si="9"/>
        <v/>
      </c>
      <c r="AG218" s="324" t="s">
        <v>107</v>
      </c>
      <c r="AH218" s="323" t="str">
        <f t="shared" si="10"/>
        <v/>
      </c>
      <c r="AI218" s="326"/>
      <c r="AJ218" s="327"/>
      <c r="AK218" s="326"/>
      <c r="AL218" s="327"/>
    </row>
    <row r="219" spans="1:38" ht="36.75" customHeight="1">
      <c r="A219" s="308">
        <f t="shared" si="11"/>
        <v>208</v>
      </c>
      <c r="B219" s="273"/>
      <c r="C219" s="309" t="str">
        <f>IF(基本情報入力シート!C240="","",基本情報入力シート!C240)</f>
        <v/>
      </c>
      <c r="D219" s="310" t="str">
        <f>IF(基本情報入力シート!D240="","",基本情報入力シート!D240)</f>
        <v/>
      </c>
      <c r="E219" s="310" t="str">
        <f>IF(基本情報入力シート!E240="","",基本情報入力シート!E240)</f>
        <v/>
      </c>
      <c r="F219" s="310" t="str">
        <f>IF(基本情報入力シート!F240="","",基本情報入力シート!F240)</f>
        <v/>
      </c>
      <c r="G219" s="310" t="str">
        <f>IF(基本情報入力シート!G240="","",基本情報入力シート!G240)</f>
        <v/>
      </c>
      <c r="H219" s="310" t="str">
        <f>IF(基本情報入力シート!H240="","",基本情報入力シート!H240)</f>
        <v/>
      </c>
      <c r="I219" s="310" t="str">
        <f>IF(基本情報入力シート!I240="","",基本情報入力シート!I240)</f>
        <v/>
      </c>
      <c r="J219" s="310" t="str">
        <f>IF(基本情報入力シート!J240="","",基本情報入力シート!J240)</f>
        <v/>
      </c>
      <c r="K219" s="310" t="str">
        <f>IF(基本情報入力シート!K240="","",基本情報入力シート!K240)</f>
        <v/>
      </c>
      <c r="L219" s="311" t="str">
        <f>IF(基本情報入力シート!L240="","",基本情報入力シート!L240)</f>
        <v/>
      </c>
      <c r="M219" s="308" t="str">
        <f>IF(基本情報入力シート!M240="","",基本情報入力シート!M240)</f>
        <v/>
      </c>
      <c r="N219" s="308" t="str">
        <f>IF(基本情報入力シート!R240="","",基本情報入力シート!R240)</f>
        <v/>
      </c>
      <c r="O219" s="308" t="str">
        <f>IF(基本情報入力シート!W240="","",基本情報入力シート!W240)</f>
        <v/>
      </c>
      <c r="P219" s="308" t="str">
        <f>IF(基本情報入力シート!X240="","",基本情報入力シート!X240)</f>
        <v/>
      </c>
      <c r="Q219" s="312" t="str">
        <f>IF(基本情報入力シート!Y240="","",基本情報入力シート!Y240)</f>
        <v/>
      </c>
      <c r="R219" s="273"/>
      <c r="S219" s="313" t="str">
        <f>IF(B219="×","",IF(基本情報入力シート!AB240="","",基本情報入力シート!AB240))</f>
        <v/>
      </c>
      <c r="T219" s="314" t="str">
        <f>IF(B219="×","",IF(基本情報入力シート!AA240="","",基本情報入力シート!AA240))</f>
        <v/>
      </c>
      <c r="U219" s="315" t="str">
        <f>IF(B219="×","",IF(Q219="","",VLOOKUP(Q219,【参考】数式用2!$A$3:$C$36,3,FALSE)))</f>
        <v/>
      </c>
      <c r="V219" s="316" t="s">
        <v>102</v>
      </c>
      <c r="W219" s="317">
        <v>4</v>
      </c>
      <c r="X219" s="318" t="s">
        <v>103</v>
      </c>
      <c r="Y219" s="274"/>
      <c r="Z219" s="319" t="s">
        <v>104</v>
      </c>
      <c r="AA219" s="317">
        <v>4</v>
      </c>
      <c r="AB219" s="319" t="s">
        <v>103</v>
      </c>
      <c r="AC219" s="274"/>
      <c r="AD219" s="319" t="s">
        <v>105</v>
      </c>
      <c r="AE219" s="320" t="s">
        <v>106</v>
      </c>
      <c r="AF219" s="321" t="str">
        <f t="shared" si="9"/>
        <v/>
      </c>
      <c r="AG219" s="324" t="s">
        <v>107</v>
      </c>
      <c r="AH219" s="323" t="str">
        <f t="shared" si="10"/>
        <v/>
      </c>
      <c r="AI219" s="326"/>
      <c r="AJ219" s="327"/>
      <c r="AK219" s="326"/>
      <c r="AL219" s="327"/>
    </row>
    <row r="220" spans="1:38" ht="36.75" customHeight="1">
      <c r="A220" s="308">
        <f t="shared" si="11"/>
        <v>209</v>
      </c>
      <c r="B220" s="273"/>
      <c r="C220" s="309" t="str">
        <f>IF(基本情報入力シート!C241="","",基本情報入力シート!C241)</f>
        <v/>
      </c>
      <c r="D220" s="310" t="str">
        <f>IF(基本情報入力シート!D241="","",基本情報入力シート!D241)</f>
        <v/>
      </c>
      <c r="E220" s="310" t="str">
        <f>IF(基本情報入力シート!E241="","",基本情報入力シート!E241)</f>
        <v/>
      </c>
      <c r="F220" s="310" t="str">
        <f>IF(基本情報入力シート!F241="","",基本情報入力シート!F241)</f>
        <v/>
      </c>
      <c r="G220" s="310" t="str">
        <f>IF(基本情報入力シート!G241="","",基本情報入力シート!G241)</f>
        <v/>
      </c>
      <c r="H220" s="310" t="str">
        <f>IF(基本情報入力シート!H241="","",基本情報入力シート!H241)</f>
        <v/>
      </c>
      <c r="I220" s="310" t="str">
        <f>IF(基本情報入力シート!I241="","",基本情報入力シート!I241)</f>
        <v/>
      </c>
      <c r="J220" s="310" t="str">
        <f>IF(基本情報入力シート!J241="","",基本情報入力シート!J241)</f>
        <v/>
      </c>
      <c r="K220" s="310" t="str">
        <f>IF(基本情報入力シート!K241="","",基本情報入力シート!K241)</f>
        <v/>
      </c>
      <c r="L220" s="311" t="str">
        <f>IF(基本情報入力シート!L241="","",基本情報入力シート!L241)</f>
        <v/>
      </c>
      <c r="M220" s="308" t="str">
        <f>IF(基本情報入力シート!M241="","",基本情報入力シート!M241)</f>
        <v/>
      </c>
      <c r="N220" s="308" t="str">
        <f>IF(基本情報入力シート!R241="","",基本情報入力シート!R241)</f>
        <v/>
      </c>
      <c r="O220" s="308" t="str">
        <f>IF(基本情報入力シート!W241="","",基本情報入力シート!W241)</f>
        <v/>
      </c>
      <c r="P220" s="308" t="str">
        <f>IF(基本情報入力シート!X241="","",基本情報入力シート!X241)</f>
        <v/>
      </c>
      <c r="Q220" s="312" t="str">
        <f>IF(基本情報入力シート!Y241="","",基本情報入力シート!Y241)</f>
        <v/>
      </c>
      <c r="R220" s="273"/>
      <c r="S220" s="313" t="str">
        <f>IF(B220="×","",IF(基本情報入力シート!AB241="","",基本情報入力シート!AB241))</f>
        <v/>
      </c>
      <c r="T220" s="314" t="str">
        <f>IF(B220="×","",IF(基本情報入力シート!AA241="","",基本情報入力シート!AA241))</f>
        <v/>
      </c>
      <c r="U220" s="315" t="str">
        <f>IF(B220="×","",IF(Q220="","",VLOOKUP(Q220,【参考】数式用2!$A$3:$C$36,3,FALSE)))</f>
        <v/>
      </c>
      <c r="V220" s="316" t="s">
        <v>102</v>
      </c>
      <c r="W220" s="317">
        <v>4</v>
      </c>
      <c r="X220" s="318" t="s">
        <v>103</v>
      </c>
      <c r="Y220" s="274"/>
      <c r="Z220" s="319" t="s">
        <v>104</v>
      </c>
      <c r="AA220" s="317">
        <v>4</v>
      </c>
      <c r="AB220" s="319" t="s">
        <v>103</v>
      </c>
      <c r="AC220" s="274"/>
      <c r="AD220" s="319" t="s">
        <v>105</v>
      </c>
      <c r="AE220" s="320" t="s">
        <v>106</v>
      </c>
      <c r="AF220" s="321" t="str">
        <f t="shared" si="9"/>
        <v/>
      </c>
      <c r="AG220" s="324" t="s">
        <v>107</v>
      </c>
      <c r="AH220" s="323" t="str">
        <f t="shared" si="10"/>
        <v/>
      </c>
      <c r="AI220" s="326"/>
      <c r="AJ220" s="327"/>
      <c r="AK220" s="326"/>
      <c r="AL220" s="327"/>
    </row>
    <row r="221" spans="1:38" ht="36.75" customHeight="1">
      <c r="A221" s="308">
        <f t="shared" si="11"/>
        <v>210</v>
      </c>
      <c r="B221" s="273"/>
      <c r="C221" s="309" t="str">
        <f>IF(基本情報入力シート!C242="","",基本情報入力シート!C242)</f>
        <v/>
      </c>
      <c r="D221" s="310" t="str">
        <f>IF(基本情報入力シート!D242="","",基本情報入力シート!D242)</f>
        <v/>
      </c>
      <c r="E221" s="310" t="str">
        <f>IF(基本情報入力シート!E242="","",基本情報入力シート!E242)</f>
        <v/>
      </c>
      <c r="F221" s="310" t="str">
        <f>IF(基本情報入力シート!F242="","",基本情報入力シート!F242)</f>
        <v/>
      </c>
      <c r="G221" s="310" t="str">
        <f>IF(基本情報入力シート!G242="","",基本情報入力シート!G242)</f>
        <v/>
      </c>
      <c r="H221" s="310" t="str">
        <f>IF(基本情報入力シート!H242="","",基本情報入力シート!H242)</f>
        <v/>
      </c>
      <c r="I221" s="310" t="str">
        <f>IF(基本情報入力シート!I242="","",基本情報入力シート!I242)</f>
        <v/>
      </c>
      <c r="J221" s="310" t="str">
        <f>IF(基本情報入力シート!J242="","",基本情報入力シート!J242)</f>
        <v/>
      </c>
      <c r="K221" s="310" t="str">
        <f>IF(基本情報入力シート!K242="","",基本情報入力シート!K242)</f>
        <v/>
      </c>
      <c r="L221" s="311" t="str">
        <f>IF(基本情報入力シート!L242="","",基本情報入力シート!L242)</f>
        <v/>
      </c>
      <c r="M221" s="308" t="str">
        <f>IF(基本情報入力シート!M242="","",基本情報入力シート!M242)</f>
        <v/>
      </c>
      <c r="N221" s="308" t="str">
        <f>IF(基本情報入力シート!R242="","",基本情報入力シート!R242)</f>
        <v/>
      </c>
      <c r="O221" s="308" t="str">
        <f>IF(基本情報入力シート!W242="","",基本情報入力シート!W242)</f>
        <v/>
      </c>
      <c r="P221" s="308" t="str">
        <f>IF(基本情報入力シート!X242="","",基本情報入力シート!X242)</f>
        <v/>
      </c>
      <c r="Q221" s="312" t="str">
        <f>IF(基本情報入力シート!Y242="","",基本情報入力シート!Y242)</f>
        <v/>
      </c>
      <c r="R221" s="273"/>
      <c r="S221" s="313" t="str">
        <f>IF(B221="×","",IF(基本情報入力シート!AB242="","",基本情報入力シート!AB242))</f>
        <v/>
      </c>
      <c r="T221" s="314" t="str">
        <f>IF(B221="×","",IF(基本情報入力シート!AA242="","",基本情報入力シート!AA242))</f>
        <v/>
      </c>
      <c r="U221" s="315" t="str">
        <f>IF(B221="×","",IF(Q221="","",VLOOKUP(Q221,【参考】数式用2!$A$3:$C$36,3,FALSE)))</f>
        <v/>
      </c>
      <c r="V221" s="316" t="s">
        <v>102</v>
      </c>
      <c r="W221" s="317">
        <v>4</v>
      </c>
      <c r="X221" s="318" t="s">
        <v>103</v>
      </c>
      <c r="Y221" s="274"/>
      <c r="Z221" s="319" t="s">
        <v>104</v>
      </c>
      <c r="AA221" s="317">
        <v>4</v>
      </c>
      <c r="AB221" s="319" t="s">
        <v>103</v>
      </c>
      <c r="AC221" s="274"/>
      <c r="AD221" s="319" t="s">
        <v>105</v>
      </c>
      <c r="AE221" s="320" t="s">
        <v>106</v>
      </c>
      <c r="AF221" s="321" t="str">
        <f t="shared" si="9"/>
        <v/>
      </c>
      <c r="AG221" s="324" t="s">
        <v>107</v>
      </c>
      <c r="AH221" s="323" t="str">
        <f t="shared" si="10"/>
        <v/>
      </c>
      <c r="AI221" s="326"/>
      <c r="AJ221" s="327"/>
      <c r="AK221" s="326"/>
      <c r="AL221" s="327"/>
    </row>
    <row r="222" spans="1:38" ht="36.75" customHeight="1">
      <c r="A222" s="308">
        <f t="shared" si="11"/>
        <v>211</v>
      </c>
      <c r="B222" s="273"/>
      <c r="C222" s="309" t="str">
        <f>IF(基本情報入力シート!C243="","",基本情報入力シート!C243)</f>
        <v/>
      </c>
      <c r="D222" s="310" t="str">
        <f>IF(基本情報入力シート!D243="","",基本情報入力シート!D243)</f>
        <v/>
      </c>
      <c r="E222" s="310" t="str">
        <f>IF(基本情報入力シート!E243="","",基本情報入力シート!E243)</f>
        <v/>
      </c>
      <c r="F222" s="310" t="str">
        <f>IF(基本情報入力シート!F243="","",基本情報入力シート!F243)</f>
        <v/>
      </c>
      <c r="G222" s="310" t="str">
        <f>IF(基本情報入力シート!G243="","",基本情報入力シート!G243)</f>
        <v/>
      </c>
      <c r="H222" s="310" t="str">
        <f>IF(基本情報入力シート!H243="","",基本情報入力シート!H243)</f>
        <v/>
      </c>
      <c r="I222" s="310" t="str">
        <f>IF(基本情報入力シート!I243="","",基本情報入力シート!I243)</f>
        <v/>
      </c>
      <c r="J222" s="310" t="str">
        <f>IF(基本情報入力シート!J243="","",基本情報入力シート!J243)</f>
        <v/>
      </c>
      <c r="K222" s="310" t="str">
        <f>IF(基本情報入力シート!K243="","",基本情報入力シート!K243)</f>
        <v/>
      </c>
      <c r="L222" s="311" t="str">
        <f>IF(基本情報入力シート!L243="","",基本情報入力シート!L243)</f>
        <v/>
      </c>
      <c r="M222" s="308" t="str">
        <f>IF(基本情報入力シート!M243="","",基本情報入力シート!M243)</f>
        <v/>
      </c>
      <c r="N222" s="308" t="str">
        <f>IF(基本情報入力シート!R243="","",基本情報入力シート!R243)</f>
        <v/>
      </c>
      <c r="O222" s="308" t="str">
        <f>IF(基本情報入力シート!W243="","",基本情報入力シート!W243)</f>
        <v/>
      </c>
      <c r="P222" s="308" t="str">
        <f>IF(基本情報入力シート!X243="","",基本情報入力シート!X243)</f>
        <v/>
      </c>
      <c r="Q222" s="312" t="str">
        <f>IF(基本情報入力シート!Y243="","",基本情報入力シート!Y243)</f>
        <v/>
      </c>
      <c r="R222" s="273"/>
      <c r="S222" s="313" t="str">
        <f>IF(B222="×","",IF(基本情報入力シート!AB243="","",基本情報入力シート!AB243))</f>
        <v/>
      </c>
      <c r="T222" s="314" t="str">
        <f>IF(B222="×","",IF(基本情報入力シート!AA243="","",基本情報入力シート!AA243))</f>
        <v/>
      </c>
      <c r="U222" s="315" t="str">
        <f>IF(B222="×","",IF(Q222="","",VLOOKUP(Q222,【参考】数式用2!$A$3:$C$36,3,FALSE)))</f>
        <v/>
      </c>
      <c r="V222" s="316" t="s">
        <v>102</v>
      </c>
      <c r="W222" s="317">
        <v>4</v>
      </c>
      <c r="X222" s="318" t="s">
        <v>103</v>
      </c>
      <c r="Y222" s="274"/>
      <c r="Z222" s="319" t="s">
        <v>104</v>
      </c>
      <c r="AA222" s="317">
        <v>4</v>
      </c>
      <c r="AB222" s="319" t="s">
        <v>103</v>
      </c>
      <c r="AC222" s="274"/>
      <c r="AD222" s="319" t="s">
        <v>105</v>
      </c>
      <c r="AE222" s="320" t="s">
        <v>106</v>
      </c>
      <c r="AF222" s="321" t="str">
        <f t="shared" si="9"/>
        <v/>
      </c>
      <c r="AG222" s="324" t="s">
        <v>107</v>
      </c>
      <c r="AH222" s="323" t="str">
        <f t="shared" si="10"/>
        <v/>
      </c>
      <c r="AI222" s="326"/>
      <c r="AJ222" s="327"/>
      <c r="AK222" s="326"/>
      <c r="AL222" s="327"/>
    </row>
    <row r="223" spans="1:38" ht="36.75" customHeight="1">
      <c r="A223" s="308">
        <f t="shared" si="11"/>
        <v>212</v>
      </c>
      <c r="B223" s="273"/>
      <c r="C223" s="309" t="str">
        <f>IF(基本情報入力シート!C244="","",基本情報入力シート!C244)</f>
        <v/>
      </c>
      <c r="D223" s="310" t="str">
        <f>IF(基本情報入力シート!D244="","",基本情報入力シート!D244)</f>
        <v/>
      </c>
      <c r="E223" s="310" t="str">
        <f>IF(基本情報入力シート!E244="","",基本情報入力シート!E244)</f>
        <v/>
      </c>
      <c r="F223" s="310" t="str">
        <f>IF(基本情報入力シート!F244="","",基本情報入力シート!F244)</f>
        <v/>
      </c>
      <c r="G223" s="310" t="str">
        <f>IF(基本情報入力シート!G244="","",基本情報入力シート!G244)</f>
        <v/>
      </c>
      <c r="H223" s="310" t="str">
        <f>IF(基本情報入力シート!H244="","",基本情報入力シート!H244)</f>
        <v/>
      </c>
      <c r="I223" s="310" t="str">
        <f>IF(基本情報入力シート!I244="","",基本情報入力シート!I244)</f>
        <v/>
      </c>
      <c r="J223" s="310" t="str">
        <f>IF(基本情報入力シート!J244="","",基本情報入力シート!J244)</f>
        <v/>
      </c>
      <c r="K223" s="310" t="str">
        <f>IF(基本情報入力シート!K244="","",基本情報入力シート!K244)</f>
        <v/>
      </c>
      <c r="L223" s="311" t="str">
        <f>IF(基本情報入力シート!L244="","",基本情報入力シート!L244)</f>
        <v/>
      </c>
      <c r="M223" s="308" t="str">
        <f>IF(基本情報入力シート!M244="","",基本情報入力シート!M244)</f>
        <v/>
      </c>
      <c r="N223" s="308" t="str">
        <f>IF(基本情報入力シート!R244="","",基本情報入力シート!R244)</f>
        <v/>
      </c>
      <c r="O223" s="308" t="str">
        <f>IF(基本情報入力シート!W244="","",基本情報入力シート!W244)</f>
        <v/>
      </c>
      <c r="P223" s="308" t="str">
        <f>IF(基本情報入力シート!X244="","",基本情報入力シート!X244)</f>
        <v/>
      </c>
      <c r="Q223" s="312" t="str">
        <f>IF(基本情報入力シート!Y244="","",基本情報入力シート!Y244)</f>
        <v/>
      </c>
      <c r="R223" s="273"/>
      <c r="S223" s="313" t="str">
        <f>IF(B223="×","",IF(基本情報入力シート!AB244="","",基本情報入力シート!AB244))</f>
        <v/>
      </c>
      <c r="T223" s="314" t="str">
        <f>IF(B223="×","",IF(基本情報入力シート!AA244="","",基本情報入力シート!AA244))</f>
        <v/>
      </c>
      <c r="U223" s="315" t="str">
        <f>IF(B223="×","",IF(Q223="","",VLOOKUP(Q223,【参考】数式用2!$A$3:$C$36,3,FALSE)))</f>
        <v/>
      </c>
      <c r="V223" s="316" t="s">
        <v>102</v>
      </c>
      <c r="W223" s="317">
        <v>4</v>
      </c>
      <c r="X223" s="318" t="s">
        <v>103</v>
      </c>
      <c r="Y223" s="274"/>
      <c r="Z223" s="319" t="s">
        <v>104</v>
      </c>
      <c r="AA223" s="317">
        <v>4</v>
      </c>
      <c r="AB223" s="319" t="s">
        <v>103</v>
      </c>
      <c r="AC223" s="274"/>
      <c r="AD223" s="319" t="s">
        <v>105</v>
      </c>
      <c r="AE223" s="320" t="s">
        <v>106</v>
      </c>
      <c r="AF223" s="321" t="str">
        <f t="shared" si="9"/>
        <v/>
      </c>
      <c r="AG223" s="324" t="s">
        <v>107</v>
      </c>
      <c r="AH223" s="323" t="str">
        <f t="shared" si="10"/>
        <v/>
      </c>
      <c r="AI223" s="326"/>
      <c r="AJ223" s="327"/>
      <c r="AK223" s="326"/>
      <c r="AL223" s="327"/>
    </row>
    <row r="224" spans="1:38" ht="36.75" customHeight="1">
      <c r="A224" s="308">
        <f t="shared" si="11"/>
        <v>213</v>
      </c>
      <c r="B224" s="273"/>
      <c r="C224" s="309" t="str">
        <f>IF(基本情報入力シート!C245="","",基本情報入力シート!C245)</f>
        <v/>
      </c>
      <c r="D224" s="310" t="str">
        <f>IF(基本情報入力シート!D245="","",基本情報入力シート!D245)</f>
        <v/>
      </c>
      <c r="E224" s="310" t="str">
        <f>IF(基本情報入力シート!E245="","",基本情報入力シート!E245)</f>
        <v/>
      </c>
      <c r="F224" s="310" t="str">
        <f>IF(基本情報入力シート!F245="","",基本情報入力シート!F245)</f>
        <v/>
      </c>
      <c r="G224" s="310" t="str">
        <f>IF(基本情報入力シート!G245="","",基本情報入力シート!G245)</f>
        <v/>
      </c>
      <c r="H224" s="310" t="str">
        <f>IF(基本情報入力シート!H245="","",基本情報入力シート!H245)</f>
        <v/>
      </c>
      <c r="I224" s="310" t="str">
        <f>IF(基本情報入力シート!I245="","",基本情報入力シート!I245)</f>
        <v/>
      </c>
      <c r="J224" s="310" t="str">
        <f>IF(基本情報入力シート!J245="","",基本情報入力シート!J245)</f>
        <v/>
      </c>
      <c r="K224" s="310" t="str">
        <f>IF(基本情報入力シート!K245="","",基本情報入力シート!K245)</f>
        <v/>
      </c>
      <c r="L224" s="311" t="str">
        <f>IF(基本情報入力シート!L245="","",基本情報入力シート!L245)</f>
        <v/>
      </c>
      <c r="M224" s="308" t="str">
        <f>IF(基本情報入力シート!M245="","",基本情報入力シート!M245)</f>
        <v/>
      </c>
      <c r="N224" s="308" t="str">
        <f>IF(基本情報入力シート!R245="","",基本情報入力シート!R245)</f>
        <v/>
      </c>
      <c r="O224" s="308" t="str">
        <f>IF(基本情報入力シート!W245="","",基本情報入力シート!W245)</f>
        <v/>
      </c>
      <c r="P224" s="308" t="str">
        <f>IF(基本情報入力シート!X245="","",基本情報入力シート!X245)</f>
        <v/>
      </c>
      <c r="Q224" s="312" t="str">
        <f>IF(基本情報入力シート!Y245="","",基本情報入力シート!Y245)</f>
        <v/>
      </c>
      <c r="R224" s="273"/>
      <c r="S224" s="313" t="str">
        <f>IF(B224="×","",IF(基本情報入力シート!AB245="","",基本情報入力シート!AB245))</f>
        <v/>
      </c>
      <c r="T224" s="314" t="str">
        <f>IF(B224="×","",IF(基本情報入力シート!AA245="","",基本情報入力シート!AA245))</f>
        <v/>
      </c>
      <c r="U224" s="315" t="str">
        <f>IF(B224="×","",IF(Q224="","",VLOOKUP(Q224,【参考】数式用2!$A$3:$C$36,3,FALSE)))</f>
        <v/>
      </c>
      <c r="V224" s="316" t="s">
        <v>102</v>
      </c>
      <c r="W224" s="317">
        <v>4</v>
      </c>
      <c r="X224" s="318" t="s">
        <v>103</v>
      </c>
      <c r="Y224" s="274"/>
      <c r="Z224" s="319" t="s">
        <v>104</v>
      </c>
      <c r="AA224" s="317">
        <v>4</v>
      </c>
      <c r="AB224" s="319" t="s">
        <v>103</v>
      </c>
      <c r="AC224" s="274"/>
      <c r="AD224" s="319" t="s">
        <v>105</v>
      </c>
      <c r="AE224" s="320" t="s">
        <v>106</v>
      </c>
      <c r="AF224" s="321" t="str">
        <f t="shared" si="9"/>
        <v/>
      </c>
      <c r="AG224" s="324" t="s">
        <v>107</v>
      </c>
      <c r="AH224" s="323" t="str">
        <f t="shared" si="10"/>
        <v/>
      </c>
      <c r="AI224" s="326"/>
      <c r="AJ224" s="327"/>
      <c r="AK224" s="326"/>
      <c r="AL224" s="327"/>
    </row>
    <row r="225" spans="1:38" ht="36.75" customHeight="1">
      <c r="A225" s="308">
        <f t="shared" si="11"/>
        <v>214</v>
      </c>
      <c r="B225" s="273"/>
      <c r="C225" s="309" t="str">
        <f>IF(基本情報入力シート!C246="","",基本情報入力シート!C246)</f>
        <v/>
      </c>
      <c r="D225" s="310" t="str">
        <f>IF(基本情報入力シート!D246="","",基本情報入力シート!D246)</f>
        <v/>
      </c>
      <c r="E225" s="310" t="str">
        <f>IF(基本情報入力シート!E246="","",基本情報入力シート!E246)</f>
        <v/>
      </c>
      <c r="F225" s="310" t="str">
        <f>IF(基本情報入力シート!F246="","",基本情報入力シート!F246)</f>
        <v/>
      </c>
      <c r="G225" s="310" t="str">
        <f>IF(基本情報入力シート!G246="","",基本情報入力シート!G246)</f>
        <v/>
      </c>
      <c r="H225" s="310" t="str">
        <f>IF(基本情報入力シート!H246="","",基本情報入力シート!H246)</f>
        <v/>
      </c>
      <c r="I225" s="310" t="str">
        <f>IF(基本情報入力シート!I246="","",基本情報入力シート!I246)</f>
        <v/>
      </c>
      <c r="J225" s="310" t="str">
        <f>IF(基本情報入力シート!J246="","",基本情報入力シート!J246)</f>
        <v/>
      </c>
      <c r="K225" s="310" t="str">
        <f>IF(基本情報入力シート!K246="","",基本情報入力シート!K246)</f>
        <v/>
      </c>
      <c r="L225" s="311" t="str">
        <f>IF(基本情報入力シート!L246="","",基本情報入力シート!L246)</f>
        <v/>
      </c>
      <c r="M225" s="308" t="str">
        <f>IF(基本情報入力シート!M246="","",基本情報入力シート!M246)</f>
        <v/>
      </c>
      <c r="N225" s="308" t="str">
        <f>IF(基本情報入力シート!R246="","",基本情報入力シート!R246)</f>
        <v/>
      </c>
      <c r="O225" s="308" t="str">
        <f>IF(基本情報入力シート!W246="","",基本情報入力シート!W246)</f>
        <v/>
      </c>
      <c r="P225" s="308" t="str">
        <f>IF(基本情報入力シート!X246="","",基本情報入力シート!X246)</f>
        <v/>
      </c>
      <c r="Q225" s="312" t="str">
        <f>IF(基本情報入力シート!Y246="","",基本情報入力シート!Y246)</f>
        <v/>
      </c>
      <c r="R225" s="273"/>
      <c r="S225" s="313" t="str">
        <f>IF(B225="×","",IF(基本情報入力シート!AB246="","",基本情報入力シート!AB246))</f>
        <v/>
      </c>
      <c r="T225" s="314" t="str">
        <f>IF(B225="×","",IF(基本情報入力シート!AA246="","",基本情報入力シート!AA246))</f>
        <v/>
      </c>
      <c r="U225" s="315" t="str">
        <f>IF(B225="×","",IF(Q225="","",VLOOKUP(Q225,【参考】数式用2!$A$3:$C$36,3,FALSE)))</f>
        <v/>
      </c>
      <c r="V225" s="316" t="s">
        <v>102</v>
      </c>
      <c r="W225" s="317">
        <v>4</v>
      </c>
      <c r="X225" s="318" t="s">
        <v>103</v>
      </c>
      <c r="Y225" s="274"/>
      <c r="Z225" s="319" t="s">
        <v>104</v>
      </c>
      <c r="AA225" s="317">
        <v>4</v>
      </c>
      <c r="AB225" s="319" t="s">
        <v>103</v>
      </c>
      <c r="AC225" s="274"/>
      <c r="AD225" s="319" t="s">
        <v>105</v>
      </c>
      <c r="AE225" s="320" t="s">
        <v>106</v>
      </c>
      <c r="AF225" s="321" t="str">
        <f t="shared" si="9"/>
        <v/>
      </c>
      <c r="AG225" s="324" t="s">
        <v>107</v>
      </c>
      <c r="AH225" s="323" t="str">
        <f t="shared" si="10"/>
        <v/>
      </c>
      <c r="AI225" s="326"/>
      <c r="AJ225" s="327"/>
      <c r="AK225" s="326"/>
      <c r="AL225" s="327"/>
    </row>
    <row r="226" spans="1:38" ht="36.75" customHeight="1">
      <c r="A226" s="308">
        <f t="shared" si="11"/>
        <v>215</v>
      </c>
      <c r="B226" s="273"/>
      <c r="C226" s="309" t="str">
        <f>IF(基本情報入力シート!C247="","",基本情報入力シート!C247)</f>
        <v/>
      </c>
      <c r="D226" s="310" t="str">
        <f>IF(基本情報入力シート!D247="","",基本情報入力シート!D247)</f>
        <v/>
      </c>
      <c r="E226" s="310" t="str">
        <f>IF(基本情報入力シート!E247="","",基本情報入力シート!E247)</f>
        <v/>
      </c>
      <c r="F226" s="310" t="str">
        <f>IF(基本情報入力シート!F247="","",基本情報入力シート!F247)</f>
        <v/>
      </c>
      <c r="G226" s="310" t="str">
        <f>IF(基本情報入力シート!G247="","",基本情報入力シート!G247)</f>
        <v/>
      </c>
      <c r="H226" s="310" t="str">
        <f>IF(基本情報入力シート!H247="","",基本情報入力シート!H247)</f>
        <v/>
      </c>
      <c r="I226" s="310" t="str">
        <f>IF(基本情報入力シート!I247="","",基本情報入力シート!I247)</f>
        <v/>
      </c>
      <c r="J226" s="310" t="str">
        <f>IF(基本情報入力シート!J247="","",基本情報入力シート!J247)</f>
        <v/>
      </c>
      <c r="K226" s="310" t="str">
        <f>IF(基本情報入力シート!K247="","",基本情報入力シート!K247)</f>
        <v/>
      </c>
      <c r="L226" s="311" t="str">
        <f>IF(基本情報入力シート!L247="","",基本情報入力シート!L247)</f>
        <v/>
      </c>
      <c r="M226" s="308" t="str">
        <f>IF(基本情報入力シート!M247="","",基本情報入力シート!M247)</f>
        <v/>
      </c>
      <c r="N226" s="308" t="str">
        <f>IF(基本情報入力シート!R247="","",基本情報入力シート!R247)</f>
        <v/>
      </c>
      <c r="O226" s="308" t="str">
        <f>IF(基本情報入力シート!W247="","",基本情報入力シート!W247)</f>
        <v/>
      </c>
      <c r="P226" s="308" t="str">
        <f>IF(基本情報入力シート!X247="","",基本情報入力シート!X247)</f>
        <v/>
      </c>
      <c r="Q226" s="312" t="str">
        <f>IF(基本情報入力シート!Y247="","",基本情報入力シート!Y247)</f>
        <v/>
      </c>
      <c r="R226" s="273"/>
      <c r="S226" s="313" t="str">
        <f>IF(B226="×","",IF(基本情報入力シート!AB247="","",基本情報入力シート!AB247))</f>
        <v/>
      </c>
      <c r="T226" s="314" t="str">
        <f>IF(B226="×","",IF(基本情報入力シート!AA247="","",基本情報入力シート!AA247))</f>
        <v/>
      </c>
      <c r="U226" s="315" t="str">
        <f>IF(B226="×","",IF(Q226="","",VLOOKUP(Q226,【参考】数式用2!$A$3:$C$36,3,FALSE)))</f>
        <v/>
      </c>
      <c r="V226" s="316" t="s">
        <v>102</v>
      </c>
      <c r="W226" s="317">
        <v>4</v>
      </c>
      <c r="X226" s="318" t="s">
        <v>103</v>
      </c>
      <c r="Y226" s="274"/>
      <c r="Z226" s="319" t="s">
        <v>104</v>
      </c>
      <c r="AA226" s="317">
        <v>4</v>
      </c>
      <c r="AB226" s="319" t="s">
        <v>103</v>
      </c>
      <c r="AC226" s="274"/>
      <c r="AD226" s="319" t="s">
        <v>105</v>
      </c>
      <c r="AE226" s="320" t="s">
        <v>106</v>
      </c>
      <c r="AF226" s="321" t="str">
        <f t="shared" si="9"/>
        <v/>
      </c>
      <c r="AG226" s="324" t="s">
        <v>107</v>
      </c>
      <c r="AH226" s="323" t="str">
        <f t="shared" si="10"/>
        <v/>
      </c>
      <c r="AI226" s="326"/>
      <c r="AJ226" s="327"/>
      <c r="AK226" s="326"/>
      <c r="AL226" s="327"/>
    </row>
    <row r="227" spans="1:38" ht="36.75" customHeight="1">
      <c r="A227" s="308">
        <f t="shared" si="11"/>
        <v>216</v>
      </c>
      <c r="B227" s="273"/>
      <c r="C227" s="309" t="str">
        <f>IF(基本情報入力シート!C248="","",基本情報入力シート!C248)</f>
        <v/>
      </c>
      <c r="D227" s="310" t="str">
        <f>IF(基本情報入力シート!D248="","",基本情報入力シート!D248)</f>
        <v/>
      </c>
      <c r="E227" s="310" t="str">
        <f>IF(基本情報入力シート!E248="","",基本情報入力シート!E248)</f>
        <v/>
      </c>
      <c r="F227" s="310" t="str">
        <f>IF(基本情報入力シート!F248="","",基本情報入力シート!F248)</f>
        <v/>
      </c>
      <c r="G227" s="310" t="str">
        <f>IF(基本情報入力シート!G248="","",基本情報入力シート!G248)</f>
        <v/>
      </c>
      <c r="H227" s="310" t="str">
        <f>IF(基本情報入力シート!H248="","",基本情報入力シート!H248)</f>
        <v/>
      </c>
      <c r="I227" s="310" t="str">
        <f>IF(基本情報入力シート!I248="","",基本情報入力シート!I248)</f>
        <v/>
      </c>
      <c r="J227" s="310" t="str">
        <f>IF(基本情報入力シート!J248="","",基本情報入力シート!J248)</f>
        <v/>
      </c>
      <c r="K227" s="310" t="str">
        <f>IF(基本情報入力シート!K248="","",基本情報入力シート!K248)</f>
        <v/>
      </c>
      <c r="L227" s="311" t="str">
        <f>IF(基本情報入力シート!L248="","",基本情報入力シート!L248)</f>
        <v/>
      </c>
      <c r="M227" s="308" t="str">
        <f>IF(基本情報入力シート!M248="","",基本情報入力シート!M248)</f>
        <v/>
      </c>
      <c r="N227" s="308" t="str">
        <f>IF(基本情報入力シート!R248="","",基本情報入力シート!R248)</f>
        <v/>
      </c>
      <c r="O227" s="308" t="str">
        <f>IF(基本情報入力シート!W248="","",基本情報入力シート!W248)</f>
        <v/>
      </c>
      <c r="P227" s="308" t="str">
        <f>IF(基本情報入力シート!X248="","",基本情報入力シート!X248)</f>
        <v/>
      </c>
      <c r="Q227" s="312" t="str">
        <f>IF(基本情報入力シート!Y248="","",基本情報入力シート!Y248)</f>
        <v/>
      </c>
      <c r="R227" s="273"/>
      <c r="S227" s="313" t="str">
        <f>IF(B227="×","",IF(基本情報入力シート!AB248="","",基本情報入力シート!AB248))</f>
        <v/>
      </c>
      <c r="T227" s="314" t="str">
        <f>IF(B227="×","",IF(基本情報入力シート!AA248="","",基本情報入力シート!AA248))</f>
        <v/>
      </c>
      <c r="U227" s="315" t="str">
        <f>IF(B227="×","",IF(Q227="","",VLOOKUP(Q227,【参考】数式用2!$A$3:$C$36,3,FALSE)))</f>
        <v/>
      </c>
      <c r="V227" s="316" t="s">
        <v>102</v>
      </c>
      <c r="W227" s="317">
        <v>4</v>
      </c>
      <c r="X227" s="318" t="s">
        <v>103</v>
      </c>
      <c r="Y227" s="274"/>
      <c r="Z227" s="319" t="s">
        <v>104</v>
      </c>
      <c r="AA227" s="317">
        <v>4</v>
      </c>
      <c r="AB227" s="319" t="s">
        <v>103</v>
      </c>
      <c r="AC227" s="274"/>
      <c r="AD227" s="319" t="s">
        <v>105</v>
      </c>
      <c r="AE227" s="320" t="s">
        <v>106</v>
      </c>
      <c r="AF227" s="321" t="str">
        <f t="shared" si="9"/>
        <v/>
      </c>
      <c r="AG227" s="324" t="s">
        <v>107</v>
      </c>
      <c r="AH227" s="323" t="str">
        <f t="shared" si="10"/>
        <v/>
      </c>
      <c r="AI227" s="326"/>
      <c r="AJ227" s="327"/>
      <c r="AK227" s="326"/>
      <c r="AL227" s="327"/>
    </row>
    <row r="228" spans="1:38" ht="36.75" customHeight="1">
      <c r="A228" s="308">
        <f t="shared" si="11"/>
        <v>217</v>
      </c>
      <c r="B228" s="273"/>
      <c r="C228" s="309" t="str">
        <f>IF(基本情報入力シート!C249="","",基本情報入力シート!C249)</f>
        <v/>
      </c>
      <c r="D228" s="310" t="str">
        <f>IF(基本情報入力シート!D249="","",基本情報入力シート!D249)</f>
        <v/>
      </c>
      <c r="E228" s="310" t="str">
        <f>IF(基本情報入力シート!E249="","",基本情報入力シート!E249)</f>
        <v/>
      </c>
      <c r="F228" s="310" t="str">
        <f>IF(基本情報入力シート!F249="","",基本情報入力シート!F249)</f>
        <v/>
      </c>
      <c r="G228" s="310" t="str">
        <f>IF(基本情報入力シート!G249="","",基本情報入力シート!G249)</f>
        <v/>
      </c>
      <c r="H228" s="310" t="str">
        <f>IF(基本情報入力シート!H249="","",基本情報入力シート!H249)</f>
        <v/>
      </c>
      <c r="I228" s="310" t="str">
        <f>IF(基本情報入力シート!I249="","",基本情報入力シート!I249)</f>
        <v/>
      </c>
      <c r="J228" s="310" t="str">
        <f>IF(基本情報入力シート!J249="","",基本情報入力シート!J249)</f>
        <v/>
      </c>
      <c r="K228" s="310" t="str">
        <f>IF(基本情報入力シート!K249="","",基本情報入力シート!K249)</f>
        <v/>
      </c>
      <c r="L228" s="311" t="str">
        <f>IF(基本情報入力シート!L249="","",基本情報入力シート!L249)</f>
        <v/>
      </c>
      <c r="M228" s="308" t="str">
        <f>IF(基本情報入力シート!M249="","",基本情報入力シート!M249)</f>
        <v/>
      </c>
      <c r="N228" s="308" t="str">
        <f>IF(基本情報入力シート!R249="","",基本情報入力シート!R249)</f>
        <v/>
      </c>
      <c r="O228" s="308" t="str">
        <f>IF(基本情報入力シート!W249="","",基本情報入力シート!W249)</f>
        <v/>
      </c>
      <c r="P228" s="308" t="str">
        <f>IF(基本情報入力シート!X249="","",基本情報入力シート!X249)</f>
        <v/>
      </c>
      <c r="Q228" s="312" t="str">
        <f>IF(基本情報入力シート!Y249="","",基本情報入力シート!Y249)</f>
        <v/>
      </c>
      <c r="R228" s="273"/>
      <c r="S228" s="313" t="str">
        <f>IF(B228="×","",IF(基本情報入力シート!AB249="","",基本情報入力シート!AB249))</f>
        <v/>
      </c>
      <c r="T228" s="314" t="str">
        <f>IF(B228="×","",IF(基本情報入力シート!AA249="","",基本情報入力シート!AA249))</f>
        <v/>
      </c>
      <c r="U228" s="315" t="str">
        <f>IF(B228="×","",IF(Q228="","",VLOOKUP(Q228,【参考】数式用2!$A$3:$C$36,3,FALSE)))</f>
        <v/>
      </c>
      <c r="V228" s="316" t="s">
        <v>102</v>
      </c>
      <c r="W228" s="317">
        <v>4</v>
      </c>
      <c r="X228" s="318" t="s">
        <v>103</v>
      </c>
      <c r="Y228" s="274"/>
      <c r="Z228" s="319" t="s">
        <v>104</v>
      </c>
      <c r="AA228" s="317">
        <v>4</v>
      </c>
      <c r="AB228" s="319" t="s">
        <v>103</v>
      </c>
      <c r="AC228" s="274"/>
      <c r="AD228" s="319" t="s">
        <v>105</v>
      </c>
      <c r="AE228" s="320" t="s">
        <v>106</v>
      </c>
      <c r="AF228" s="321" t="str">
        <f t="shared" si="9"/>
        <v/>
      </c>
      <c r="AG228" s="324" t="s">
        <v>107</v>
      </c>
      <c r="AH228" s="323" t="str">
        <f t="shared" si="10"/>
        <v/>
      </c>
      <c r="AI228" s="326"/>
      <c r="AJ228" s="327"/>
      <c r="AK228" s="326"/>
      <c r="AL228" s="327"/>
    </row>
    <row r="229" spans="1:38" ht="36.75" customHeight="1">
      <c r="A229" s="308">
        <f t="shared" si="11"/>
        <v>218</v>
      </c>
      <c r="B229" s="273"/>
      <c r="C229" s="309" t="str">
        <f>IF(基本情報入力シート!C250="","",基本情報入力シート!C250)</f>
        <v/>
      </c>
      <c r="D229" s="310" t="str">
        <f>IF(基本情報入力シート!D250="","",基本情報入力シート!D250)</f>
        <v/>
      </c>
      <c r="E229" s="310" t="str">
        <f>IF(基本情報入力シート!E250="","",基本情報入力シート!E250)</f>
        <v/>
      </c>
      <c r="F229" s="310" t="str">
        <f>IF(基本情報入力シート!F250="","",基本情報入力シート!F250)</f>
        <v/>
      </c>
      <c r="G229" s="310" t="str">
        <f>IF(基本情報入力シート!G250="","",基本情報入力シート!G250)</f>
        <v/>
      </c>
      <c r="H229" s="310" t="str">
        <f>IF(基本情報入力シート!H250="","",基本情報入力シート!H250)</f>
        <v/>
      </c>
      <c r="I229" s="310" t="str">
        <f>IF(基本情報入力シート!I250="","",基本情報入力シート!I250)</f>
        <v/>
      </c>
      <c r="J229" s="310" t="str">
        <f>IF(基本情報入力シート!J250="","",基本情報入力シート!J250)</f>
        <v/>
      </c>
      <c r="K229" s="310" t="str">
        <f>IF(基本情報入力シート!K250="","",基本情報入力シート!K250)</f>
        <v/>
      </c>
      <c r="L229" s="311" t="str">
        <f>IF(基本情報入力シート!L250="","",基本情報入力シート!L250)</f>
        <v/>
      </c>
      <c r="M229" s="308" t="str">
        <f>IF(基本情報入力シート!M250="","",基本情報入力シート!M250)</f>
        <v/>
      </c>
      <c r="N229" s="308" t="str">
        <f>IF(基本情報入力シート!R250="","",基本情報入力シート!R250)</f>
        <v/>
      </c>
      <c r="O229" s="308" t="str">
        <f>IF(基本情報入力シート!W250="","",基本情報入力シート!W250)</f>
        <v/>
      </c>
      <c r="P229" s="308" t="str">
        <f>IF(基本情報入力シート!X250="","",基本情報入力シート!X250)</f>
        <v/>
      </c>
      <c r="Q229" s="312" t="str">
        <f>IF(基本情報入力シート!Y250="","",基本情報入力シート!Y250)</f>
        <v/>
      </c>
      <c r="R229" s="273"/>
      <c r="S229" s="313" t="str">
        <f>IF(B229="×","",IF(基本情報入力シート!AB250="","",基本情報入力シート!AB250))</f>
        <v/>
      </c>
      <c r="T229" s="314" t="str">
        <f>IF(B229="×","",IF(基本情報入力シート!AA250="","",基本情報入力シート!AA250))</f>
        <v/>
      </c>
      <c r="U229" s="315" t="str">
        <f>IF(B229="×","",IF(Q229="","",VLOOKUP(Q229,【参考】数式用2!$A$3:$C$36,3,FALSE)))</f>
        <v/>
      </c>
      <c r="V229" s="316" t="s">
        <v>102</v>
      </c>
      <c r="W229" s="317">
        <v>4</v>
      </c>
      <c r="X229" s="318" t="s">
        <v>103</v>
      </c>
      <c r="Y229" s="274"/>
      <c r="Z229" s="319" t="s">
        <v>104</v>
      </c>
      <c r="AA229" s="317">
        <v>4</v>
      </c>
      <c r="AB229" s="319" t="s">
        <v>103</v>
      </c>
      <c r="AC229" s="274"/>
      <c r="AD229" s="319" t="s">
        <v>105</v>
      </c>
      <c r="AE229" s="320" t="s">
        <v>106</v>
      </c>
      <c r="AF229" s="321" t="str">
        <f t="shared" si="9"/>
        <v/>
      </c>
      <c r="AG229" s="324" t="s">
        <v>107</v>
      </c>
      <c r="AH229" s="323" t="str">
        <f t="shared" si="10"/>
        <v/>
      </c>
      <c r="AI229" s="326"/>
      <c r="AJ229" s="327"/>
      <c r="AK229" s="326"/>
      <c r="AL229" s="327"/>
    </row>
    <row r="230" spans="1:38" ht="36.75" customHeight="1">
      <c r="A230" s="308">
        <f t="shared" si="11"/>
        <v>219</v>
      </c>
      <c r="B230" s="273"/>
      <c r="C230" s="309" t="str">
        <f>IF(基本情報入力シート!C251="","",基本情報入力シート!C251)</f>
        <v/>
      </c>
      <c r="D230" s="310" t="str">
        <f>IF(基本情報入力シート!D251="","",基本情報入力シート!D251)</f>
        <v/>
      </c>
      <c r="E230" s="310" t="str">
        <f>IF(基本情報入力シート!E251="","",基本情報入力シート!E251)</f>
        <v/>
      </c>
      <c r="F230" s="310" t="str">
        <f>IF(基本情報入力シート!F251="","",基本情報入力シート!F251)</f>
        <v/>
      </c>
      <c r="G230" s="310" t="str">
        <f>IF(基本情報入力シート!G251="","",基本情報入力シート!G251)</f>
        <v/>
      </c>
      <c r="H230" s="310" t="str">
        <f>IF(基本情報入力シート!H251="","",基本情報入力シート!H251)</f>
        <v/>
      </c>
      <c r="I230" s="310" t="str">
        <f>IF(基本情報入力シート!I251="","",基本情報入力シート!I251)</f>
        <v/>
      </c>
      <c r="J230" s="310" t="str">
        <f>IF(基本情報入力シート!J251="","",基本情報入力シート!J251)</f>
        <v/>
      </c>
      <c r="K230" s="310" t="str">
        <f>IF(基本情報入力シート!K251="","",基本情報入力シート!K251)</f>
        <v/>
      </c>
      <c r="L230" s="311" t="str">
        <f>IF(基本情報入力シート!L251="","",基本情報入力シート!L251)</f>
        <v/>
      </c>
      <c r="M230" s="308" t="str">
        <f>IF(基本情報入力シート!M251="","",基本情報入力シート!M251)</f>
        <v/>
      </c>
      <c r="N230" s="308" t="str">
        <f>IF(基本情報入力シート!R251="","",基本情報入力シート!R251)</f>
        <v/>
      </c>
      <c r="O230" s="308" t="str">
        <f>IF(基本情報入力シート!W251="","",基本情報入力シート!W251)</f>
        <v/>
      </c>
      <c r="P230" s="308" t="str">
        <f>IF(基本情報入力シート!X251="","",基本情報入力シート!X251)</f>
        <v/>
      </c>
      <c r="Q230" s="312" t="str">
        <f>IF(基本情報入力シート!Y251="","",基本情報入力シート!Y251)</f>
        <v/>
      </c>
      <c r="R230" s="273"/>
      <c r="S230" s="313" t="str">
        <f>IF(B230="×","",IF(基本情報入力シート!AB251="","",基本情報入力シート!AB251))</f>
        <v/>
      </c>
      <c r="T230" s="314" t="str">
        <f>IF(B230="×","",IF(基本情報入力シート!AA251="","",基本情報入力シート!AA251))</f>
        <v/>
      </c>
      <c r="U230" s="315" t="str">
        <f>IF(B230="×","",IF(Q230="","",VLOOKUP(Q230,【参考】数式用2!$A$3:$C$36,3,FALSE)))</f>
        <v/>
      </c>
      <c r="V230" s="316" t="s">
        <v>102</v>
      </c>
      <c r="W230" s="317">
        <v>4</v>
      </c>
      <c r="X230" s="318" t="s">
        <v>103</v>
      </c>
      <c r="Y230" s="274"/>
      <c r="Z230" s="319" t="s">
        <v>104</v>
      </c>
      <c r="AA230" s="317">
        <v>4</v>
      </c>
      <c r="AB230" s="319" t="s">
        <v>103</v>
      </c>
      <c r="AC230" s="274"/>
      <c r="AD230" s="319" t="s">
        <v>105</v>
      </c>
      <c r="AE230" s="320" t="s">
        <v>106</v>
      </c>
      <c r="AF230" s="321" t="str">
        <f t="shared" si="9"/>
        <v/>
      </c>
      <c r="AG230" s="324" t="s">
        <v>107</v>
      </c>
      <c r="AH230" s="323" t="str">
        <f t="shared" si="10"/>
        <v/>
      </c>
      <c r="AI230" s="326"/>
      <c r="AJ230" s="327"/>
      <c r="AK230" s="326"/>
      <c r="AL230" s="327"/>
    </row>
    <row r="231" spans="1:38" ht="36.75" customHeight="1">
      <c r="A231" s="308">
        <f t="shared" si="11"/>
        <v>220</v>
      </c>
      <c r="B231" s="273"/>
      <c r="C231" s="309" t="str">
        <f>IF(基本情報入力シート!C252="","",基本情報入力シート!C252)</f>
        <v/>
      </c>
      <c r="D231" s="310" t="str">
        <f>IF(基本情報入力シート!D252="","",基本情報入力シート!D252)</f>
        <v/>
      </c>
      <c r="E231" s="310" t="str">
        <f>IF(基本情報入力シート!E252="","",基本情報入力シート!E252)</f>
        <v/>
      </c>
      <c r="F231" s="310" t="str">
        <f>IF(基本情報入力シート!F252="","",基本情報入力シート!F252)</f>
        <v/>
      </c>
      <c r="G231" s="310" t="str">
        <f>IF(基本情報入力シート!G252="","",基本情報入力シート!G252)</f>
        <v/>
      </c>
      <c r="H231" s="310" t="str">
        <f>IF(基本情報入力シート!H252="","",基本情報入力シート!H252)</f>
        <v/>
      </c>
      <c r="I231" s="310" t="str">
        <f>IF(基本情報入力シート!I252="","",基本情報入力シート!I252)</f>
        <v/>
      </c>
      <c r="J231" s="310" t="str">
        <f>IF(基本情報入力シート!J252="","",基本情報入力シート!J252)</f>
        <v/>
      </c>
      <c r="K231" s="310" t="str">
        <f>IF(基本情報入力シート!K252="","",基本情報入力シート!K252)</f>
        <v/>
      </c>
      <c r="L231" s="311" t="str">
        <f>IF(基本情報入力シート!L252="","",基本情報入力シート!L252)</f>
        <v/>
      </c>
      <c r="M231" s="308" t="str">
        <f>IF(基本情報入力シート!M252="","",基本情報入力シート!M252)</f>
        <v/>
      </c>
      <c r="N231" s="308" t="str">
        <f>IF(基本情報入力シート!R252="","",基本情報入力シート!R252)</f>
        <v/>
      </c>
      <c r="O231" s="308" t="str">
        <f>IF(基本情報入力シート!W252="","",基本情報入力シート!W252)</f>
        <v/>
      </c>
      <c r="P231" s="308" t="str">
        <f>IF(基本情報入力シート!X252="","",基本情報入力シート!X252)</f>
        <v/>
      </c>
      <c r="Q231" s="312" t="str">
        <f>IF(基本情報入力シート!Y252="","",基本情報入力シート!Y252)</f>
        <v/>
      </c>
      <c r="R231" s="273"/>
      <c r="S231" s="313" t="str">
        <f>IF(B231="×","",IF(基本情報入力シート!AB252="","",基本情報入力シート!AB252))</f>
        <v/>
      </c>
      <c r="T231" s="314" t="str">
        <f>IF(B231="×","",IF(基本情報入力シート!AA252="","",基本情報入力シート!AA252))</f>
        <v/>
      </c>
      <c r="U231" s="315" t="str">
        <f>IF(B231="×","",IF(Q231="","",VLOOKUP(Q231,【参考】数式用2!$A$3:$C$36,3,FALSE)))</f>
        <v/>
      </c>
      <c r="V231" s="316" t="s">
        <v>102</v>
      </c>
      <c r="W231" s="317">
        <v>4</v>
      </c>
      <c r="X231" s="318" t="s">
        <v>103</v>
      </c>
      <c r="Y231" s="274"/>
      <c r="Z231" s="319" t="s">
        <v>104</v>
      </c>
      <c r="AA231" s="317">
        <v>4</v>
      </c>
      <c r="AB231" s="319" t="s">
        <v>103</v>
      </c>
      <c r="AC231" s="274"/>
      <c r="AD231" s="319" t="s">
        <v>105</v>
      </c>
      <c r="AE231" s="320" t="s">
        <v>106</v>
      </c>
      <c r="AF231" s="321" t="str">
        <f t="shared" si="9"/>
        <v/>
      </c>
      <c r="AG231" s="324" t="s">
        <v>107</v>
      </c>
      <c r="AH231" s="323" t="str">
        <f t="shared" si="10"/>
        <v/>
      </c>
      <c r="AI231" s="326"/>
      <c r="AJ231" s="327"/>
      <c r="AK231" s="326"/>
      <c r="AL231" s="327"/>
    </row>
    <row r="232" spans="1:38" ht="36.75" customHeight="1">
      <c r="A232" s="308">
        <f t="shared" si="11"/>
        <v>221</v>
      </c>
      <c r="B232" s="273"/>
      <c r="C232" s="309" t="str">
        <f>IF(基本情報入力シート!C253="","",基本情報入力シート!C253)</f>
        <v/>
      </c>
      <c r="D232" s="310" t="str">
        <f>IF(基本情報入力シート!D253="","",基本情報入力シート!D253)</f>
        <v/>
      </c>
      <c r="E232" s="310" t="str">
        <f>IF(基本情報入力シート!E253="","",基本情報入力シート!E253)</f>
        <v/>
      </c>
      <c r="F232" s="310" t="str">
        <f>IF(基本情報入力シート!F253="","",基本情報入力シート!F253)</f>
        <v/>
      </c>
      <c r="G232" s="310" t="str">
        <f>IF(基本情報入力シート!G253="","",基本情報入力シート!G253)</f>
        <v/>
      </c>
      <c r="H232" s="310" t="str">
        <f>IF(基本情報入力シート!H253="","",基本情報入力シート!H253)</f>
        <v/>
      </c>
      <c r="I232" s="310" t="str">
        <f>IF(基本情報入力シート!I253="","",基本情報入力シート!I253)</f>
        <v/>
      </c>
      <c r="J232" s="310" t="str">
        <f>IF(基本情報入力シート!J253="","",基本情報入力シート!J253)</f>
        <v/>
      </c>
      <c r="K232" s="310" t="str">
        <f>IF(基本情報入力シート!K253="","",基本情報入力シート!K253)</f>
        <v/>
      </c>
      <c r="L232" s="311" t="str">
        <f>IF(基本情報入力シート!L253="","",基本情報入力シート!L253)</f>
        <v/>
      </c>
      <c r="M232" s="308" t="str">
        <f>IF(基本情報入力シート!M253="","",基本情報入力シート!M253)</f>
        <v/>
      </c>
      <c r="N232" s="308" t="str">
        <f>IF(基本情報入力シート!R253="","",基本情報入力シート!R253)</f>
        <v/>
      </c>
      <c r="O232" s="308" t="str">
        <f>IF(基本情報入力シート!W253="","",基本情報入力シート!W253)</f>
        <v/>
      </c>
      <c r="P232" s="308" t="str">
        <f>IF(基本情報入力シート!X253="","",基本情報入力シート!X253)</f>
        <v/>
      </c>
      <c r="Q232" s="312" t="str">
        <f>IF(基本情報入力シート!Y253="","",基本情報入力シート!Y253)</f>
        <v/>
      </c>
      <c r="R232" s="273"/>
      <c r="S232" s="313" t="str">
        <f>IF(B232="×","",IF(基本情報入力シート!AB253="","",基本情報入力シート!AB253))</f>
        <v/>
      </c>
      <c r="T232" s="314" t="str">
        <f>IF(B232="×","",IF(基本情報入力シート!AA253="","",基本情報入力シート!AA253))</f>
        <v/>
      </c>
      <c r="U232" s="315" t="str">
        <f>IF(B232="×","",IF(Q232="","",VLOOKUP(Q232,【参考】数式用2!$A$3:$C$36,3,FALSE)))</f>
        <v/>
      </c>
      <c r="V232" s="316" t="s">
        <v>102</v>
      </c>
      <c r="W232" s="317">
        <v>4</v>
      </c>
      <c r="X232" s="318" t="s">
        <v>103</v>
      </c>
      <c r="Y232" s="274"/>
      <c r="Z232" s="319" t="s">
        <v>104</v>
      </c>
      <c r="AA232" s="317">
        <v>4</v>
      </c>
      <c r="AB232" s="319" t="s">
        <v>103</v>
      </c>
      <c r="AC232" s="274"/>
      <c r="AD232" s="319" t="s">
        <v>105</v>
      </c>
      <c r="AE232" s="320" t="s">
        <v>106</v>
      </c>
      <c r="AF232" s="321" t="str">
        <f t="shared" si="9"/>
        <v/>
      </c>
      <c r="AG232" s="324" t="s">
        <v>107</v>
      </c>
      <c r="AH232" s="323" t="str">
        <f t="shared" si="10"/>
        <v/>
      </c>
      <c r="AI232" s="326"/>
      <c r="AJ232" s="327"/>
      <c r="AK232" s="326"/>
      <c r="AL232" s="327"/>
    </row>
    <row r="233" spans="1:38" ht="36.75" customHeight="1">
      <c r="A233" s="308">
        <f t="shared" si="11"/>
        <v>222</v>
      </c>
      <c r="B233" s="273"/>
      <c r="C233" s="309" t="str">
        <f>IF(基本情報入力シート!C254="","",基本情報入力シート!C254)</f>
        <v/>
      </c>
      <c r="D233" s="310" t="str">
        <f>IF(基本情報入力シート!D254="","",基本情報入力シート!D254)</f>
        <v/>
      </c>
      <c r="E233" s="310" t="str">
        <f>IF(基本情報入力シート!E254="","",基本情報入力シート!E254)</f>
        <v/>
      </c>
      <c r="F233" s="310" t="str">
        <f>IF(基本情報入力シート!F254="","",基本情報入力シート!F254)</f>
        <v/>
      </c>
      <c r="G233" s="310" t="str">
        <f>IF(基本情報入力シート!G254="","",基本情報入力シート!G254)</f>
        <v/>
      </c>
      <c r="H233" s="310" t="str">
        <f>IF(基本情報入力シート!H254="","",基本情報入力シート!H254)</f>
        <v/>
      </c>
      <c r="I233" s="310" t="str">
        <f>IF(基本情報入力シート!I254="","",基本情報入力シート!I254)</f>
        <v/>
      </c>
      <c r="J233" s="310" t="str">
        <f>IF(基本情報入力シート!J254="","",基本情報入力シート!J254)</f>
        <v/>
      </c>
      <c r="K233" s="310" t="str">
        <f>IF(基本情報入力シート!K254="","",基本情報入力シート!K254)</f>
        <v/>
      </c>
      <c r="L233" s="311" t="str">
        <f>IF(基本情報入力シート!L254="","",基本情報入力シート!L254)</f>
        <v/>
      </c>
      <c r="M233" s="308" t="str">
        <f>IF(基本情報入力シート!M254="","",基本情報入力シート!M254)</f>
        <v/>
      </c>
      <c r="N233" s="308" t="str">
        <f>IF(基本情報入力シート!R254="","",基本情報入力シート!R254)</f>
        <v/>
      </c>
      <c r="O233" s="308" t="str">
        <f>IF(基本情報入力シート!W254="","",基本情報入力シート!W254)</f>
        <v/>
      </c>
      <c r="P233" s="308" t="str">
        <f>IF(基本情報入力シート!X254="","",基本情報入力シート!X254)</f>
        <v/>
      </c>
      <c r="Q233" s="312" t="str">
        <f>IF(基本情報入力シート!Y254="","",基本情報入力シート!Y254)</f>
        <v/>
      </c>
      <c r="R233" s="273"/>
      <c r="S233" s="313" t="str">
        <f>IF(B233="×","",IF(基本情報入力シート!AB254="","",基本情報入力シート!AB254))</f>
        <v/>
      </c>
      <c r="T233" s="314" t="str">
        <f>IF(B233="×","",IF(基本情報入力シート!AA254="","",基本情報入力シート!AA254))</f>
        <v/>
      </c>
      <c r="U233" s="315" t="str">
        <f>IF(B233="×","",IF(Q233="","",VLOOKUP(Q233,【参考】数式用2!$A$3:$C$36,3,FALSE)))</f>
        <v/>
      </c>
      <c r="V233" s="316" t="s">
        <v>102</v>
      </c>
      <c r="W233" s="317">
        <v>4</v>
      </c>
      <c r="X233" s="318" t="s">
        <v>103</v>
      </c>
      <c r="Y233" s="274"/>
      <c r="Z233" s="319" t="s">
        <v>104</v>
      </c>
      <c r="AA233" s="317">
        <v>4</v>
      </c>
      <c r="AB233" s="319" t="s">
        <v>103</v>
      </c>
      <c r="AC233" s="274"/>
      <c r="AD233" s="319" t="s">
        <v>105</v>
      </c>
      <c r="AE233" s="320" t="s">
        <v>106</v>
      </c>
      <c r="AF233" s="321" t="str">
        <f t="shared" si="9"/>
        <v/>
      </c>
      <c r="AG233" s="324" t="s">
        <v>107</v>
      </c>
      <c r="AH233" s="323" t="str">
        <f t="shared" si="10"/>
        <v/>
      </c>
      <c r="AI233" s="326"/>
      <c r="AJ233" s="327"/>
      <c r="AK233" s="326"/>
      <c r="AL233" s="327"/>
    </row>
    <row r="234" spans="1:38" ht="36.75" customHeight="1">
      <c r="A234" s="308">
        <f t="shared" si="11"/>
        <v>223</v>
      </c>
      <c r="B234" s="273"/>
      <c r="C234" s="309" t="str">
        <f>IF(基本情報入力シート!C255="","",基本情報入力シート!C255)</f>
        <v/>
      </c>
      <c r="D234" s="310" t="str">
        <f>IF(基本情報入力シート!D255="","",基本情報入力シート!D255)</f>
        <v/>
      </c>
      <c r="E234" s="310" t="str">
        <f>IF(基本情報入力シート!E255="","",基本情報入力シート!E255)</f>
        <v/>
      </c>
      <c r="F234" s="310" t="str">
        <f>IF(基本情報入力シート!F255="","",基本情報入力シート!F255)</f>
        <v/>
      </c>
      <c r="G234" s="310" t="str">
        <f>IF(基本情報入力シート!G255="","",基本情報入力シート!G255)</f>
        <v/>
      </c>
      <c r="H234" s="310" t="str">
        <f>IF(基本情報入力シート!H255="","",基本情報入力シート!H255)</f>
        <v/>
      </c>
      <c r="I234" s="310" t="str">
        <f>IF(基本情報入力シート!I255="","",基本情報入力シート!I255)</f>
        <v/>
      </c>
      <c r="J234" s="310" t="str">
        <f>IF(基本情報入力シート!J255="","",基本情報入力シート!J255)</f>
        <v/>
      </c>
      <c r="K234" s="310" t="str">
        <f>IF(基本情報入力シート!K255="","",基本情報入力シート!K255)</f>
        <v/>
      </c>
      <c r="L234" s="311" t="str">
        <f>IF(基本情報入力シート!L255="","",基本情報入力シート!L255)</f>
        <v/>
      </c>
      <c r="M234" s="308" t="str">
        <f>IF(基本情報入力シート!M255="","",基本情報入力シート!M255)</f>
        <v/>
      </c>
      <c r="N234" s="308" t="str">
        <f>IF(基本情報入力シート!R255="","",基本情報入力シート!R255)</f>
        <v/>
      </c>
      <c r="O234" s="308" t="str">
        <f>IF(基本情報入力シート!W255="","",基本情報入力シート!W255)</f>
        <v/>
      </c>
      <c r="P234" s="308" t="str">
        <f>IF(基本情報入力シート!X255="","",基本情報入力シート!X255)</f>
        <v/>
      </c>
      <c r="Q234" s="312" t="str">
        <f>IF(基本情報入力シート!Y255="","",基本情報入力シート!Y255)</f>
        <v/>
      </c>
      <c r="R234" s="273"/>
      <c r="S234" s="313" t="str">
        <f>IF(B234="×","",IF(基本情報入力シート!AB255="","",基本情報入力シート!AB255))</f>
        <v/>
      </c>
      <c r="T234" s="314" t="str">
        <f>IF(B234="×","",IF(基本情報入力シート!AA255="","",基本情報入力シート!AA255))</f>
        <v/>
      </c>
      <c r="U234" s="315" t="str">
        <f>IF(B234="×","",IF(Q234="","",VLOOKUP(Q234,【参考】数式用2!$A$3:$C$36,3,FALSE)))</f>
        <v/>
      </c>
      <c r="V234" s="316" t="s">
        <v>102</v>
      </c>
      <c r="W234" s="317">
        <v>4</v>
      </c>
      <c r="X234" s="318" t="s">
        <v>103</v>
      </c>
      <c r="Y234" s="274"/>
      <c r="Z234" s="319" t="s">
        <v>104</v>
      </c>
      <c r="AA234" s="317">
        <v>4</v>
      </c>
      <c r="AB234" s="319" t="s">
        <v>103</v>
      </c>
      <c r="AC234" s="274"/>
      <c r="AD234" s="319" t="s">
        <v>105</v>
      </c>
      <c r="AE234" s="320" t="s">
        <v>106</v>
      </c>
      <c r="AF234" s="321" t="str">
        <f t="shared" si="9"/>
        <v/>
      </c>
      <c r="AG234" s="324" t="s">
        <v>107</v>
      </c>
      <c r="AH234" s="323" t="str">
        <f t="shared" si="10"/>
        <v/>
      </c>
      <c r="AI234" s="326"/>
      <c r="AJ234" s="327"/>
      <c r="AK234" s="326"/>
      <c r="AL234" s="327"/>
    </row>
    <row r="235" spans="1:38" ht="36.75" customHeight="1">
      <c r="A235" s="308">
        <f t="shared" si="11"/>
        <v>224</v>
      </c>
      <c r="B235" s="273"/>
      <c r="C235" s="309" t="str">
        <f>IF(基本情報入力シート!C256="","",基本情報入力シート!C256)</f>
        <v/>
      </c>
      <c r="D235" s="310" t="str">
        <f>IF(基本情報入力シート!D256="","",基本情報入力シート!D256)</f>
        <v/>
      </c>
      <c r="E235" s="310" t="str">
        <f>IF(基本情報入力シート!E256="","",基本情報入力シート!E256)</f>
        <v/>
      </c>
      <c r="F235" s="310" t="str">
        <f>IF(基本情報入力シート!F256="","",基本情報入力シート!F256)</f>
        <v/>
      </c>
      <c r="G235" s="310" t="str">
        <f>IF(基本情報入力シート!G256="","",基本情報入力シート!G256)</f>
        <v/>
      </c>
      <c r="H235" s="310" t="str">
        <f>IF(基本情報入力シート!H256="","",基本情報入力シート!H256)</f>
        <v/>
      </c>
      <c r="I235" s="310" t="str">
        <f>IF(基本情報入力シート!I256="","",基本情報入力シート!I256)</f>
        <v/>
      </c>
      <c r="J235" s="310" t="str">
        <f>IF(基本情報入力シート!J256="","",基本情報入力シート!J256)</f>
        <v/>
      </c>
      <c r="K235" s="310" t="str">
        <f>IF(基本情報入力シート!K256="","",基本情報入力シート!K256)</f>
        <v/>
      </c>
      <c r="L235" s="311" t="str">
        <f>IF(基本情報入力シート!L256="","",基本情報入力シート!L256)</f>
        <v/>
      </c>
      <c r="M235" s="308" t="str">
        <f>IF(基本情報入力シート!M256="","",基本情報入力シート!M256)</f>
        <v/>
      </c>
      <c r="N235" s="308" t="str">
        <f>IF(基本情報入力シート!R256="","",基本情報入力シート!R256)</f>
        <v/>
      </c>
      <c r="O235" s="308" t="str">
        <f>IF(基本情報入力シート!W256="","",基本情報入力シート!W256)</f>
        <v/>
      </c>
      <c r="P235" s="308" t="str">
        <f>IF(基本情報入力シート!X256="","",基本情報入力シート!X256)</f>
        <v/>
      </c>
      <c r="Q235" s="312" t="str">
        <f>IF(基本情報入力シート!Y256="","",基本情報入力シート!Y256)</f>
        <v/>
      </c>
      <c r="R235" s="273"/>
      <c r="S235" s="313" t="str">
        <f>IF(B235="×","",IF(基本情報入力シート!AB256="","",基本情報入力シート!AB256))</f>
        <v/>
      </c>
      <c r="T235" s="314" t="str">
        <f>IF(B235="×","",IF(基本情報入力シート!AA256="","",基本情報入力シート!AA256))</f>
        <v/>
      </c>
      <c r="U235" s="315" t="str">
        <f>IF(B235="×","",IF(Q235="","",VLOOKUP(Q235,【参考】数式用2!$A$3:$C$36,3,FALSE)))</f>
        <v/>
      </c>
      <c r="V235" s="316" t="s">
        <v>102</v>
      </c>
      <c r="W235" s="317">
        <v>4</v>
      </c>
      <c r="X235" s="318" t="s">
        <v>103</v>
      </c>
      <c r="Y235" s="274"/>
      <c r="Z235" s="319" t="s">
        <v>104</v>
      </c>
      <c r="AA235" s="317">
        <v>4</v>
      </c>
      <c r="AB235" s="319" t="s">
        <v>103</v>
      </c>
      <c r="AC235" s="274"/>
      <c r="AD235" s="319" t="s">
        <v>105</v>
      </c>
      <c r="AE235" s="320" t="s">
        <v>106</v>
      </c>
      <c r="AF235" s="321" t="str">
        <f t="shared" si="9"/>
        <v/>
      </c>
      <c r="AG235" s="324" t="s">
        <v>107</v>
      </c>
      <c r="AH235" s="323" t="str">
        <f t="shared" si="10"/>
        <v/>
      </c>
      <c r="AI235" s="326"/>
      <c r="AJ235" s="327"/>
      <c r="AK235" s="326"/>
      <c r="AL235" s="327"/>
    </row>
    <row r="236" spans="1:38" ht="36.75" customHeight="1">
      <c r="A236" s="308">
        <f t="shared" si="11"/>
        <v>225</v>
      </c>
      <c r="B236" s="273"/>
      <c r="C236" s="309" t="str">
        <f>IF(基本情報入力シート!C257="","",基本情報入力シート!C257)</f>
        <v/>
      </c>
      <c r="D236" s="310" t="str">
        <f>IF(基本情報入力シート!D257="","",基本情報入力シート!D257)</f>
        <v/>
      </c>
      <c r="E236" s="310" t="str">
        <f>IF(基本情報入力シート!E257="","",基本情報入力シート!E257)</f>
        <v/>
      </c>
      <c r="F236" s="310" t="str">
        <f>IF(基本情報入力シート!F257="","",基本情報入力シート!F257)</f>
        <v/>
      </c>
      <c r="G236" s="310" t="str">
        <f>IF(基本情報入力シート!G257="","",基本情報入力シート!G257)</f>
        <v/>
      </c>
      <c r="H236" s="310" t="str">
        <f>IF(基本情報入力シート!H257="","",基本情報入力シート!H257)</f>
        <v/>
      </c>
      <c r="I236" s="310" t="str">
        <f>IF(基本情報入力シート!I257="","",基本情報入力シート!I257)</f>
        <v/>
      </c>
      <c r="J236" s="310" t="str">
        <f>IF(基本情報入力シート!J257="","",基本情報入力シート!J257)</f>
        <v/>
      </c>
      <c r="K236" s="310" t="str">
        <f>IF(基本情報入力シート!K257="","",基本情報入力シート!K257)</f>
        <v/>
      </c>
      <c r="L236" s="311" t="str">
        <f>IF(基本情報入力シート!L257="","",基本情報入力シート!L257)</f>
        <v/>
      </c>
      <c r="M236" s="308" t="str">
        <f>IF(基本情報入力シート!M257="","",基本情報入力シート!M257)</f>
        <v/>
      </c>
      <c r="N236" s="308" t="str">
        <f>IF(基本情報入力シート!R257="","",基本情報入力シート!R257)</f>
        <v/>
      </c>
      <c r="O236" s="308" t="str">
        <f>IF(基本情報入力シート!W257="","",基本情報入力シート!W257)</f>
        <v/>
      </c>
      <c r="P236" s="308" t="str">
        <f>IF(基本情報入力シート!X257="","",基本情報入力シート!X257)</f>
        <v/>
      </c>
      <c r="Q236" s="312" t="str">
        <f>IF(基本情報入力シート!Y257="","",基本情報入力シート!Y257)</f>
        <v/>
      </c>
      <c r="R236" s="273"/>
      <c r="S236" s="313" t="str">
        <f>IF(B236="×","",IF(基本情報入力シート!AB257="","",基本情報入力シート!AB257))</f>
        <v/>
      </c>
      <c r="T236" s="314" t="str">
        <f>IF(B236="×","",IF(基本情報入力シート!AA257="","",基本情報入力シート!AA257))</f>
        <v/>
      </c>
      <c r="U236" s="315" t="str">
        <f>IF(B236="×","",IF(Q236="","",VLOOKUP(Q236,【参考】数式用2!$A$3:$C$36,3,FALSE)))</f>
        <v/>
      </c>
      <c r="V236" s="316" t="s">
        <v>102</v>
      </c>
      <c r="W236" s="317">
        <v>4</v>
      </c>
      <c r="X236" s="318" t="s">
        <v>103</v>
      </c>
      <c r="Y236" s="274"/>
      <c r="Z236" s="319" t="s">
        <v>104</v>
      </c>
      <c r="AA236" s="317">
        <v>4</v>
      </c>
      <c r="AB236" s="319" t="s">
        <v>103</v>
      </c>
      <c r="AC236" s="274"/>
      <c r="AD236" s="319" t="s">
        <v>105</v>
      </c>
      <c r="AE236" s="320" t="s">
        <v>106</v>
      </c>
      <c r="AF236" s="321" t="str">
        <f t="shared" si="9"/>
        <v/>
      </c>
      <c r="AG236" s="324" t="s">
        <v>107</v>
      </c>
      <c r="AH236" s="323" t="str">
        <f t="shared" si="10"/>
        <v/>
      </c>
      <c r="AI236" s="326"/>
      <c r="AJ236" s="327"/>
      <c r="AK236" s="326"/>
      <c r="AL236" s="327"/>
    </row>
    <row r="237" spans="1:38" ht="36.75" customHeight="1">
      <c r="A237" s="308">
        <f t="shared" si="11"/>
        <v>226</v>
      </c>
      <c r="B237" s="273"/>
      <c r="C237" s="309" t="str">
        <f>IF(基本情報入力シート!C258="","",基本情報入力シート!C258)</f>
        <v/>
      </c>
      <c r="D237" s="310" t="str">
        <f>IF(基本情報入力シート!D258="","",基本情報入力シート!D258)</f>
        <v/>
      </c>
      <c r="E237" s="310" t="str">
        <f>IF(基本情報入力シート!E258="","",基本情報入力シート!E258)</f>
        <v/>
      </c>
      <c r="F237" s="310" t="str">
        <f>IF(基本情報入力シート!F258="","",基本情報入力シート!F258)</f>
        <v/>
      </c>
      <c r="G237" s="310" t="str">
        <f>IF(基本情報入力シート!G258="","",基本情報入力シート!G258)</f>
        <v/>
      </c>
      <c r="H237" s="310" t="str">
        <f>IF(基本情報入力シート!H258="","",基本情報入力シート!H258)</f>
        <v/>
      </c>
      <c r="I237" s="310" t="str">
        <f>IF(基本情報入力シート!I258="","",基本情報入力シート!I258)</f>
        <v/>
      </c>
      <c r="J237" s="310" t="str">
        <f>IF(基本情報入力シート!J258="","",基本情報入力シート!J258)</f>
        <v/>
      </c>
      <c r="K237" s="310" t="str">
        <f>IF(基本情報入力シート!K258="","",基本情報入力シート!K258)</f>
        <v/>
      </c>
      <c r="L237" s="311" t="str">
        <f>IF(基本情報入力シート!L258="","",基本情報入力シート!L258)</f>
        <v/>
      </c>
      <c r="M237" s="308" t="str">
        <f>IF(基本情報入力シート!M258="","",基本情報入力シート!M258)</f>
        <v/>
      </c>
      <c r="N237" s="308" t="str">
        <f>IF(基本情報入力シート!R258="","",基本情報入力シート!R258)</f>
        <v/>
      </c>
      <c r="O237" s="308" t="str">
        <f>IF(基本情報入力シート!W258="","",基本情報入力シート!W258)</f>
        <v/>
      </c>
      <c r="P237" s="308" t="str">
        <f>IF(基本情報入力シート!X258="","",基本情報入力シート!X258)</f>
        <v/>
      </c>
      <c r="Q237" s="312" t="str">
        <f>IF(基本情報入力シート!Y258="","",基本情報入力シート!Y258)</f>
        <v/>
      </c>
      <c r="R237" s="273"/>
      <c r="S237" s="313" t="str">
        <f>IF(B237="×","",IF(基本情報入力シート!AB258="","",基本情報入力シート!AB258))</f>
        <v/>
      </c>
      <c r="T237" s="314" t="str">
        <f>IF(B237="×","",IF(基本情報入力シート!AA258="","",基本情報入力シート!AA258))</f>
        <v/>
      </c>
      <c r="U237" s="315" t="str">
        <f>IF(B237="×","",IF(Q237="","",VLOOKUP(Q237,【参考】数式用2!$A$3:$C$36,3,FALSE)))</f>
        <v/>
      </c>
      <c r="V237" s="316" t="s">
        <v>102</v>
      </c>
      <c r="W237" s="317">
        <v>4</v>
      </c>
      <c r="X237" s="318" t="s">
        <v>103</v>
      </c>
      <c r="Y237" s="274"/>
      <c r="Z237" s="319" t="s">
        <v>104</v>
      </c>
      <c r="AA237" s="317">
        <v>4</v>
      </c>
      <c r="AB237" s="319" t="s">
        <v>103</v>
      </c>
      <c r="AC237" s="274"/>
      <c r="AD237" s="319" t="s">
        <v>105</v>
      </c>
      <c r="AE237" s="320" t="s">
        <v>106</v>
      </c>
      <c r="AF237" s="321" t="str">
        <f t="shared" si="9"/>
        <v/>
      </c>
      <c r="AG237" s="324" t="s">
        <v>107</v>
      </c>
      <c r="AH237" s="323" t="str">
        <f t="shared" si="10"/>
        <v/>
      </c>
      <c r="AI237" s="326"/>
      <c r="AJ237" s="327"/>
      <c r="AK237" s="326"/>
      <c r="AL237" s="327"/>
    </row>
    <row r="238" spans="1:38" ht="36.75" customHeight="1">
      <c r="A238" s="308">
        <f t="shared" si="11"/>
        <v>227</v>
      </c>
      <c r="B238" s="273"/>
      <c r="C238" s="309" t="str">
        <f>IF(基本情報入力シート!C259="","",基本情報入力シート!C259)</f>
        <v/>
      </c>
      <c r="D238" s="310" t="str">
        <f>IF(基本情報入力シート!D259="","",基本情報入力シート!D259)</f>
        <v/>
      </c>
      <c r="E238" s="310" t="str">
        <f>IF(基本情報入力シート!E259="","",基本情報入力シート!E259)</f>
        <v/>
      </c>
      <c r="F238" s="310" t="str">
        <f>IF(基本情報入力シート!F259="","",基本情報入力シート!F259)</f>
        <v/>
      </c>
      <c r="G238" s="310" t="str">
        <f>IF(基本情報入力シート!G259="","",基本情報入力シート!G259)</f>
        <v/>
      </c>
      <c r="H238" s="310" t="str">
        <f>IF(基本情報入力シート!H259="","",基本情報入力シート!H259)</f>
        <v/>
      </c>
      <c r="I238" s="310" t="str">
        <f>IF(基本情報入力シート!I259="","",基本情報入力シート!I259)</f>
        <v/>
      </c>
      <c r="J238" s="310" t="str">
        <f>IF(基本情報入力シート!J259="","",基本情報入力シート!J259)</f>
        <v/>
      </c>
      <c r="K238" s="310" t="str">
        <f>IF(基本情報入力シート!K259="","",基本情報入力シート!K259)</f>
        <v/>
      </c>
      <c r="L238" s="311" t="str">
        <f>IF(基本情報入力シート!L259="","",基本情報入力シート!L259)</f>
        <v/>
      </c>
      <c r="M238" s="308" t="str">
        <f>IF(基本情報入力シート!M259="","",基本情報入力シート!M259)</f>
        <v/>
      </c>
      <c r="N238" s="308" t="str">
        <f>IF(基本情報入力シート!R259="","",基本情報入力シート!R259)</f>
        <v/>
      </c>
      <c r="O238" s="308" t="str">
        <f>IF(基本情報入力シート!W259="","",基本情報入力シート!W259)</f>
        <v/>
      </c>
      <c r="P238" s="308" t="str">
        <f>IF(基本情報入力シート!X259="","",基本情報入力シート!X259)</f>
        <v/>
      </c>
      <c r="Q238" s="312" t="str">
        <f>IF(基本情報入力シート!Y259="","",基本情報入力シート!Y259)</f>
        <v/>
      </c>
      <c r="R238" s="273"/>
      <c r="S238" s="313" t="str">
        <f>IF(B238="×","",IF(基本情報入力シート!AB259="","",基本情報入力シート!AB259))</f>
        <v/>
      </c>
      <c r="T238" s="314" t="str">
        <f>IF(B238="×","",IF(基本情報入力シート!AA259="","",基本情報入力シート!AA259))</f>
        <v/>
      </c>
      <c r="U238" s="315" t="str">
        <f>IF(B238="×","",IF(Q238="","",VLOOKUP(Q238,【参考】数式用2!$A$3:$C$36,3,FALSE)))</f>
        <v/>
      </c>
      <c r="V238" s="316" t="s">
        <v>102</v>
      </c>
      <c r="W238" s="317">
        <v>4</v>
      </c>
      <c r="X238" s="318" t="s">
        <v>103</v>
      </c>
      <c r="Y238" s="274"/>
      <c r="Z238" s="319" t="s">
        <v>104</v>
      </c>
      <c r="AA238" s="317">
        <v>4</v>
      </c>
      <c r="AB238" s="319" t="s">
        <v>103</v>
      </c>
      <c r="AC238" s="274"/>
      <c r="AD238" s="319" t="s">
        <v>105</v>
      </c>
      <c r="AE238" s="320" t="s">
        <v>106</v>
      </c>
      <c r="AF238" s="321" t="str">
        <f t="shared" si="9"/>
        <v/>
      </c>
      <c r="AG238" s="324" t="s">
        <v>107</v>
      </c>
      <c r="AH238" s="323" t="str">
        <f t="shared" si="10"/>
        <v/>
      </c>
      <c r="AI238" s="326"/>
      <c r="AJ238" s="327"/>
      <c r="AK238" s="326"/>
      <c r="AL238" s="327"/>
    </row>
    <row r="239" spans="1:38" ht="36.75" customHeight="1">
      <c r="A239" s="308">
        <f t="shared" si="11"/>
        <v>228</v>
      </c>
      <c r="B239" s="273"/>
      <c r="C239" s="309" t="str">
        <f>IF(基本情報入力シート!C260="","",基本情報入力シート!C260)</f>
        <v/>
      </c>
      <c r="D239" s="310" t="str">
        <f>IF(基本情報入力シート!D260="","",基本情報入力シート!D260)</f>
        <v/>
      </c>
      <c r="E239" s="310" t="str">
        <f>IF(基本情報入力シート!E260="","",基本情報入力シート!E260)</f>
        <v/>
      </c>
      <c r="F239" s="310" t="str">
        <f>IF(基本情報入力シート!F260="","",基本情報入力シート!F260)</f>
        <v/>
      </c>
      <c r="G239" s="310" t="str">
        <f>IF(基本情報入力シート!G260="","",基本情報入力シート!G260)</f>
        <v/>
      </c>
      <c r="H239" s="310" t="str">
        <f>IF(基本情報入力シート!H260="","",基本情報入力シート!H260)</f>
        <v/>
      </c>
      <c r="I239" s="310" t="str">
        <f>IF(基本情報入力シート!I260="","",基本情報入力シート!I260)</f>
        <v/>
      </c>
      <c r="J239" s="310" t="str">
        <f>IF(基本情報入力シート!J260="","",基本情報入力シート!J260)</f>
        <v/>
      </c>
      <c r="K239" s="310" t="str">
        <f>IF(基本情報入力シート!K260="","",基本情報入力シート!K260)</f>
        <v/>
      </c>
      <c r="L239" s="311" t="str">
        <f>IF(基本情報入力シート!L260="","",基本情報入力シート!L260)</f>
        <v/>
      </c>
      <c r="M239" s="308" t="str">
        <f>IF(基本情報入力シート!M260="","",基本情報入力シート!M260)</f>
        <v/>
      </c>
      <c r="N239" s="308" t="str">
        <f>IF(基本情報入力シート!R260="","",基本情報入力シート!R260)</f>
        <v/>
      </c>
      <c r="O239" s="308" t="str">
        <f>IF(基本情報入力シート!W260="","",基本情報入力シート!W260)</f>
        <v/>
      </c>
      <c r="P239" s="308" t="str">
        <f>IF(基本情報入力シート!X260="","",基本情報入力シート!X260)</f>
        <v/>
      </c>
      <c r="Q239" s="312" t="str">
        <f>IF(基本情報入力シート!Y260="","",基本情報入力シート!Y260)</f>
        <v/>
      </c>
      <c r="R239" s="273"/>
      <c r="S239" s="313" t="str">
        <f>IF(B239="×","",IF(基本情報入力シート!AB260="","",基本情報入力シート!AB260))</f>
        <v/>
      </c>
      <c r="T239" s="314" t="str">
        <f>IF(B239="×","",IF(基本情報入力シート!AA260="","",基本情報入力シート!AA260))</f>
        <v/>
      </c>
      <c r="U239" s="315" t="str">
        <f>IF(B239="×","",IF(Q239="","",VLOOKUP(Q239,【参考】数式用2!$A$3:$C$36,3,FALSE)))</f>
        <v/>
      </c>
      <c r="V239" s="316" t="s">
        <v>102</v>
      </c>
      <c r="W239" s="317">
        <v>4</v>
      </c>
      <c r="X239" s="318" t="s">
        <v>103</v>
      </c>
      <c r="Y239" s="274"/>
      <c r="Z239" s="319" t="s">
        <v>104</v>
      </c>
      <c r="AA239" s="317">
        <v>4</v>
      </c>
      <c r="AB239" s="319" t="s">
        <v>103</v>
      </c>
      <c r="AC239" s="274"/>
      <c r="AD239" s="319" t="s">
        <v>105</v>
      </c>
      <c r="AE239" s="320" t="s">
        <v>106</v>
      </c>
      <c r="AF239" s="321" t="str">
        <f t="shared" si="9"/>
        <v/>
      </c>
      <c r="AG239" s="324" t="s">
        <v>107</v>
      </c>
      <c r="AH239" s="323" t="str">
        <f t="shared" si="10"/>
        <v/>
      </c>
      <c r="AI239" s="326"/>
      <c r="AJ239" s="327"/>
      <c r="AK239" s="326"/>
      <c r="AL239" s="327"/>
    </row>
    <row r="240" spans="1:38" ht="36.75" customHeight="1">
      <c r="A240" s="308">
        <f t="shared" si="11"/>
        <v>229</v>
      </c>
      <c r="B240" s="273"/>
      <c r="C240" s="309" t="str">
        <f>IF(基本情報入力シート!C261="","",基本情報入力シート!C261)</f>
        <v/>
      </c>
      <c r="D240" s="310" t="str">
        <f>IF(基本情報入力シート!D261="","",基本情報入力シート!D261)</f>
        <v/>
      </c>
      <c r="E240" s="310" t="str">
        <f>IF(基本情報入力シート!E261="","",基本情報入力シート!E261)</f>
        <v/>
      </c>
      <c r="F240" s="310" t="str">
        <f>IF(基本情報入力シート!F261="","",基本情報入力シート!F261)</f>
        <v/>
      </c>
      <c r="G240" s="310" t="str">
        <f>IF(基本情報入力シート!G261="","",基本情報入力シート!G261)</f>
        <v/>
      </c>
      <c r="H240" s="310" t="str">
        <f>IF(基本情報入力シート!H261="","",基本情報入力シート!H261)</f>
        <v/>
      </c>
      <c r="I240" s="310" t="str">
        <f>IF(基本情報入力シート!I261="","",基本情報入力シート!I261)</f>
        <v/>
      </c>
      <c r="J240" s="310" t="str">
        <f>IF(基本情報入力シート!J261="","",基本情報入力シート!J261)</f>
        <v/>
      </c>
      <c r="K240" s="310" t="str">
        <f>IF(基本情報入力シート!K261="","",基本情報入力シート!K261)</f>
        <v/>
      </c>
      <c r="L240" s="311" t="str">
        <f>IF(基本情報入力シート!L261="","",基本情報入力シート!L261)</f>
        <v/>
      </c>
      <c r="M240" s="308" t="str">
        <f>IF(基本情報入力シート!M261="","",基本情報入力シート!M261)</f>
        <v/>
      </c>
      <c r="N240" s="308" t="str">
        <f>IF(基本情報入力シート!R261="","",基本情報入力シート!R261)</f>
        <v/>
      </c>
      <c r="O240" s="308" t="str">
        <f>IF(基本情報入力シート!W261="","",基本情報入力シート!W261)</f>
        <v/>
      </c>
      <c r="P240" s="308" t="str">
        <f>IF(基本情報入力シート!X261="","",基本情報入力シート!X261)</f>
        <v/>
      </c>
      <c r="Q240" s="312" t="str">
        <f>IF(基本情報入力シート!Y261="","",基本情報入力シート!Y261)</f>
        <v/>
      </c>
      <c r="R240" s="273"/>
      <c r="S240" s="313" t="str">
        <f>IF(B240="×","",IF(基本情報入力シート!AB261="","",基本情報入力シート!AB261))</f>
        <v/>
      </c>
      <c r="T240" s="314" t="str">
        <f>IF(B240="×","",IF(基本情報入力シート!AA261="","",基本情報入力シート!AA261))</f>
        <v/>
      </c>
      <c r="U240" s="315" t="str">
        <f>IF(B240="×","",IF(Q240="","",VLOOKUP(Q240,【参考】数式用2!$A$3:$C$36,3,FALSE)))</f>
        <v/>
      </c>
      <c r="V240" s="316" t="s">
        <v>102</v>
      </c>
      <c r="W240" s="317">
        <v>4</v>
      </c>
      <c r="X240" s="318" t="s">
        <v>103</v>
      </c>
      <c r="Y240" s="274"/>
      <c r="Z240" s="319" t="s">
        <v>104</v>
      </c>
      <c r="AA240" s="317">
        <v>4</v>
      </c>
      <c r="AB240" s="319" t="s">
        <v>103</v>
      </c>
      <c r="AC240" s="274"/>
      <c r="AD240" s="319" t="s">
        <v>105</v>
      </c>
      <c r="AE240" s="320" t="s">
        <v>106</v>
      </c>
      <c r="AF240" s="321" t="str">
        <f t="shared" ref="AF240:AF303" si="12">IF(AC240="","",AC240-Y240+1)</f>
        <v/>
      </c>
      <c r="AG240" s="324" t="s">
        <v>107</v>
      </c>
      <c r="AH240" s="323" t="str">
        <f t="shared" ref="AH240:AH303" si="13">IFERROR(ROUNDDOWN(ROUND(S240*T240,0)*U240,0)*AF240,"")</f>
        <v/>
      </c>
      <c r="AI240" s="326"/>
      <c r="AJ240" s="327"/>
      <c r="AK240" s="326"/>
      <c r="AL240" s="327"/>
    </row>
    <row r="241" spans="1:38" ht="36.75" customHeight="1">
      <c r="A241" s="308">
        <f t="shared" si="11"/>
        <v>230</v>
      </c>
      <c r="B241" s="273"/>
      <c r="C241" s="309" t="str">
        <f>IF(基本情報入力シート!C262="","",基本情報入力シート!C262)</f>
        <v/>
      </c>
      <c r="D241" s="310" t="str">
        <f>IF(基本情報入力シート!D262="","",基本情報入力シート!D262)</f>
        <v/>
      </c>
      <c r="E241" s="310" t="str">
        <f>IF(基本情報入力シート!E262="","",基本情報入力シート!E262)</f>
        <v/>
      </c>
      <c r="F241" s="310" t="str">
        <f>IF(基本情報入力シート!F262="","",基本情報入力シート!F262)</f>
        <v/>
      </c>
      <c r="G241" s="310" t="str">
        <f>IF(基本情報入力シート!G262="","",基本情報入力シート!G262)</f>
        <v/>
      </c>
      <c r="H241" s="310" t="str">
        <f>IF(基本情報入力シート!H262="","",基本情報入力シート!H262)</f>
        <v/>
      </c>
      <c r="I241" s="310" t="str">
        <f>IF(基本情報入力シート!I262="","",基本情報入力シート!I262)</f>
        <v/>
      </c>
      <c r="J241" s="310" t="str">
        <f>IF(基本情報入力シート!J262="","",基本情報入力シート!J262)</f>
        <v/>
      </c>
      <c r="K241" s="310" t="str">
        <f>IF(基本情報入力シート!K262="","",基本情報入力シート!K262)</f>
        <v/>
      </c>
      <c r="L241" s="311" t="str">
        <f>IF(基本情報入力シート!L262="","",基本情報入力シート!L262)</f>
        <v/>
      </c>
      <c r="M241" s="308" t="str">
        <f>IF(基本情報入力シート!M262="","",基本情報入力シート!M262)</f>
        <v/>
      </c>
      <c r="N241" s="308" t="str">
        <f>IF(基本情報入力シート!R262="","",基本情報入力シート!R262)</f>
        <v/>
      </c>
      <c r="O241" s="308" t="str">
        <f>IF(基本情報入力シート!W262="","",基本情報入力シート!W262)</f>
        <v/>
      </c>
      <c r="P241" s="308" t="str">
        <f>IF(基本情報入力シート!X262="","",基本情報入力シート!X262)</f>
        <v/>
      </c>
      <c r="Q241" s="312" t="str">
        <f>IF(基本情報入力シート!Y262="","",基本情報入力シート!Y262)</f>
        <v/>
      </c>
      <c r="R241" s="273"/>
      <c r="S241" s="313" t="str">
        <f>IF(B241="×","",IF(基本情報入力シート!AB262="","",基本情報入力シート!AB262))</f>
        <v/>
      </c>
      <c r="T241" s="314" t="str">
        <f>IF(B241="×","",IF(基本情報入力シート!AA262="","",基本情報入力シート!AA262))</f>
        <v/>
      </c>
      <c r="U241" s="315" t="str">
        <f>IF(B241="×","",IF(Q241="","",VLOOKUP(Q241,【参考】数式用2!$A$3:$C$36,3,FALSE)))</f>
        <v/>
      </c>
      <c r="V241" s="316" t="s">
        <v>102</v>
      </c>
      <c r="W241" s="317">
        <v>4</v>
      </c>
      <c r="X241" s="318" t="s">
        <v>103</v>
      </c>
      <c r="Y241" s="274"/>
      <c r="Z241" s="319" t="s">
        <v>104</v>
      </c>
      <c r="AA241" s="317">
        <v>4</v>
      </c>
      <c r="AB241" s="319" t="s">
        <v>103</v>
      </c>
      <c r="AC241" s="274"/>
      <c r="AD241" s="319" t="s">
        <v>105</v>
      </c>
      <c r="AE241" s="320" t="s">
        <v>106</v>
      </c>
      <c r="AF241" s="321" t="str">
        <f t="shared" si="12"/>
        <v/>
      </c>
      <c r="AG241" s="324" t="s">
        <v>107</v>
      </c>
      <c r="AH241" s="323" t="str">
        <f t="shared" si="13"/>
        <v/>
      </c>
      <c r="AI241" s="326"/>
      <c r="AJ241" s="327"/>
      <c r="AK241" s="326"/>
      <c r="AL241" s="327"/>
    </row>
    <row r="242" spans="1:38" ht="36.75" customHeight="1">
      <c r="A242" s="308">
        <f t="shared" si="11"/>
        <v>231</v>
      </c>
      <c r="B242" s="273"/>
      <c r="C242" s="309" t="str">
        <f>IF(基本情報入力シート!C263="","",基本情報入力シート!C263)</f>
        <v/>
      </c>
      <c r="D242" s="310" t="str">
        <f>IF(基本情報入力シート!D263="","",基本情報入力シート!D263)</f>
        <v/>
      </c>
      <c r="E242" s="310" t="str">
        <f>IF(基本情報入力シート!E263="","",基本情報入力シート!E263)</f>
        <v/>
      </c>
      <c r="F242" s="310" t="str">
        <f>IF(基本情報入力シート!F263="","",基本情報入力シート!F263)</f>
        <v/>
      </c>
      <c r="G242" s="310" t="str">
        <f>IF(基本情報入力シート!G263="","",基本情報入力シート!G263)</f>
        <v/>
      </c>
      <c r="H242" s="310" t="str">
        <f>IF(基本情報入力シート!H263="","",基本情報入力シート!H263)</f>
        <v/>
      </c>
      <c r="I242" s="310" t="str">
        <f>IF(基本情報入力シート!I263="","",基本情報入力シート!I263)</f>
        <v/>
      </c>
      <c r="J242" s="310" t="str">
        <f>IF(基本情報入力シート!J263="","",基本情報入力シート!J263)</f>
        <v/>
      </c>
      <c r="K242" s="310" t="str">
        <f>IF(基本情報入力シート!K263="","",基本情報入力シート!K263)</f>
        <v/>
      </c>
      <c r="L242" s="311" t="str">
        <f>IF(基本情報入力シート!L263="","",基本情報入力シート!L263)</f>
        <v/>
      </c>
      <c r="M242" s="308" t="str">
        <f>IF(基本情報入力シート!M263="","",基本情報入力シート!M263)</f>
        <v/>
      </c>
      <c r="N242" s="308" t="str">
        <f>IF(基本情報入力シート!R263="","",基本情報入力シート!R263)</f>
        <v/>
      </c>
      <c r="O242" s="308" t="str">
        <f>IF(基本情報入力シート!W263="","",基本情報入力シート!W263)</f>
        <v/>
      </c>
      <c r="P242" s="308" t="str">
        <f>IF(基本情報入力シート!X263="","",基本情報入力シート!X263)</f>
        <v/>
      </c>
      <c r="Q242" s="312" t="str">
        <f>IF(基本情報入力シート!Y263="","",基本情報入力シート!Y263)</f>
        <v/>
      </c>
      <c r="R242" s="273"/>
      <c r="S242" s="313" t="str">
        <f>IF(B242="×","",IF(基本情報入力シート!AB263="","",基本情報入力シート!AB263))</f>
        <v/>
      </c>
      <c r="T242" s="314" t="str">
        <f>IF(B242="×","",IF(基本情報入力シート!AA263="","",基本情報入力シート!AA263))</f>
        <v/>
      </c>
      <c r="U242" s="315" t="str">
        <f>IF(B242="×","",IF(Q242="","",VLOOKUP(Q242,【参考】数式用2!$A$3:$C$36,3,FALSE)))</f>
        <v/>
      </c>
      <c r="V242" s="316" t="s">
        <v>102</v>
      </c>
      <c r="W242" s="317">
        <v>4</v>
      </c>
      <c r="X242" s="318" t="s">
        <v>103</v>
      </c>
      <c r="Y242" s="274"/>
      <c r="Z242" s="319" t="s">
        <v>104</v>
      </c>
      <c r="AA242" s="317">
        <v>4</v>
      </c>
      <c r="AB242" s="319" t="s">
        <v>103</v>
      </c>
      <c r="AC242" s="274"/>
      <c r="AD242" s="319" t="s">
        <v>105</v>
      </c>
      <c r="AE242" s="320" t="s">
        <v>106</v>
      </c>
      <c r="AF242" s="321" t="str">
        <f t="shared" si="12"/>
        <v/>
      </c>
      <c r="AG242" s="324" t="s">
        <v>107</v>
      </c>
      <c r="AH242" s="323" t="str">
        <f t="shared" si="13"/>
        <v/>
      </c>
      <c r="AI242" s="326"/>
      <c r="AJ242" s="327"/>
      <c r="AK242" s="326"/>
      <c r="AL242" s="327"/>
    </row>
    <row r="243" spans="1:38" ht="36.75" customHeight="1">
      <c r="A243" s="308">
        <f t="shared" si="11"/>
        <v>232</v>
      </c>
      <c r="B243" s="273"/>
      <c r="C243" s="309" t="str">
        <f>IF(基本情報入力シート!C264="","",基本情報入力シート!C264)</f>
        <v/>
      </c>
      <c r="D243" s="310" t="str">
        <f>IF(基本情報入力シート!D264="","",基本情報入力シート!D264)</f>
        <v/>
      </c>
      <c r="E243" s="310" t="str">
        <f>IF(基本情報入力シート!E264="","",基本情報入力シート!E264)</f>
        <v/>
      </c>
      <c r="F243" s="310" t="str">
        <f>IF(基本情報入力シート!F264="","",基本情報入力シート!F264)</f>
        <v/>
      </c>
      <c r="G243" s="310" t="str">
        <f>IF(基本情報入力シート!G264="","",基本情報入力シート!G264)</f>
        <v/>
      </c>
      <c r="H243" s="310" t="str">
        <f>IF(基本情報入力シート!H264="","",基本情報入力シート!H264)</f>
        <v/>
      </c>
      <c r="I243" s="310" t="str">
        <f>IF(基本情報入力シート!I264="","",基本情報入力シート!I264)</f>
        <v/>
      </c>
      <c r="J243" s="310" t="str">
        <f>IF(基本情報入力シート!J264="","",基本情報入力シート!J264)</f>
        <v/>
      </c>
      <c r="K243" s="310" t="str">
        <f>IF(基本情報入力シート!K264="","",基本情報入力シート!K264)</f>
        <v/>
      </c>
      <c r="L243" s="311" t="str">
        <f>IF(基本情報入力シート!L264="","",基本情報入力シート!L264)</f>
        <v/>
      </c>
      <c r="M243" s="308" t="str">
        <f>IF(基本情報入力シート!M264="","",基本情報入力シート!M264)</f>
        <v/>
      </c>
      <c r="N243" s="308" t="str">
        <f>IF(基本情報入力シート!R264="","",基本情報入力シート!R264)</f>
        <v/>
      </c>
      <c r="O243" s="308" t="str">
        <f>IF(基本情報入力シート!W264="","",基本情報入力シート!W264)</f>
        <v/>
      </c>
      <c r="P243" s="308" t="str">
        <f>IF(基本情報入力シート!X264="","",基本情報入力シート!X264)</f>
        <v/>
      </c>
      <c r="Q243" s="312" t="str">
        <f>IF(基本情報入力シート!Y264="","",基本情報入力シート!Y264)</f>
        <v/>
      </c>
      <c r="R243" s="273"/>
      <c r="S243" s="313" t="str">
        <f>IF(B243="×","",IF(基本情報入力シート!AB264="","",基本情報入力シート!AB264))</f>
        <v/>
      </c>
      <c r="T243" s="314" t="str">
        <f>IF(B243="×","",IF(基本情報入力シート!AA264="","",基本情報入力シート!AA264))</f>
        <v/>
      </c>
      <c r="U243" s="315" t="str">
        <f>IF(B243="×","",IF(Q243="","",VLOOKUP(Q243,【参考】数式用2!$A$3:$C$36,3,FALSE)))</f>
        <v/>
      </c>
      <c r="V243" s="316" t="s">
        <v>102</v>
      </c>
      <c r="W243" s="317">
        <v>4</v>
      </c>
      <c r="X243" s="318" t="s">
        <v>103</v>
      </c>
      <c r="Y243" s="274"/>
      <c r="Z243" s="319" t="s">
        <v>104</v>
      </c>
      <c r="AA243" s="317">
        <v>4</v>
      </c>
      <c r="AB243" s="319" t="s">
        <v>103</v>
      </c>
      <c r="AC243" s="274"/>
      <c r="AD243" s="319" t="s">
        <v>105</v>
      </c>
      <c r="AE243" s="320" t="s">
        <v>106</v>
      </c>
      <c r="AF243" s="321" t="str">
        <f t="shared" si="12"/>
        <v/>
      </c>
      <c r="AG243" s="324" t="s">
        <v>107</v>
      </c>
      <c r="AH243" s="323" t="str">
        <f t="shared" si="13"/>
        <v/>
      </c>
      <c r="AI243" s="326"/>
      <c r="AJ243" s="327"/>
      <c r="AK243" s="326"/>
      <c r="AL243" s="327"/>
    </row>
    <row r="244" spans="1:38" ht="36.75" customHeight="1">
      <c r="A244" s="308">
        <f t="shared" si="11"/>
        <v>233</v>
      </c>
      <c r="B244" s="273"/>
      <c r="C244" s="309" t="str">
        <f>IF(基本情報入力シート!C265="","",基本情報入力シート!C265)</f>
        <v/>
      </c>
      <c r="D244" s="310" t="str">
        <f>IF(基本情報入力シート!D265="","",基本情報入力シート!D265)</f>
        <v/>
      </c>
      <c r="E244" s="310" t="str">
        <f>IF(基本情報入力シート!E265="","",基本情報入力シート!E265)</f>
        <v/>
      </c>
      <c r="F244" s="310" t="str">
        <f>IF(基本情報入力シート!F265="","",基本情報入力シート!F265)</f>
        <v/>
      </c>
      <c r="G244" s="310" t="str">
        <f>IF(基本情報入力シート!G265="","",基本情報入力シート!G265)</f>
        <v/>
      </c>
      <c r="H244" s="310" t="str">
        <f>IF(基本情報入力シート!H265="","",基本情報入力シート!H265)</f>
        <v/>
      </c>
      <c r="I244" s="310" t="str">
        <f>IF(基本情報入力シート!I265="","",基本情報入力シート!I265)</f>
        <v/>
      </c>
      <c r="J244" s="310" t="str">
        <f>IF(基本情報入力シート!J265="","",基本情報入力シート!J265)</f>
        <v/>
      </c>
      <c r="K244" s="310" t="str">
        <f>IF(基本情報入力シート!K265="","",基本情報入力シート!K265)</f>
        <v/>
      </c>
      <c r="L244" s="311" t="str">
        <f>IF(基本情報入力シート!L265="","",基本情報入力シート!L265)</f>
        <v/>
      </c>
      <c r="M244" s="308" t="str">
        <f>IF(基本情報入力シート!M265="","",基本情報入力シート!M265)</f>
        <v/>
      </c>
      <c r="N244" s="308" t="str">
        <f>IF(基本情報入力シート!R265="","",基本情報入力シート!R265)</f>
        <v/>
      </c>
      <c r="O244" s="308" t="str">
        <f>IF(基本情報入力シート!W265="","",基本情報入力シート!W265)</f>
        <v/>
      </c>
      <c r="P244" s="308" t="str">
        <f>IF(基本情報入力シート!X265="","",基本情報入力シート!X265)</f>
        <v/>
      </c>
      <c r="Q244" s="312" t="str">
        <f>IF(基本情報入力シート!Y265="","",基本情報入力シート!Y265)</f>
        <v/>
      </c>
      <c r="R244" s="273"/>
      <c r="S244" s="313" t="str">
        <f>IF(B244="×","",IF(基本情報入力シート!AB265="","",基本情報入力シート!AB265))</f>
        <v/>
      </c>
      <c r="T244" s="314" t="str">
        <f>IF(B244="×","",IF(基本情報入力シート!AA265="","",基本情報入力シート!AA265))</f>
        <v/>
      </c>
      <c r="U244" s="315" t="str">
        <f>IF(B244="×","",IF(Q244="","",VLOOKUP(Q244,【参考】数式用2!$A$3:$C$36,3,FALSE)))</f>
        <v/>
      </c>
      <c r="V244" s="316" t="s">
        <v>102</v>
      </c>
      <c r="W244" s="317">
        <v>4</v>
      </c>
      <c r="X244" s="318" t="s">
        <v>103</v>
      </c>
      <c r="Y244" s="274"/>
      <c r="Z244" s="319" t="s">
        <v>104</v>
      </c>
      <c r="AA244" s="317">
        <v>4</v>
      </c>
      <c r="AB244" s="319" t="s">
        <v>103</v>
      </c>
      <c r="AC244" s="274"/>
      <c r="AD244" s="319" t="s">
        <v>105</v>
      </c>
      <c r="AE244" s="320" t="s">
        <v>106</v>
      </c>
      <c r="AF244" s="321" t="str">
        <f t="shared" si="12"/>
        <v/>
      </c>
      <c r="AG244" s="324" t="s">
        <v>107</v>
      </c>
      <c r="AH244" s="323" t="str">
        <f t="shared" si="13"/>
        <v/>
      </c>
      <c r="AI244" s="326"/>
      <c r="AJ244" s="327"/>
      <c r="AK244" s="326"/>
      <c r="AL244" s="327"/>
    </row>
    <row r="245" spans="1:38" ht="36.75" customHeight="1">
      <c r="A245" s="308">
        <f t="shared" si="11"/>
        <v>234</v>
      </c>
      <c r="B245" s="273"/>
      <c r="C245" s="309" t="str">
        <f>IF(基本情報入力シート!C266="","",基本情報入力シート!C266)</f>
        <v/>
      </c>
      <c r="D245" s="310" t="str">
        <f>IF(基本情報入力シート!D266="","",基本情報入力シート!D266)</f>
        <v/>
      </c>
      <c r="E245" s="310" t="str">
        <f>IF(基本情報入力シート!E266="","",基本情報入力シート!E266)</f>
        <v/>
      </c>
      <c r="F245" s="310" t="str">
        <f>IF(基本情報入力シート!F266="","",基本情報入力シート!F266)</f>
        <v/>
      </c>
      <c r="G245" s="310" t="str">
        <f>IF(基本情報入力シート!G266="","",基本情報入力シート!G266)</f>
        <v/>
      </c>
      <c r="H245" s="310" t="str">
        <f>IF(基本情報入力シート!H266="","",基本情報入力シート!H266)</f>
        <v/>
      </c>
      <c r="I245" s="310" t="str">
        <f>IF(基本情報入力シート!I266="","",基本情報入力シート!I266)</f>
        <v/>
      </c>
      <c r="J245" s="310" t="str">
        <f>IF(基本情報入力シート!J266="","",基本情報入力シート!J266)</f>
        <v/>
      </c>
      <c r="K245" s="310" t="str">
        <f>IF(基本情報入力シート!K266="","",基本情報入力シート!K266)</f>
        <v/>
      </c>
      <c r="L245" s="311" t="str">
        <f>IF(基本情報入力シート!L266="","",基本情報入力シート!L266)</f>
        <v/>
      </c>
      <c r="M245" s="308" t="str">
        <f>IF(基本情報入力シート!M266="","",基本情報入力シート!M266)</f>
        <v/>
      </c>
      <c r="N245" s="308" t="str">
        <f>IF(基本情報入力シート!R266="","",基本情報入力シート!R266)</f>
        <v/>
      </c>
      <c r="O245" s="308" t="str">
        <f>IF(基本情報入力シート!W266="","",基本情報入力シート!W266)</f>
        <v/>
      </c>
      <c r="P245" s="308" t="str">
        <f>IF(基本情報入力シート!X266="","",基本情報入力シート!X266)</f>
        <v/>
      </c>
      <c r="Q245" s="312" t="str">
        <f>IF(基本情報入力シート!Y266="","",基本情報入力シート!Y266)</f>
        <v/>
      </c>
      <c r="R245" s="273"/>
      <c r="S245" s="313" t="str">
        <f>IF(B245="×","",IF(基本情報入力シート!AB266="","",基本情報入力シート!AB266))</f>
        <v/>
      </c>
      <c r="T245" s="314" t="str">
        <f>IF(B245="×","",IF(基本情報入力シート!AA266="","",基本情報入力シート!AA266))</f>
        <v/>
      </c>
      <c r="U245" s="315" t="str">
        <f>IF(B245="×","",IF(Q245="","",VLOOKUP(Q245,【参考】数式用2!$A$3:$C$36,3,FALSE)))</f>
        <v/>
      </c>
      <c r="V245" s="316" t="s">
        <v>102</v>
      </c>
      <c r="W245" s="317">
        <v>4</v>
      </c>
      <c r="X245" s="318" t="s">
        <v>103</v>
      </c>
      <c r="Y245" s="274"/>
      <c r="Z245" s="319" t="s">
        <v>104</v>
      </c>
      <c r="AA245" s="317">
        <v>4</v>
      </c>
      <c r="AB245" s="319" t="s">
        <v>103</v>
      </c>
      <c r="AC245" s="274"/>
      <c r="AD245" s="319" t="s">
        <v>105</v>
      </c>
      <c r="AE245" s="320" t="s">
        <v>106</v>
      </c>
      <c r="AF245" s="321" t="str">
        <f t="shared" si="12"/>
        <v/>
      </c>
      <c r="AG245" s="324" t="s">
        <v>107</v>
      </c>
      <c r="AH245" s="323" t="str">
        <f t="shared" si="13"/>
        <v/>
      </c>
      <c r="AI245" s="326"/>
      <c r="AJ245" s="327"/>
      <c r="AK245" s="326"/>
      <c r="AL245" s="327"/>
    </row>
    <row r="246" spans="1:38" ht="36.75" customHeight="1">
      <c r="A246" s="308">
        <f t="shared" si="11"/>
        <v>235</v>
      </c>
      <c r="B246" s="273"/>
      <c r="C246" s="309" t="str">
        <f>IF(基本情報入力シート!C267="","",基本情報入力シート!C267)</f>
        <v/>
      </c>
      <c r="D246" s="310" t="str">
        <f>IF(基本情報入力シート!D267="","",基本情報入力シート!D267)</f>
        <v/>
      </c>
      <c r="E246" s="310" t="str">
        <f>IF(基本情報入力シート!E267="","",基本情報入力シート!E267)</f>
        <v/>
      </c>
      <c r="F246" s="310" t="str">
        <f>IF(基本情報入力シート!F267="","",基本情報入力シート!F267)</f>
        <v/>
      </c>
      <c r="G246" s="310" t="str">
        <f>IF(基本情報入力シート!G267="","",基本情報入力シート!G267)</f>
        <v/>
      </c>
      <c r="H246" s="310" t="str">
        <f>IF(基本情報入力シート!H267="","",基本情報入力シート!H267)</f>
        <v/>
      </c>
      <c r="I246" s="310" t="str">
        <f>IF(基本情報入力シート!I267="","",基本情報入力シート!I267)</f>
        <v/>
      </c>
      <c r="J246" s="310" t="str">
        <f>IF(基本情報入力シート!J267="","",基本情報入力シート!J267)</f>
        <v/>
      </c>
      <c r="K246" s="310" t="str">
        <f>IF(基本情報入力シート!K267="","",基本情報入力シート!K267)</f>
        <v/>
      </c>
      <c r="L246" s="311" t="str">
        <f>IF(基本情報入力シート!L267="","",基本情報入力シート!L267)</f>
        <v/>
      </c>
      <c r="M246" s="308" t="str">
        <f>IF(基本情報入力シート!M267="","",基本情報入力シート!M267)</f>
        <v/>
      </c>
      <c r="N246" s="308" t="str">
        <f>IF(基本情報入力シート!R267="","",基本情報入力シート!R267)</f>
        <v/>
      </c>
      <c r="O246" s="308" t="str">
        <f>IF(基本情報入力シート!W267="","",基本情報入力シート!W267)</f>
        <v/>
      </c>
      <c r="P246" s="308" t="str">
        <f>IF(基本情報入力シート!X267="","",基本情報入力シート!X267)</f>
        <v/>
      </c>
      <c r="Q246" s="312" t="str">
        <f>IF(基本情報入力シート!Y267="","",基本情報入力シート!Y267)</f>
        <v/>
      </c>
      <c r="R246" s="273"/>
      <c r="S246" s="313" t="str">
        <f>IF(B246="×","",IF(基本情報入力シート!AB267="","",基本情報入力シート!AB267))</f>
        <v/>
      </c>
      <c r="T246" s="314" t="str">
        <f>IF(B246="×","",IF(基本情報入力シート!AA267="","",基本情報入力シート!AA267))</f>
        <v/>
      </c>
      <c r="U246" s="315" t="str">
        <f>IF(B246="×","",IF(Q246="","",VLOOKUP(Q246,【参考】数式用2!$A$3:$C$36,3,FALSE)))</f>
        <v/>
      </c>
      <c r="V246" s="316" t="s">
        <v>102</v>
      </c>
      <c r="W246" s="317">
        <v>4</v>
      </c>
      <c r="X246" s="318" t="s">
        <v>103</v>
      </c>
      <c r="Y246" s="274"/>
      <c r="Z246" s="319" t="s">
        <v>104</v>
      </c>
      <c r="AA246" s="317">
        <v>4</v>
      </c>
      <c r="AB246" s="319" t="s">
        <v>103</v>
      </c>
      <c r="AC246" s="274"/>
      <c r="AD246" s="319" t="s">
        <v>105</v>
      </c>
      <c r="AE246" s="320" t="s">
        <v>106</v>
      </c>
      <c r="AF246" s="321" t="str">
        <f t="shared" si="12"/>
        <v/>
      </c>
      <c r="AG246" s="324" t="s">
        <v>107</v>
      </c>
      <c r="AH246" s="323" t="str">
        <f t="shared" si="13"/>
        <v/>
      </c>
      <c r="AI246" s="326"/>
      <c r="AJ246" s="327"/>
      <c r="AK246" s="326"/>
      <c r="AL246" s="327"/>
    </row>
    <row r="247" spans="1:38" ht="36.75" customHeight="1">
      <c r="A247" s="308">
        <f t="shared" si="11"/>
        <v>236</v>
      </c>
      <c r="B247" s="273"/>
      <c r="C247" s="309" t="str">
        <f>IF(基本情報入力シート!C268="","",基本情報入力シート!C268)</f>
        <v/>
      </c>
      <c r="D247" s="310" t="str">
        <f>IF(基本情報入力シート!D268="","",基本情報入力シート!D268)</f>
        <v/>
      </c>
      <c r="E247" s="310" t="str">
        <f>IF(基本情報入力シート!E268="","",基本情報入力シート!E268)</f>
        <v/>
      </c>
      <c r="F247" s="310" t="str">
        <f>IF(基本情報入力シート!F268="","",基本情報入力シート!F268)</f>
        <v/>
      </c>
      <c r="G247" s="310" t="str">
        <f>IF(基本情報入力シート!G268="","",基本情報入力シート!G268)</f>
        <v/>
      </c>
      <c r="H247" s="310" t="str">
        <f>IF(基本情報入力シート!H268="","",基本情報入力シート!H268)</f>
        <v/>
      </c>
      <c r="I247" s="310" t="str">
        <f>IF(基本情報入力シート!I268="","",基本情報入力シート!I268)</f>
        <v/>
      </c>
      <c r="J247" s="310" t="str">
        <f>IF(基本情報入力シート!J268="","",基本情報入力シート!J268)</f>
        <v/>
      </c>
      <c r="K247" s="310" t="str">
        <f>IF(基本情報入力シート!K268="","",基本情報入力シート!K268)</f>
        <v/>
      </c>
      <c r="L247" s="311" t="str">
        <f>IF(基本情報入力シート!L268="","",基本情報入力シート!L268)</f>
        <v/>
      </c>
      <c r="M247" s="308" t="str">
        <f>IF(基本情報入力シート!M268="","",基本情報入力シート!M268)</f>
        <v/>
      </c>
      <c r="N247" s="308" t="str">
        <f>IF(基本情報入力シート!R268="","",基本情報入力シート!R268)</f>
        <v/>
      </c>
      <c r="O247" s="308" t="str">
        <f>IF(基本情報入力シート!W268="","",基本情報入力シート!W268)</f>
        <v/>
      </c>
      <c r="P247" s="308" t="str">
        <f>IF(基本情報入力シート!X268="","",基本情報入力シート!X268)</f>
        <v/>
      </c>
      <c r="Q247" s="312" t="str">
        <f>IF(基本情報入力シート!Y268="","",基本情報入力シート!Y268)</f>
        <v/>
      </c>
      <c r="R247" s="273"/>
      <c r="S247" s="313" t="str">
        <f>IF(B247="×","",IF(基本情報入力シート!AB268="","",基本情報入力シート!AB268))</f>
        <v/>
      </c>
      <c r="T247" s="314" t="str">
        <f>IF(B247="×","",IF(基本情報入力シート!AA268="","",基本情報入力シート!AA268))</f>
        <v/>
      </c>
      <c r="U247" s="315" t="str">
        <f>IF(B247="×","",IF(Q247="","",VLOOKUP(Q247,【参考】数式用2!$A$3:$C$36,3,FALSE)))</f>
        <v/>
      </c>
      <c r="V247" s="316" t="s">
        <v>102</v>
      </c>
      <c r="W247" s="317">
        <v>4</v>
      </c>
      <c r="X247" s="318" t="s">
        <v>103</v>
      </c>
      <c r="Y247" s="274"/>
      <c r="Z247" s="319" t="s">
        <v>104</v>
      </c>
      <c r="AA247" s="317">
        <v>4</v>
      </c>
      <c r="AB247" s="319" t="s">
        <v>103</v>
      </c>
      <c r="AC247" s="274"/>
      <c r="AD247" s="319" t="s">
        <v>105</v>
      </c>
      <c r="AE247" s="320" t="s">
        <v>106</v>
      </c>
      <c r="AF247" s="321" t="str">
        <f t="shared" si="12"/>
        <v/>
      </c>
      <c r="AG247" s="324" t="s">
        <v>107</v>
      </c>
      <c r="AH247" s="323" t="str">
        <f t="shared" si="13"/>
        <v/>
      </c>
      <c r="AI247" s="326"/>
      <c r="AJ247" s="327"/>
      <c r="AK247" s="326"/>
      <c r="AL247" s="327"/>
    </row>
    <row r="248" spans="1:38" ht="36.75" customHeight="1">
      <c r="A248" s="308">
        <f t="shared" si="11"/>
        <v>237</v>
      </c>
      <c r="B248" s="273"/>
      <c r="C248" s="309" t="str">
        <f>IF(基本情報入力シート!C269="","",基本情報入力シート!C269)</f>
        <v/>
      </c>
      <c r="D248" s="310" t="str">
        <f>IF(基本情報入力シート!D269="","",基本情報入力シート!D269)</f>
        <v/>
      </c>
      <c r="E248" s="310" t="str">
        <f>IF(基本情報入力シート!E269="","",基本情報入力シート!E269)</f>
        <v/>
      </c>
      <c r="F248" s="310" t="str">
        <f>IF(基本情報入力シート!F269="","",基本情報入力シート!F269)</f>
        <v/>
      </c>
      <c r="G248" s="310" t="str">
        <f>IF(基本情報入力シート!G269="","",基本情報入力シート!G269)</f>
        <v/>
      </c>
      <c r="H248" s="310" t="str">
        <f>IF(基本情報入力シート!H269="","",基本情報入力シート!H269)</f>
        <v/>
      </c>
      <c r="I248" s="310" t="str">
        <f>IF(基本情報入力シート!I269="","",基本情報入力シート!I269)</f>
        <v/>
      </c>
      <c r="J248" s="310" t="str">
        <f>IF(基本情報入力シート!J269="","",基本情報入力シート!J269)</f>
        <v/>
      </c>
      <c r="K248" s="310" t="str">
        <f>IF(基本情報入力シート!K269="","",基本情報入力シート!K269)</f>
        <v/>
      </c>
      <c r="L248" s="311" t="str">
        <f>IF(基本情報入力シート!L269="","",基本情報入力シート!L269)</f>
        <v/>
      </c>
      <c r="M248" s="308" t="str">
        <f>IF(基本情報入力シート!M269="","",基本情報入力シート!M269)</f>
        <v/>
      </c>
      <c r="N248" s="308" t="str">
        <f>IF(基本情報入力シート!R269="","",基本情報入力シート!R269)</f>
        <v/>
      </c>
      <c r="O248" s="308" t="str">
        <f>IF(基本情報入力シート!W269="","",基本情報入力シート!W269)</f>
        <v/>
      </c>
      <c r="P248" s="308" t="str">
        <f>IF(基本情報入力シート!X269="","",基本情報入力シート!X269)</f>
        <v/>
      </c>
      <c r="Q248" s="312" t="str">
        <f>IF(基本情報入力シート!Y269="","",基本情報入力シート!Y269)</f>
        <v/>
      </c>
      <c r="R248" s="273"/>
      <c r="S248" s="313" t="str">
        <f>IF(B248="×","",IF(基本情報入力シート!AB269="","",基本情報入力シート!AB269))</f>
        <v/>
      </c>
      <c r="T248" s="314" t="str">
        <f>IF(B248="×","",IF(基本情報入力シート!AA269="","",基本情報入力シート!AA269))</f>
        <v/>
      </c>
      <c r="U248" s="315" t="str">
        <f>IF(B248="×","",IF(Q248="","",VLOOKUP(Q248,【参考】数式用2!$A$3:$C$36,3,FALSE)))</f>
        <v/>
      </c>
      <c r="V248" s="316" t="s">
        <v>102</v>
      </c>
      <c r="W248" s="317">
        <v>4</v>
      </c>
      <c r="X248" s="318" t="s">
        <v>103</v>
      </c>
      <c r="Y248" s="274"/>
      <c r="Z248" s="319" t="s">
        <v>104</v>
      </c>
      <c r="AA248" s="317">
        <v>4</v>
      </c>
      <c r="AB248" s="319" t="s">
        <v>103</v>
      </c>
      <c r="AC248" s="274"/>
      <c r="AD248" s="319" t="s">
        <v>105</v>
      </c>
      <c r="AE248" s="320" t="s">
        <v>106</v>
      </c>
      <c r="AF248" s="321" t="str">
        <f t="shared" si="12"/>
        <v/>
      </c>
      <c r="AG248" s="324" t="s">
        <v>107</v>
      </c>
      <c r="AH248" s="323" t="str">
        <f t="shared" si="13"/>
        <v/>
      </c>
      <c r="AI248" s="326"/>
      <c r="AJ248" s="327"/>
      <c r="AK248" s="326"/>
      <c r="AL248" s="327"/>
    </row>
    <row r="249" spans="1:38" ht="36.75" customHeight="1">
      <c r="A249" s="308">
        <f t="shared" si="11"/>
        <v>238</v>
      </c>
      <c r="B249" s="273"/>
      <c r="C249" s="309" t="str">
        <f>IF(基本情報入力シート!C270="","",基本情報入力シート!C270)</f>
        <v/>
      </c>
      <c r="D249" s="310" t="str">
        <f>IF(基本情報入力シート!D270="","",基本情報入力シート!D270)</f>
        <v/>
      </c>
      <c r="E249" s="310" t="str">
        <f>IF(基本情報入力シート!E270="","",基本情報入力シート!E270)</f>
        <v/>
      </c>
      <c r="F249" s="310" t="str">
        <f>IF(基本情報入力シート!F270="","",基本情報入力シート!F270)</f>
        <v/>
      </c>
      <c r="G249" s="310" t="str">
        <f>IF(基本情報入力シート!G270="","",基本情報入力シート!G270)</f>
        <v/>
      </c>
      <c r="H249" s="310" t="str">
        <f>IF(基本情報入力シート!H270="","",基本情報入力シート!H270)</f>
        <v/>
      </c>
      <c r="I249" s="310" t="str">
        <f>IF(基本情報入力シート!I270="","",基本情報入力シート!I270)</f>
        <v/>
      </c>
      <c r="J249" s="310" t="str">
        <f>IF(基本情報入力シート!J270="","",基本情報入力シート!J270)</f>
        <v/>
      </c>
      <c r="K249" s="310" t="str">
        <f>IF(基本情報入力シート!K270="","",基本情報入力シート!K270)</f>
        <v/>
      </c>
      <c r="L249" s="311" t="str">
        <f>IF(基本情報入力シート!L270="","",基本情報入力シート!L270)</f>
        <v/>
      </c>
      <c r="M249" s="308" t="str">
        <f>IF(基本情報入力シート!M270="","",基本情報入力シート!M270)</f>
        <v/>
      </c>
      <c r="N249" s="308" t="str">
        <f>IF(基本情報入力シート!R270="","",基本情報入力シート!R270)</f>
        <v/>
      </c>
      <c r="O249" s="308" t="str">
        <f>IF(基本情報入力シート!W270="","",基本情報入力シート!W270)</f>
        <v/>
      </c>
      <c r="P249" s="308" t="str">
        <f>IF(基本情報入力シート!X270="","",基本情報入力シート!X270)</f>
        <v/>
      </c>
      <c r="Q249" s="312" t="str">
        <f>IF(基本情報入力シート!Y270="","",基本情報入力シート!Y270)</f>
        <v/>
      </c>
      <c r="R249" s="273"/>
      <c r="S249" s="313" t="str">
        <f>IF(B249="×","",IF(基本情報入力シート!AB270="","",基本情報入力シート!AB270))</f>
        <v/>
      </c>
      <c r="T249" s="314" t="str">
        <f>IF(B249="×","",IF(基本情報入力シート!AA270="","",基本情報入力シート!AA270))</f>
        <v/>
      </c>
      <c r="U249" s="315" t="str">
        <f>IF(B249="×","",IF(Q249="","",VLOOKUP(Q249,【参考】数式用2!$A$3:$C$36,3,FALSE)))</f>
        <v/>
      </c>
      <c r="V249" s="316" t="s">
        <v>102</v>
      </c>
      <c r="W249" s="317">
        <v>4</v>
      </c>
      <c r="X249" s="318" t="s">
        <v>103</v>
      </c>
      <c r="Y249" s="274"/>
      <c r="Z249" s="319" t="s">
        <v>104</v>
      </c>
      <c r="AA249" s="317">
        <v>4</v>
      </c>
      <c r="AB249" s="319" t="s">
        <v>103</v>
      </c>
      <c r="AC249" s="274"/>
      <c r="AD249" s="319" t="s">
        <v>105</v>
      </c>
      <c r="AE249" s="320" t="s">
        <v>106</v>
      </c>
      <c r="AF249" s="321" t="str">
        <f t="shared" si="12"/>
        <v/>
      </c>
      <c r="AG249" s="324" t="s">
        <v>107</v>
      </c>
      <c r="AH249" s="323" t="str">
        <f t="shared" si="13"/>
        <v/>
      </c>
      <c r="AI249" s="326"/>
      <c r="AJ249" s="327"/>
      <c r="AK249" s="326"/>
      <c r="AL249" s="327"/>
    </row>
    <row r="250" spans="1:38" ht="36.75" customHeight="1">
      <c r="A250" s="308">
        <f t="shared" si="11"/>
        <v>239</v>
      </c>
      <c r="B250" s="273"/>
      <c r="C250" s="309" t="str">
        <f>IF(基本情報入力シート!C271="","",基本情報入力シート!C271)</f>
        <v/>
      </c>
      <c r="D250" s="310" t="str">
        <f>IF(基本情報入力シート!D271="","",基本情報入力シート!D271)</f>
        <v/>
      </c>
      <c r="E250" s="310" t="str">
        <f>IF(基本情報入力シート!E271="","",基本情報入力シート!E271)</f>
        <v/>
      </c>
      <c r="F250" s="310" t="str">
        <f>IF(基本情報入力シート!F271="","",基本情報入力シート!F271)</f>
        <v/>
      </c>
      <c r="G250" s="310" t="str">
        <f>IF(基本情報入力シート!G271="","",基本情報入力シート!G271)</f>
        <v/>
      </c>
      <c r="H250" s="310" t="str">
        <f>IF(基本情報入力シート!H271="","",基本情報入力シート!H271)</f>
        <v/>
      </c>
      <c r="I250" s="310" t="str">
        <f>IF(基本情報入力シート!I271="","",基本情報入力シート!I271)</f>
        <v/>
      </c>
      <c r="J250" s="310" t="str">
        <f>IF(基本情報入力シート!J271="","",基本情報入力シート!J271)</f>
        <v/>
      </c>
      <c r="K250" s="310" t="str">
        <f>IF(基本情報入力シート!K271="","",基本情報入力シート!K271)</f>
        <v/>
      </c>
      <c r="L250" s="311" t="str">
        <f>IF(基本情報入力シート!L271="","",基本情報入力シート!L271)</f>
        <v/>
      </c>
      <c r="M250" s="308" t="str">
        <f>IF(基本情報入力シート!M271="","",基本情報入力シート!M271)</f>
        <v/>
      </c>
      <c r="N250" s="308" t="str">
        <f>IF(基本情報入力シート!R271="","",基本情報入力シート!R271)</f>
        <v/>
      </c>
      <c r="O250" s="308" t="str">
        <f>IF(基本情報入力シート!W271="","",基本情報入力シート!W271)</f>
        <v/>
      </c>
      <c r="P250" s="308" t="str">
        <f>IF(基本情報入力シート!X271="","",基本情報入力シート!X271)</f>
        <v/>
      </c>
      <c r="Q250" s="312" t="str">
        <f>IF(基本情報入力シート!Y271="","",基本情報入力シート!Y271)</f>
        <v/>
      </c>
      <c r="R250" s="273"/>
      <c r="S250" s="313" t="str">
        <f>IF(B250="×","",IF(基本情報入力シート!AB271="","",基本情報入力シート!AB271))</f>
        <v/>
      </c>
      <c r="T250" s="314" t="str">
        <f>IF(B250="×","",IF(基本情報入力シート!AA271="","",基本情報入力シート!AA271))</f>
        <v/>
      </c>
      <c r="U250" s="315" t="str">
        <f>IF(B250="×","",IF(Q250="","",VLOOKUP(Q250,【参考】数式用2!$A$3:$C$36,3,FALSE)))</f>
        <v/>
      </c>
      <c r="V250" s="316" t="s">
        <v>102</v>
      </c>
      <c r="W250" s="317">
        <v>4</v>
      </c>
      <c r="X250" s="318" t="s">
        <v>103</v>
      </c>
      <c r="Y250" s="274"/>
      <c r="Z250" s="319" t="s">
        <v>104</v>
      </c>
      <c r="AA250" s="317">
        <v>4</v>
      </c>
      <c r="AB250" s="319" t="s">
        <v>103</v>
      </c>
      <c r="AC250" s="274"/>
      <c r="AD250" s="319" t="s">
        <v>105</v>
      </c>
      <c r="AE250" s="320" t="s">
        <v>106</v>
      </c>
      <c r="AF250" s="321" t="str">
        <f t="shared" si="12"/>
        <v/>
      </c>
      <c r="AG250" s="324" t="s">
        <v>107</v>
      </c>
      <c r="AH250" s="323" t="str">
        <f t="shared" si="13"/>
        <v/>
      </c>
      <c r="AI250" s="326"/>
      <c r="AJ250" s="327"/>
      <c r="AK250" s="326"/>
      <c r="AL250" s="327"/>
    </row>
    <row r="251" spans="1:38" ht="36.75" customHeight="1">
      <c r="A251" s="308">
        <f t="shared" si="11"/>
        <v>240</v>
      </c>
      <c r="B251" s="273"/>
      <c r="C251" s="309" t="str">
        <f>IF(基本情報入力シート!C272="","",基本情報入力シート!C272)</f>
        <v/>
      </c>
      <c r="D251" s="310" t="str">
        <f>IF(基本情報入力シート!D272="","",基本情報入力シート!D272)</f>
        <v/>
      </c>
      <c r="E251" s="310" t="str">
        <f>IF(基本情報入力シート!E272="","",基本情報入力シート!E272)</f>
        <v/>
      </c>
      <c r="F251" s="310" t="str">
        <f>IF(基本情報入力シート!F272="","",基本情報入力シート!F272)</f>
        <v/>
      </c>
      <c r="G251" s="310" t="str">
        <f>IF(基本情報入力シート!G272="","",基本情報入力シート!G272)</f>
        <v/>
      </c>
      <c r="H251" s="310" t="str">
        <f>IF(基本情報入力シート!H272="","",基本情報入力シート!H272)</f>
        <v/>
      </c>
      <c r="I251" s="310" t="str">
        <f>IF(基本情報入力シート!I272="","",基本情報入力シート!I272)</f>
        <v/>
      </c>
      <c r="J251" s="310" t="str">
        <f>IF(基本情報入力シート!J272="","",基本情報入力シート!J272)</f>
        <v/>
      </c>
      <c r="K251" s="310" t="str">
        <f>IF(基本情報入力シート!K272="","",基本情報入力シート!K272)</f>
        <v/>
      </c>
      <c r="L251" s="311" t="str">
        <f>IF(基本情報入力シート!L272="","",基本情報入力シート!L272)</f>
        <v/>
      </c>
      <c r="M251" s="308" t="str">
        <f>IF(基本情報入力シート!M272="","",基本情報入力シート!M272)</f>
        <v/>
      </c>
      <c r="N251" s="308" t="str">
        <f>IF(基本情報入力シート!R272="","",基本情報入力シート!R272)</f>
        <v/>
      </c>
      <c r="O251" s="308" t="str">
        <f>IF(基本情報入力シート!W272="","",基本情報入力シート!W272)</f>
        <v/>
      </c>
      <c r="P251" s="308" t="str">
        <f>IF(基本情報入力シート!X272="","",基本情報入力シート!X272)</f>
        <v/>
      </c>
      <c r="Q251" s="312" t="str">
        <f>IF(基本情報入力シート!Y272="","",基本情報入力シート!Y272)</f>
        <v/>
      </c>
      <c r="R251" s="273"/>
      <c r="S251" s="313" t="str">
        <f>IF(B251="×","",IF(基本情報入力シート!AB272="","",基本情報入力シート!AB272))</f>
        <v/>
      </c>
      <c r="T251" s="314" t="str">
        <f>IF(B251="×","",IF(基本情報入力シート!AA272="","",基本情報入力シート!AA272))</f>
        <v/>
      </c>
      <c r="U251" s="315" t="str">
        <f>IF(B251="×","",IF(Q251="","",VLOOKUP(Q251,【参考】数式用2!$A$3:$C$36,3,FALSE)))</f>
        <v/>
      </c>
      <c r="V251" s="316" t="s">
        <v>102</v>
      </c>
      <c r="W251" s="317">
        <v>4</v>
      </c>
      <c r="X251" s="318" t="s">
        <v>103</v>
      </c>
      <c r="Y251" s="274"/>
      <c r="Z251" s="319" t="s">
        <v>104</v>
      </c>
      <c r="AA251" s="317">
        <v>4</v>
      </c>
      <c r="AB251" s="319" t="s">
        <v>103</v>
      </c>
      <c r="AC251" s="274"/>
      <c r="AD251" s="319" t="s">
        <v>105</v>
      </c>
      <c r="AE251" s="320" t="s">
        <v>106</v>
      </c>
      <c r="AF251" s="321" t="str">
        <f t="shared" si="12"/>
        <v/>
      </c>
      <c r="AG251" s="324" t="s">
        <v>107</v>
      </c>
      <c r="AH251" s="323" t="str">
        <f t="shared" si="13"/>
        <v/>
      </c>
      <c r="AI251" s="326"/>
      <c r="AJ251" s="327"/>
      <c r="AK251" s="326"/>
      <c r="AL251" s="327"/>
    </row>
    <row r="252" spans="1:38" ht="36.75" customHeight="1">
      <c r="A252" s="308">
        <f t="shared" si="11"/>
        <v>241</v>
      </c>
      <c r="B252" s="273"/>
      <c r="C252" s="309" t="str">
        <f>IF(基本情報入力シート!C273="","",基本情報入力シート!C273)</f>
        <v/>
      </c>
      <c r="D252" s="310" t="str">
        <f>IF(基本情報入力シート!D273="","",基本情報入力シート!D273)</f>
        <v/>
      </c>
      <c r="E252" s="310" t="str">
        <f>IF(基本情報入力シート!E273="","",基本情報入力シート!E273)</f>
        <v/>
      </c>
      <c r="F252" s="310" t="str">
        <f>IF(基本情報入力シート!F273="","",基本情報入力シート!F273)</f>
        <v/>
      </c>
      <c r="G252" s="310" t="str">
        <f>IF(基本情報入力シート!G273="","",基本情報入力シート!G273)</f>
        <v/>
      </c>
      <c r="H252" s="310" t="str">
        <f>IF(基本情報入力シート!H273="","",基本情報入力シート!H273)</f>
        <v/>
      </c>
      <c r="I252" s="310" t="str">
        <f>IF(基本情報入力シート!I273="","",基本情報入力シート!I273)</f>
        <v/>
      </c>
      <c r="J252" s="310" t="str">
        <f>IF(基本情報入力シート!J273="","",基本情報入力シート!J273)</f>
        <v/>
      </c>
      <c r="K252" s="310" t="str">
        <f>IF(基本情報入力シート!K273="","",基本情報入力シート!K273)</f>
        <v/>
      </c>
      <c r="L252" s="311" t="str">
        <f>IF(基本情報入力シート!L273="","",基本情報入力シート!L273)</f>
        <v/>
      </c>
      <c r="M252" s="308" t="str">
        <f>IF(基本情報入力シート!M273="","",基本情報入力シート!M273)</f>
        <v/>
      </c>
      <c r="N252" s="308" t="str">
        <f>IF(基本情報入力シート!R273="","",基本情報入力シート!R273)</f>
        <v/>
      </c>
      <c r="O252" s="308" t="str">
        <f>IF(基本情報入力シート!W273="","",基本情報入力シート!W273)</f>
        <v/>
      </c>
      <c r="P252" s="308" t="str">
        <f>IF(基本情報入力シート!X273="","",基本情報入力シート!X273)</f>
        <v/>
      </c>
      <c r="Q252" s="312" t="str">
        <f>IF(基本情報入力シート!Y273="","",基本情報入力シート!Y273)</f>
        <v/>
      </c>
      <c r="R252" s="273"/>
      <c r="S252" s="313" t="str">
        <f>IF(B252="×","",IF(基本情報入力シート!AB273="","",基本情報入力シート!AB273))</f>
        <v/>
      </c>
      <c r="T252" s="314" t="str">
        <f>IF(B252="×","",IF(基本情報入力シート!AA273="","",基本情報入力シート!AA273))</f>
        <v/>
      </c>
      <c r="U252" s="315" t="str">
        <f>IF(B252="×","",IF(Q252="","",VLOOKUP(Q252,【参考】数式用2!$A$3:$C$36,3,FALSE)))</f>
        <v/>
      </c>
      <c r="V252" s="316" t="s">
        <v>102</v>
      </c>
      <c r="W252" s="317">
        <v>4</v>
      </c>
      <c r="X252" s="318" t="s">
        <v>103</v>
      </c>
      <c r="Y252" s="274"/>
      <c r="Z252" s="319" t="s">
        <v>104</v>
      </c>
      <c r="AA252" s="317">
        <v>4</v>
      </c>
      <c r="AB252" s="319" t="s">
        <v>103</v>
      </c>
      <c r="AC252" s="274"/>
      <c r="AD252" s="319" t="s">
        <v>105</v>
      </c>
      <c r="AE252" s="320" t="s">
        <v>106</v>
      </c>
      <c r="AF252" s="321" t="str">
        <f t="shared" si="12"/>
        <v/>
      </c>
      <c r="AG252" s="324" t="s">
        <v>107</v>
      </c>
      <c r="AH252" s="323" t="str">
        <f t="shared" si="13"/>
        <v/>
      </c>
      <c r="AI252" s="326"/>
      <c r="AJ252" s="327"/>
      <c r="AK252" s="326"/>
      <c r="AL252" s="327"/>
    </row>
    <row r="253" spans="1:38" ht="36.75" customHeight="1">
      <c r="A253" s="308">
        <f t="shared" si="11"/>
        <v>242</v>
      </c>
      <c r="B253" s="273"/>
      <c r="C253" s="309" t="str">
        <f>IF(基本情報入力シート!C274="","",基本情報入力シート!C274)</f>
        <v/>
      </c>
      <c r="D253" s="310" t="str">
        <f>IF(基本情報入力シート!D274="","",基本情報入力シート!D274)</f>
        <v/>
      </c>
      <c r="E253" s="310" t="str">
        <f>IF(基本情報入力シート!E274="","",基本情報入力シート!E274)</f>
        <v/>
      </c>
      <c r="F253" s="310" t="str">
        <f>IF(基本情報入力シート!F274="","",基本情報入力シート!F274)</f>
        <v/>
      </c>
      <c r="G253" s="310" t="str">
        <f>IF(基本情報入力シート!G274="","",基本情報入力シート!G274)</f>
        <v/>
      </c>
      <c r="H253" s="310" t="str">
        <f>IF(基本情報入力シート!H274="","",基本情報入力シート!H274)</f>
        <v/>
      </c>
      <c r="I253" s="310" t="str">
        <f>IF(基本情報入力シート!I274="","",基本情報入力シート!I274)</f>
        <v/>
      </c>
      <c r="J253" s="310" t="str">
        <f>IF(基本情報入力シート!J274="","",基本情報入力シート!J274)</f>
        <v/>
      </c>
      <c r="K253" s="310" t="str">
        <f>IF(基本情報入力シート!K274="","",基本情報入力シート!K274)</f>
        <v/>
      </c>
      <c r="L253" s="311" t="str">
        <f>IF(基本情報入力シート!L274="","",基本情報入力シート!L274)</f>
        <v/>
      </c>
      <c r="M253" s="308" t="str">
        <f>IF(基本情報入力シート!M274="","",基本情報入力シート!M274)</f>
        <v/>
      </c>
      <c r="N253" s="308" t="str">
        <f>IF(基本情報入力シート!R274="","",基本情報入力シート!R274)</f>
        <v/>
      </c>
      <c r="O253" s="308" t="str">
        <f>IF(基本情報入力シート!W274="","",基本情報入力シート!W274)</f>
        <v/>
      </c>
      <c r="P253" s="308" t="str">
        <f>IF(基本情報入力シート!X274="","",基本情報入力シート!X274)</f>
        <v/>
      </c>
      <c r="Q253" s="312" t="str">
        <f>IF(基本情報入力シート!Y274="","",基本情報入力シート!Y274)</f>
        <v/>
      </c>
      <c r="R253" s="273"/>
      <c r="S253" s="313" t="str">
        <f>IF(B253="×","",IF(基本情報入力シート!AB274="","",基本情報入力シート!AB274))</f>
        <v/>
      </c>
      <c r="T253" s="314" t="str">
        <f>IF(B253="×","",IF(基本情報入力シート!AA274="","",基本情報入力シート!AA274))</f>
        <v/>
      </c>
      <c r="U253" s="315" t="str">
        <f>IF(B253="×","",IF(Q253="","",VLOOKUP(Q253,【参考】数式用2!$A$3:$C$36,3,FALSE)))</f>
        <v/>
      </c>
      <c r="V253" s="316" t="s">
        <v>102</v>
      </c>
      <c r="W253" s="317">
        <v>4</v>
      </c>
      <c r="X253" s="318" t="s">
        <v>103</v>
      </c>
      <c r="Y253" s="274"/>
      <c r="Z253" s="319" t="s">
        <v>104</v>
      </c>
      <c r="AA253" s="317">
        <v>4</v>
      </c>
      <c r="AB253" s="319" t="s">
        <v>103</v>
      </c>
      <c r="AC253" s="274"/>
      <c r="AD253" s="319" t="s">
        <v>105</v>
      </c>
      <c r="AE253" s="320" t="s">
        <v>106</v>
      </c>
      <c r="AF253" s="321" t="str">
        <f t="shared" si="12"/>
        <v/>
      </c>
      <c r="AG253" s="324" t="s">
        <v>107</v>
      </c>
      <c r="AH253" s="323" t="str">
        <f t="shared" si="13"/>
        <v/>
      </c>
      <c r="AI253" s="326"/>
      <c r="AJ253" s="327"/>
      <c r="AK253" s="326"/>
      <c r="AL253" s="327"/>
    </row>
    <row r="254" spans="1:38" ht="36.75" customHeight="1">
      <c r="A254" s="308">
        <f t="shared" si="11"/>
        <v>243</v>
      </c>
      <c r="B254" s="273"/>
      <c r="C254" s="309" t="str">
        <f>IF(基本情報入力シート!C275="","",基本情報入力シート!C275)</f>
        <v/>
      </c>
      <c r="D254" s="310" t="str">
        <f>IF(基本情報入力シート!D275="","",基本情報入力シート!D275)</f>
        <v/>
      </c>
      <c r="E254" s="310" t="str">
        <f>IF(基本情報入力シート!E275="","",基本情報入力シート!E275)</f>
        <v/>
      </c>
      <c r="F254" s="310" t="str">
        <f>IF(基本情報入力シート!F275="","",基本情報入力シート!F275)</f>
        <v/>
      </c>
      <c r="G254" s="310" t="str">
        <f>IF(基本情報入力シート!G275="","",基本情報入力シート!G275)</f>
        <v/>
      </c>
      <c r="H254" s="310" t="str">
        <f>IF(基本情報入力シート!H275="","",基本情報入力シート!H275)</f>
        <v/>
      </c>
      <c r="I254" s="310" t="str">
        <f>IF(基本情報入力シート!I275="","",基本情報入力シート!I275)</f>
        <v/>
      </c>
      <c r="J254" s="310" t="str">
        <f>IF(基本情報入力シート!J275="","",基本情報入力シート!J275)</f>
        <v/>
      </c>
      <c r="K254" s="310" t="str">
        <f>IF(基本情報入力シート!K275="","",基本情報入力シート!K275)</f>
        <v/>
      </c>
      <c r="L254" s="311" t="str">
        <f>IF(基本情報入力シート!L275="","",基本情報入力シート!L275)</f>
        <v/>
      </c>
      <c r="M254" s="308" t="str">
        <f>IF(基本情報入力シート!M275="","",基本情報入力シート!M275)</f>
        <v/>
      </c>
      <c r="N254" s="308" t="str">
        <f>IF(基本情報入力シート!R275="","",基本情報入力シート!R275)</f>
        <v/>
      </c>
      <c r="O254" s="308" t="str">
        <f>IF(基本情報入力シート!W275="","",基本情報入力シート!W275)</f>
        <v/>
      </c>
      <c r="P254" s="308" t="str">
        <f>IF(基本情報入力シート!X275="","",基本情報入力シート!X275)</f>
        <v/>
      </c>
      <c r="Q254" s="312" t="str">
        <f>IF(基本情報入力シート!Y275="","",基本情報入力シート!Y275)</f>
        <v/>
      </c>
      <c r="R254" s="273"/>
      <c r="S254" s="313" t="str">
        <f>IF(B254="×","",IF(基本情報入力シート!AB275="","",基本情報入力シート!AB275))</f>
        <v/>
      </c>
      <c r="T254" s="314" t="str">
        <f>IF(B254="×","",IF(基本情報入力シート!AA275="","",基本情報入力シート!AA275))</f>
        <v/>
      </c>
      <c r="U254" s="315" t="str">
        <f>IF(B254="×","",IF(Q254="","",VLOOKUP(Q254,【参考】数式用2!$A$3:$C$36,3,FALSE)))</f>
        <v/>
      </c>
      <c r="V254" s="316" t="s">
        <v>102</v>
      </c>
      <c r="W254" s="317">
        <v>4</v>
      </c>
      <c r="X254" s="318" t="s">
        <v>103</v>
      </c>
      <c r="Y254" s="274"/>
      <c r="Z254" s="319" t="s">
        <v>104</v>
      </c>
      <c r="AA254" s="317">
        <v>4</v>
      </c>
      <c r="AB254" s="319" t="s">
        <v>103</v>
      </c>
      <c r="AC254" s="274"/>
      <c r="AD254" s="319" t="s">
        <v>105</v>
      </c>
      <c r="AE254" s="320" t="s">
        <v>106</v>
      </c>
      <c r="AF254" s="321" t="str">
        <f t="shared" si="12"/>
        <v/>
      </c>
      <c r="AG254" s="324" t="s">
        <v>107</v>
      </c>
      <c r="AH254" s="323" t="str">
        <f t="shared" si="13"/>
        <v/>
      </c>
      <c r="AI254" s="326"/>
      <c r="AJ254" s="327"/>
      <c r="AK254" s="326"/>
      <c r="AL254" s="327"/>
    </row>
    <row r="255" spans="1:38" ht="36.75" customHeight="1">
      <c r="A255" s="308">
        <f t="shared" si="11"/>
        <v>244</v>
      </c>
      <c r="B255" s="273"/>
      <c r="C255" s="309" t="str">
        <f>IF(基本情報入力シート!C276="","",基本情報入力シート!C276)</f>
        <v/>
      </c>
      <c r="D255" s="310" t="str">
        <f>IF(基本情報入力シート!D276="","",基本情報入力シート!D276)</f>
        <v/>
      </c>
      <c r="E255" s="310" t="str">
        <f>IF(基本情報入力シート!E276="","",基本情報入力シート!E276)</f>
        <v/>
      </c>
      <c r="F255" s="310" t="str">
        <f>IF(基本情報入力シート!F276="","",基本情報入力シート!F276)</f>
        <v/>
      </c>
      <c r="G255" s="310" t="str">
        <f>IF(基本情報入力シート!G276="","",基本情報入力シート!G276)</f>
        <v/>
      </c>
      <c r="H255" s="310" t="str">
        <f>IF(基本情報入力シート!H276="","",基本情報入力シート!H276)</f>
        <v/>
      </c>
      <c r="I255" s="310" t="str">
        <f>IF(基本情報入力シート!I276="","",基本情報入力シート!I276)</f>
        <v/>
      </c>
      <c r="J255" s="310" t="str">
        <f>IF(基本情報入力シート!J276="","",基本情報入力シート!J276)</f>
        <v/>
      </c>
      <c r="K255" s="310" t="str">
        <f>IF(基本情報入力シート!K276="","",基本情報入力シート!K276)</f>
        <v/>
      </c>
      <c r="L255" s="311" t="str">
        <f>IF(基本情報入力シート!L276="","",基本情報入力シート!L276)</f>
        <v/>
      </c>
      <c r="M255" s="308" t="str">
        <f>IF(基本情報入力シート!M276="","",基本情報入力シート!M276)</f>
        <v/>
      </c>
      <c r="N255" s="308" t="str">
        <f>IF(基本情報入力シート!R276="","",基本情報入力シート!R276)</f>
        <v/>
      </c>
      <c r="O255" s="308" t="str">
        <f>IF(基本情報入力シート!W276="","",基本情報入力シート!W276)</f>
        <v/>
      </c>
      <c r="P255" s="308" t="str">
        <f>IF(基本情報入力シート!X276="","",基本情報入力シート!X276)</f>
        <v/>
      </c>
      <c r="Q255" s="312" t="str">
        <f>IF(基本情報入力シート!Y276="","",基本情報入力シート!Y276)</f>
        <v/>
      </c>
      <c r="R255" s="273"/>
      <c r="S255" s="313" t="str">
        <f>IF(B255="×","",IF(基本情報入力シート!AB276="","",基本情報入力シート!AB276))</f>
        <v/>
      </c>
      <c r="T255" s="314" t="str">
        <f>IF(B255="×","",IF(基本情報入力シート!AA276="","",基本情報入力シート!AA276))</f>
        <v/>
      </c>
      <c r="U255" s="315" t="str">
        <f>IF(B255="×","",IF(Q255="","",VLOOKUP(Q255,【参考】数式用2!$A$3:$C$36,3,FALSE)))</f>
        <v/>
      </c>
      <c r="V255" s="316" t="s">
        <v>102</v>
      </c>
      <c r="W255" s="317">
        <v>4</v>
      </c>
      <c r="X255" s="318" t="s">
        <v>103</v>
      </c>
      <c r="Y255" s="274"/>
      <c r="Z255" s="319" t="s">
        <v>104</v>
      </c>
      <c r="AA255" s="317">
        <v>4</v>
      </c>
      <c r="AB255" s="319" t="s">
        <v>103</v>
      </c>
      <c r="AC255" s="274"/>
      <c r="AD255" s="319" t="s">
        <v>105</v>
      </c>
      <c r="AE255" s="320" t="s">
        <v>106</v>
      </c>
      <c r="AF255" s="321" t="str">
        <f t="shared" si="12"/>
        <v/>
      </c>
      <c r="AG255" s="324" t="s">
        <v>107</v>
      </c>
      <c r="AH255" s="323" t="str">
        <f t="shared" si="13"/>
        <v/>
      </c>
      <c r="AI255" s="326"/>
      <c r="AJ255" s="327"/>
      <c r="AK255" s="326"/>
      <c r="AL255" s="327"/>
    </row>
    <row r="256" spans="1:38" ht="36.75" customHeight="1">
      <c r="A256" s="308">
        <f t="shared" si="11"/>
        <v>245</v>
      </c>
      <c r="B256" s="273"/>
      <c r="C256" s="309" t="str">
        <f>IF(基本情報入力シート!C277="","",基本情報入力シート!C277)</f>
        <v/>
      </c>
      <c r="D256" s="310" t="str">
        <f>IF(基本情報入力シート!D277="","",基本情報入力シート!D277)</f>
        <v/>
      </c>
      <c r="E256" s="310" t="str">
        <f>IF(基本情報入力シート!E277="","",基本情報入力シート!E277)</f>
        <v/>
      </c>
      <c r="F256" s="310" t="str">
        <f>IF(基本情報入力シート!F277="","",基本情報入力シート!F277)</f>
        <v/>
      </c>
      <c r="G256" s="310" t="str">
        <f>IF(基本情報入力シート!G277="","",基本情報入力シート!G277)</f>
        <v/>
      </c>
      <c r="H256" s="310" t="str">
        <f>IF(基本情報入力シート!H277="","",基本情報入力シート!H277)</f>
        <v/>
      </c>
      <c r="I256" s="310" t="str">
        <f>IF(基本情報入力シート!I277="","",基本情報入力シート!I277)</f>
        <v/>
      </c>
      <c r="J256" s="310" t="str">
        <f>IF(基本情報入力シート!J277="","",基本情報入力シート!J277)</f>
        <v/>
      </c>
      <c r="K256" s="310" t="str">
        <f>IF(基本情報入力シート!K277="","",基本情報入力シート!K277)</f>
        <v/>
      </c>
      <c r="L256" s="311" t="str">
        <f>IF(基本情報入力シート!L277="","",基本情報入力シート!L277)</f>
        <v/>
      </c>
      <c r="M256" s="308" t="str">
        <f>IF(基本情報入力シート!M277="","",基本情報入力シート!M277)</f>
        <v/>
      </c>
      <c r="N256" s="308" t="str">
        <f>IF(基本情報入力シート!R277="","",基本情報入力シート!R277)</f>
        <v/>
      </c>
      <c r="O256" s="308" t="str">
        <f>IF(基本情報入力シート!W277="","",基本情報入力シート!W277)</f>
        <v/>
      </c>
      <c r="P256" s="308" t="str">
        <f>IF(基本情報入力シート!X277="","",基本情報入力シート!X277)</f>
        <v/>
      </c>
      <c r="Q256" s="312" t="str">
        <f>IF(基本情報入力シート!Y277="","",基本情報入力シート!Y277)</f>
        <v/>
      </c>
      <c r="R256" s="273"/>
      <c r="S256" s="313" t="str">
        <f>IF(B256="×","",IF(基本情報入力シート!AB277="","",基本情報入力シート!AB277))</f>
        <v/>
      </c>
      <c r="T256" s="314" t="str">
        <f>IF(B256="×","",IF(基本情報入力シート!AA277="","",基本情報入力シート!AA277))</f>
        <v/>
      </c>
      <c r="U256" s="315" t="str">
        <f>IF(B256="×","",IF(Q256="","",VLOOKUP(Q256,【参考】数式用2!$A$3:$C$36,3,FALSE)))</f>
        <v/>
      </c>
      <c r="V256" s="316" t="s">
        <v>102</v>
      </c>
      <c r="W256" s="317">
        <v>4</v>
      </c>
      <c r="X256" s="318" t="s">
        <v>103</v>
      </c>
      <c r="Y256" s="274"/>
      <c r="Z256" s="319" t="s">
        <v>104</v>
      </c>
      <c r="AA256" s="317">
        <v>4</v>
      </c>
      <c r="AB256" s="319" t="s">
        <v>103</v>
      </c>
      <c r="AC256" s="274"/>
      <c r="AD256" s="319" t="s">
        <v>105</v>
      </c>
      <c r="AE256" s="320" t="s">
        <v>106</v>
      </c>
      <c r="AF256" s="321" t="str">
        <f t="shared" si="12"/>
        <v/>
      </c>
      <c r="AG256" s="324" t="s">
        <v>107</v>
      </c>
      <c r="AH256" s="323" t="str">
        <f t="shared" si="13"/>
        <v/>
      </c>
      <c r="AI256" s="326"/>
      <c r="AJ256" s="327"/>
      <c r="AK256" s="326"/>
      <c r="AL256" s="327"/>
    </row>
    <row r="257" spans="1:38" ht="36.75" customHeight="1">
      <c r="A257" s="308">
        <f t="shared" si="11"/>
        <v>246</v>
      </c>
      <c r="B257" s="273"/>
      <c r="C257" s="309" t="str">
        <f>IF(基本情報入力シート!C278="","",基本情報入力シート!C278)</f>
        <v/>
      </c>
      <c r="D257" s="310" t="str">
        <f>IF(基本情報入力シート!D278="","",基本情報入力シート!D278)</f>
        <v/>
      </c>
      <c r="E257" s="310" t="str">
        <f>IF(基本情報入力シート!E278="","",基本情報入力シート!E278)</f>
        <v/>
      </c>
      <c r="F257" s="310" t="str">
        <f>IF(基本情報入力シート!F278="","",基本情報入力シート!F278)</f>
        <v/>
      </c>
      <c r="G257" s="310" t="str">
        <f>IF(基本情報入力シート!G278="","",基本情報入力シート!G278)</f>
        <v/>
      </c>
      <c r="H257" s="310" t="str">
        <f>IF(基本情報入力シート!H278="","",基本情報入力シート!H278)</f>
        <v/>
      </c>
      <c r="I257" s="310" t="str">
        <f>IF(基本情報入力シート!I278="","",基本情報入力シート!I278)</f>
        <v/>
      </c>
      <c r="J257" s="310" t="str">
        <f>IF(基本情報入力シート!J278="","",基本情報入力シート!J278)</f>
        <v/>
      </c>
      <c r="K257" s="310" t="str">
        <f>IF(基本情報入力シート!K278="","",基本情報入力シート!K278)</f>
        <v/>
      </c>
      <c r="L257" s="311" t="str">
        <f>IF(基本情報入力シート!L278="","",基本情報入力シート!L278)</f>
        <v/>
      </c>
      <c r="M257" s="308" t="str">
        <f>IF(基本情報入力シート!M278="","",基本情報入力シート!M278)</f>
        <v/>
      </c>
      <c r="N257" s="308" t="str">
        <f>IF(基本情報入力シート!R278="","",基本情報入力シート!R278)</f>
        <v/>
      </c>
      <c r="O257" s="308" t="str">
        <f>IF(基本情報入力シート!W278="","",基本情報入力シート!W278)</f>
        <v/>
      </c>
      <c r="P257" s="308" t="str">
        <f>IF(基本情報入力シート!X278="","",基本情報入力シート!X278)</f>
        <v/>
      </c>
      <c r="Q257" s="312" t="str">
        <f>IF(基本情報入力シート!Y278="","",基本情報入力シート!Y278)</f>
        <v/>
      </c>
      <c r="R257" s="273"/>
      <c r="S257" s="313" t="str">
        <f>IF(B257="×","",IF(基本情報入力シート!AB278="","",基本情報入力シート!AB278))</f>
        <v/>
      </c>
      <c r="T257" s="314" t="str">
        <f>IF(B257="×","",IF(基本情報入力シート!AA278="","",基本情報入力シート!AA278))</f>
        <v/>
      </c>
      <c r="U257" s="315" t="str">
        <f>IF(B257="×","",IF(Q257="","",VLOOKUP(Q257,【参考】数式用2!$A$3:$C$36,3,FALSE)))</f>
        <v/>
      </c>
      <c r="V257" s="316" t="s">
        <v>102</v>
      </c>
      <c r="W257" s="317">
        <v>4</v>
      </c>
      <c r="X257" s="318" t="s">
        <v>103</v>
      </c>
      <c r="Y257" s="274"/>
      <c r="Z257" s="319" t="s">
        <v>104</v>
      </c>
      <c r="AA257" s="317">
        <v>4</v>
      </c>
      <c r="AB257" s="319" t="s">
        <v>103</v>
      </c>
      <c r="AC257" s="274"/>
      <c r="AD257" s="319" t="s">
        <v>105</v>
      </c>
      <c r="AE257" s="320" t="s">
        <v>106</v>
      </c>
      <c r="AF257" s="321" t="str">
        <f t="shared" si="12"/>
        <v/>
      </c>
      <c r="AG257" s="324" t="s">
        <v>107</v>
      </c>
      <c r="AH257" s="323" t="str">
        <f t="shared" si="13"/>
        <v/>
      </c>
      <c r="AI257" s="326"/>
      <c r="AJ257" s="327"/>
      <c r="AK257" s="326"/>
      <c r="AL257" s="327"/>
    </row>
    <row r="258" spans="1:38" ht="36.75" customHeight="1">
      <c r="A258" s="308">
        <f t="shared" si="11"/>
        <v>247</v>
      </c>
      <c r="B258" s="273"/>
      <c r="C258" s="309" t="str">
        <f>IF(基本情報入力シート!C279="","",基本情報入力シート!C279)</f>
        <v/>
      </c>
      <c r="D258" s="310" t="str">
        <f>IF(基本情報入力シート!D279="","",基本情報入力シート!D279)</f>
        <v/>
      </c>
      <c r="E258" s="310" t="str">
        <f>IF(基本情報入力シート!E279="","",基本情報入力シート!E279)</f>
        <v/>
      </c>
      <c r="F258" s="310" t="str">
        <f>IF(基本情報入力シート!F279="","",基本情報入力シート!F279)</f>
        <v/>
      </c>
      <c r="G258" s="310" t="str">
        <f>IF(基本情報入力シート!G279="","",基本情報入力シート!G279)</f>
        <v/>
      </c>
      <c r="H258" s="310" t="str">
        <f>IF(基本情報入力シート!H279="","",基本情報入力シート!H279)</f>
        <v/>
      </c>
      <c r="I258" s="310" t="str">
        <f>IF(基本情報入力シート!I279="","",基本情報入力シート!I279)</f>
        <v/>
      </c>
      <c r="J258" s="310" t="str">
        <f>IF(基本情報入力シート!J279="","",基本情報入力シート!J279)</f>
        <v/>
      </c>
      <c r="K258" s="310" t="str">
        <f>IF(基本情報入力シート!K279="","",基本情報入力シート!K279)</f>
        <v/>
      </c>
      <c r="L258" s="311" t="str">
        <f>IF(基本情報入力シート!L279="","",基本情報入力シート!L279)</f>
        <v/>
      </c>
      <c r="M258" s="308" t="str">
        <f>IF(基本情報入力シート!M279="","",基本情報入力シート!M279)</f>
        <v/>
      </c>
      <c r="N258" s="308" t="str">
        <f>IF(基本情報入力シート!R279="","",基本情報入力シート!R279)</f>
        <v/>
      </c>
      <c r="O258" s="308" t="str">
        <f>IF(基本情報入力シート!W279="","",基本情報入力シート!W279)</f>
        <v/>
      </c>
      <c r="P258" s="308" t="str">
        <f>IF(基本情報入力シート!X279="","",基本情報入力シート!X279)</f>
        <v/>
      </c>
      <c r="Q258" s="312" t="str">
        <f>IF(基本情報入力シート!Y279="","",基本情報入力シート!Y279)</f>
        <v/>
      </c>
      <c r="R258" s="273"/>
      <c r="S258" s="313" t="str">
        <f>IF(B258="×","",IF(基本情報入力シート!AB279="","",基本情報入力シート!AB279))</f>
        <v/>
      </c>
      <c r="T258" s="314" t="str">
        <f>IF(B258="×","",IF(基本情報入力シート!AA279="","",基本情報入力シート!AA279))</f>
        <v/>
      </c>
      <c r="U258" s="315" t="str">
        <f>IF(B258="×","",IF(Q258="","",VLOOKUP(Q258,【参考】数式用2!$A$3:$C$36,3,FALSE)))</f>
        <v/>
      </c>
      <c r="V258" s="316" t="s">
        <v>102</v>
      </c>
      <c r="W258" s="317">
        <v>4</v>
      </c>
      <c r="X258" s="318" t="s">
        <v>103</v>
      </c>
      <c r="Y258" s="274"/>
      <c r="Z258" s="319" t="s">
        <v>104</v>
      </c>
      <c r="AA258" s="317">
        <v>4</v>
      </c>
      <c r="AB258" s="319" t="s">
        <v>103</v>
      </c>
      <c r="AC258" s="274"/>
      <c r="AD258" s="319" t="s">
        <v>105</v>
      </c>
      <c r="AE258" s="320" t="s">
        <v>106</v>
      </c>
      <c r="AF258" s="321" t="str">
        <f t="shared" si="12"/>
        <v/>
      </c>
      <c r="AG258" s="324" t="s">
        <v>107</v>
      </c>
      <c r="AH258" s="323" t="str">
        <f t="shared" si="13"/>
        <v/>
      </c>
      <c r="AI258" s="326"/>
      <c r="AJ258" s="327"/>
      <c r="AK258" s="326"/>
      <c r="AL258" s="327"/>
    </row>
    <row r="259" spans="1:38" ht="36.75" customHeight="1">
      <c r="A259" s="308">
        <f t="shared" si="11"/>
        <v>248</v>
      </c>
      <c r="B259" s="273"/>
      <c r="C259" s="309" t="str">
        <f>IF(基本情報入力シート!C280="","",基本情報入力シート!C280)</f>
        <v/>
      </c>
      <c r="D259" s="310" t="str">
        <f>IF(基本情報入力シート!D280="","",基本情報入力シート!D280)</f>
        <v/>
      </c>
      <c r="E259" s="310" t="str">
        <f>IF(基本情報入力シート!E280="","",基本情報入力シート!E280)</f>
        <v/>
      </c>
      <c r="F259" s="310" t="str">
        <f>IF(基本情報入力シート!F280="","",基本情報入力シート!F280)</f>
        <v/>
      </c>
      <c r="G259" s="310" t="str">
        <f>IF(基本情報入力シート!G280="","",基本情報入力シート!G280)</f>
        <v/>
      </c>
      <c r="H259" s="310" t="str">
        <f>IF(基本情報入力シート!H280="","",基本情報入力シート!H280)</f>
        <v/>
      </c>
      <c r="I259" s="310" t="str">
        <f>IF(基本情報入力シート!I280="","",基本情報入力シート!I280)</f>
        <v/>
      </c>
      <c r="J259" s="310" t="str">
        <f>IF(基本情報入力シート!J280="","",基本情報入力シート!J280)</f>
        <v/>
      </c>
      <c r="K259" s="310" t="str">
        <f>IF(基本情報入力シート!K280="","",基本情報入力シート!K280)</f>
        <v/>
      </c>
      <c r="L259" s="311" t="str">
        <f>IF(基本情報入力シート!L280="","",基本情報入力シート!L280)</f>
        <v/>
      </c>
      <c r="M259" s="308" t="str">
        <f>IF(基本情報入力シート!M280="","",基本情報入力シート!M280)</f>
        <v/>
      </c>
      <c r="N259" s="308" t="str">
        <f>IF(基本情報入力シート!R280="","",基本情報入力シート!R280)</f>
        <v/>
      </c>
      <c r="O259" s="308" t="str">
        <f>IF(基本情報入力シート!W280="","",基本情報入力シート!W280)</f>
        <v/>
      </c>
      <c r="P259" s="308" t="str">
        <f>IF(基本情報入力シート!X280="","",基本情報入力シート!X280)</f>
        <v/>
      </c>
      <c r="Q259" s="312" t="str">
        <f>IF(基本情報入力シート!Y280="","",基本情報入力シート!Y280)</f>
        <v/>
      </c>
      <c r="R259" s="273"/>
      <c r="S259" s="313" t="str">
        <f>IF(B259="×","",IF(基本情報入力シート!AB280="","",基本情報入力シート!AB280))</f>
        <v/>
      </c>
      <c r="T259" s="314" t="str">
        <f>IF(B259="×","",IF(基本情報入力シート!AA280="","",基本情報入力シート!AA280))</f>
        <v/>
      </c>
      <c r="U259" s="315" t="str">
        <f>IF(B259="×","",IF(Q259="","",VLOOKUP(Q259,【参考】数式用2!$A$3:$C$36,3,FALSE)))</f>
        <v/>
      </c>
      <c r="V259" s="316" t="s">
        <v>102</v>
      </c>
      <c r="W259" s="317">
        <v>4</v>
      </c>
      <c r="X259" s="318" t="s">
        <v>103</v>
      </c>
      <c r="Y259" s="274"/>
      <c r="Z259" s="319" t="s">
        <v>104</v>
      </c>
      <c r="AA259" s="317">
        <v>4</v>
      </c>
      <c r="AB259" s="319" t="s">
        <v>103</v>
      </c>
      <c r="AC259" s="274"/>
      <c r="AD259" s="319" t="s">
        <v>105</v>
      </c>
      <c r="AE259" s="320" t="s">
        <v>106</v>
      </c>
      <c r="AF259" s="321" t="str">
        <f t="shared" si="12"/>
        <v/>
      </c>
      <c r="AG259" s="324" t="s">
        <v>107</v>
      </c>
      <c r="AH259" s="323" t="str">
        <f t="shared" si="13"/>
        <v/>
      </c>
      <c r="AI259" s="326"/>
      <c r="AJ259" s="327"/>
      <c r="AK259" s="326"/>
      <c r="AL259" s="327"/>
    </row>
    <row r="260" spans="1:38" ht="36.75" customHeight="1">
      <c r="A260" s="308">
        <f t="shared" si="11"/>
        <v>249</v>
      </c>
      <c r="B260" s="273"/>
      <c r="C260" s="309" t="str">
        <f>IF(基本情報入力シート!C281="","",基本情報入力シート!C281)</f>
        <v/>
      </c>
      <c r="D260" s="310" t="str">
        <f>IF(基本情報入力シート!D281="","",基本情報入力シート!D281)</f>
        <v/>
      </c>
      <c r="E260" s="310" t="str">
        <f>IF(基本情報入力シート!E281="","",基本情報入力シート!E281)</f>
        <v/>
      </c>
      <c r="F260" s="310" t="str">
        <f>IF(基本情報入力シート!F281="","",基本情報入力シート!F281)</f>
        <v/>
      </c>
      <c r="G260" s="310" t="str">
        <f>IF(基本情報入力シート!G281="","",基本情報入力シート!G281)</f>
        <v/>
      </c>
      <c r="H260" s="310" t="str">
        <f>IF(基本情報入力シート!H281="","",基本情報入力シート!H281)</f>
        <v/>
      </c>
      <c r="I260" s="310" t="str">
        <f>IF(基本情報入力シート!I281="","",基本情報入力シート!I281)</f>
        <v/>
      </c>
      <c r="J260" s="310" t="str">
        <f>IF(基本情報入力シート!J281="","",基本情報入力シート!J281)</f>
        <v/>
      </c>
      <c r="K260" s="310" t="str">
        <f>IF(基本情報入力シート!K281="","",基本情報入力シート!K281)</f>
        <v/>
      </c>
      <c r="L260" s="311" t="str">
        <f>IF(基本情報入力シート!L281="","",基本情報入力シート!L281)</f>
        <v/>
      </c>
      <c r="M260" s="308" t="str">
        <f>IF(基本情報入力シート!M281="","",基本情報入力シート!M281)</f>
        <v/>
      </c>
      <c r="N260" s="308" t="str">
        <f>IF(基本情報入力シート!R281="","",基本情報入力シート!R281)</f>
        <v/>
      </c>
      <c r="O260" s="308" t="str">
        <f>IF(基本情報入力シート!W281="","",基本情報入力シート!W281)</f>
        <v/>
      </c>
      <c r="P260" s="308" t="str">
        <f>IF(基本情報入力シート!X281="","",基本情報入力シート!X281)</f>
        <v/>
      </c>
      <c r="Q260" s="312" t="str">
        <f>IF(基本情報入力シート!Y281="","",基本情報入力シート!Y281)</f>
        <v/>
      </c>
      <c r="R260" s="273"/>
      <c r="S260" s="313" t="str">
        <f>IF(B260="×","",IF(基本情報入力シート!AB281="","",基本情報入力シート!AB281))</f>
        <v/>
      </c>
      <c r="T260" s="314" t="str">
        <f>IF(B260="×","",IF(基本情報入力シート!AA281="","",基本情報入力シート!AA281))</f>
        <v/>
      </c>
      <c r="U260" s="315" t="str">
        <f>IF(B260="×","",IF(Q260="","",VLOOKUP(Q260,【参考】数式用2!$A$3:$C$36,3,FALSE)))</f>
        <v/>
      </c>
      <c r="V260" s="316" t="s">
        <v>102</v>
      </c>
      <c r="W260" s="317">
        <v>4</v>
      </c>
      <c r="X260" s="318" t="s">
        <v>103</v>
      </c>
      <c r="Y260" s="274"/>
      <c r="Z260" s="319" t="s">
        <v>104</v>
      </c>
      <c r="AA260" s="317">
        <v>4</v>
      </c>
      <c r="AB260" s="319" t="s">
        <v>103</v>
      </c>
      <c r="AC260" s="274"/>
      <c r="AD260" s="319" t="s">
        <v>105</v>
      </c>
      <c r="AE260" s="320" t="s">
        <v>106</v>
      </c>
      <c r="AF260" s="321" t="str">
        <f t="shared" si="12"/>
        <v/>
      </c>
      <c r="AG260" s="324" t="s">
        <v>107</v>
      </c>
      <c r="AH260" s="323" t="str">
        <f t="shared" si="13"/>
        <v/>
      </c>
      <c r="AI260" s="326"/>
      <c r="AJ260" s="327"/>
      <c r="AK260" s="326"/>
      <c r="AL260" s="327"/>
    </row>
    <row r="261" spans="1:38" ht="36.75" customHeight="1">
      <c r="A261" s="308">
        <f t="shared" si="11"/>
        <v>250</v>
      </c>
      <c r="B261" s="273"/>
      <c r="C261" s="309" t="str">
        <f>IF(基本情報入力シート!C282="","",基本情報入力シート!C282)</f>
        <v/>
      </c>
      <c r="D261" s="310" t="str">
        <f>IF(基本情報入力シート!D282="","",基本情報入力シート!D282)</f>
        <v/>
      </c>
      <c r="E261" s="310" t="str">
        <f>IF(基本情報入力シート!E282="","",基本情報入力シート!E282)</f>
        <v/>
      </c>
      <c r="F261" s="310" t="str">
        <f>IF(基本情報入力シート!F282="","",基本情報入力シート!F282)</f>
        <v/>
      </c>
      <c r="G261" s="310" t="str">
        <f>IF(基本情報入力シート!G282="","",基本情報入力シート!G282)</f>
        <v/>
      </c>
      <c r="H261" s="310" t="str">
        <f>IF(基本情報入力シート!H282="","",基本情報入力シート!H282)</f>
        <v/>
      </c>
      <c r="I261" s="310" t="str">
        <f>IF(基本情報入力シート!I282="","",基本情報入力シート!I282)</f>
        <v/>
      </c>
      <c r="J261" s="310" t="str">
        <f>IF(基本情報入力シート!J282="","",基本情報入力シート!J282)</f>
        <v/>
      </c>
      <c r="K261" s="310" t="str">
        <f>IF(基本情報入力シート!K282="","",基本情報入力シート!K282)</f>
        <v/>
      </c>
      <c r="L261" s="311" t="str">
        <f>IF(基本情報入力シート!L282="","",基本情報入力シート!L282)</f>
        <v/>
      </c>
      <c r="M261" s="308" t="str">
        <f>IF(基本情報入力シート!M282="","",基本情報入力シート!M282)</f>
        <v/>
      </c>
      <c r="N261" s="308" t="str">
        <f>IF(基本情報入力シート!R282="","",基本情報入力シート!R282)</f>
        <v/>
      </c>
      <c r="O261" s="308" t="str">
        <f>IF(基本情報入力シート!W282="","",基本情報入力シート!W282)</f>
        <v/>
      </c>
      <c r="P261" s="308" t="str">
        <f>IF(基本情報入力シート!X282="","",基本情報入力シート!X282)</f>
        <v/>
      </c>
      <c r="Q261" s="312" t="str">
        <f>IF(基本情報入力シート!Y282="","",基本情報入力シート!Y282)</f>
        <v/>
      </c>
      <c r="R261" s="273"/>
      <c r="S261" s="313" t="str">
        <f>IF(B261="×","",IF(基本情報入力シート!AB282="","",基本情報入力シート!AB282))</f>
        <v/>
      </c>
      <c r="T261" s="314" t="str">
        <f>IF(B261="×","",IF(基本情報入力シート!AA282="","",基本情報入力シート!AA282))</f>
        <v/>
      </c>
      <c r="U261" s="315" t="str">
        <f>IF(B261="×","",IF(Q261="","",VLOOKUP(Q261,【参考】数式用2!$A$3:$C$36,3,FALSE)))</f>
        <v/>
      </c>
      <c r="V261" s="316" t="s">
        <v>102</v>
      </c>
      <c r="W261" s="317">
        <v>4</v>
      </c>
      <c r="X261" s="318" t="s">
        <v>103</v>
      </c>
      <c r="Y261" s="274"/>
      <c r="Z261" s="319" t="s">
        <v>104</v>
      </c>
      <c r="AA261" s="317">
        <v>4</v>
      </c>
      <c r="AB261" s="319" t="s">
        <v>103</v>
      </c>
      <c r="AC261" s="274"/>
      <c r="AD261" s="319" t="s">
        <v>105</v>
      </c>
      <c r="AE261" s="320" t="s">
        <v>106</v>
      </c>
      <c r="AF261" s="321" t="str">
        <f t="shared" si="12"/>
        <v/>
      </c>
      <c r="AG261" s="324" t="s">
        <v>107</v>
      </c>
      <c r="AH261" s="323" t="str">
        <f t="shared" si="13"/>
        <v/>
      </c>
      <c r="AI261" s="326"/>
      <c r="AJ261" s="327"/>
      <c r="AK261" s="326"/>
      <c r="AL261" s="327"/>
    </row>
    <row r="262" spans="1:38" ht="36.75" customHeight="1">
      <c r="A262" s="308">
        <f t="shared" si="11"/>
        <v>251</v>
      </c>
      <c r="B262" s="273"/>
      <c r="C262" s="309" t="str">
        <f>IF(基本情報入力シート!C283="","",基本情報入力シート!C283)</f>
        <v/>
      </c>
      <c r="D262" s="310" t="str">
        <f>IF(基本情報入力シート!D283="","",基本情報入力シート!D283)</f>
        <v/>
      </c>
      <c r="E262" s="310" t="str">
        <f>IF(基本情報入力シート!E283="","",基本情報入力シート!E283)</f>
        <v/>
      </c>
      <c r="F262" s="310" t="str">
        <f>IF(基本情報入力シート!F283="","",基本情報入力シート!F283)</f>
        <v/>
      </c>
      <c r="G262" s="310" t="str">
        <f>IF(基本情報入力シート!G283="","",基本情報入力シート!G283)</f>
        <v/>
      </c>
      <c r="H262" s="310" t="str">
        <f>IF(基本情報入力シート!H283="","",基本情報入力シート!H283)</f>
        <v/>
      </c>
      <c r="I262" s="310" t="str">
        <f>IF(基本情報入力シート!I283="","",基本情報入力シート!I283)</f>
        <v/>
      </c>
      <c r="J262" s="310" t="str">
        <f>IF(基本情報入力シート!J283="","",基本情報入力シート!J283)</f>
        <v/>
      </c>
      <c r="K262" s="310" t="str">
        <f>IF(基本情報入力シート!K283="","",基本情報入力シート!K283)</f>
        <v/>
      </c>
      <c r="L262" s="311" t="str">
        <f>IF(基本情報入力シート!L283="","",基本情報入力シート!L283)</f>
        <v/>
      </c>
      <c r="M262" s="308" t="str">
        <f>IF(基本情報入力シート!M283="","",基本情報入力シート!M283)</f>
        <v/>
      </c>
      <c r="N262" s="308" t="str">
        <f>IF(基本情報入力シート!R283="","",基本情報入力シート!R283)</f>
        <v/>
      </c>
      <c r="O262" s="308" t="str">
        <f>IF(基本情報入力シート!W283="","",基本情報入力シート!W283)</f>
        <v/>
      </c>
      <c r="P262" s="308" t="str">
        <f>IF(基本情報入力シート!X283="","",基本情報入力シート!X283)</f>
        <v/>
      </c>
      <c r="Q262" s="312" t="str">
        <f>IF(基本情報入力シート!Y283="","",基本情報入力シート!Y283)</f>
        <v/>
      </c>
      <c r="R262" s="273"/>
      <c r="S262" s="313" t="str">
        <f>IF(B262="×","",IF(基本情報入力シート!AB283="","",基本情報入力シート!AB283))</f>
        <v/>
      </c>
      <c r="T262" s="314" t="str">
        <f>IF(B262="×","",IF(基本情報入力シート!AA283="","",基本情報入力シート!AA283))</f>
        <v/>
      </c>
      <c r="U262" s="315" t="str">
        <f>IF(B262="×","",IF(Q262="","",VLOOKUP(Q262,【参考】数式用2!$A$3:$C$36,3,FALSE)))</f>
        <v/>
      </c>
      <c r="V262" s="316" t="s">
        <v>102</v>
      </c>
      <c r="W262" s="317">
        <v>4</v>
      </c>
      <c r="X262" s="318" t="s">
        <v>103</v>
      </c>
      <c r="Y262" s="274"/>
      <c r="Z262" s="319" t="s">
        <v>104</v>
      </c>
      <c r="AA262" s="317">
        <v>4</v>
      </c>
      <c r="AB262" s="319" t="s">
        <v>103</v>
      </c>
      <c r="AC262" s="274"/>
      <c r="AD262" s="319" t="s">
        <v>105</v>
      </c>
      <c r="AE262" s="320" t="s">
        <v>106</v>
      </c>
      <c r="AF262" s="321" t="str">
        <f t="shared" si="12"/>
        <v/>
      </c>
      <c r="AG262" s="324" t="s">
        <v>107</v>
      </c>
      <c r="AH262" s="323" t="str">
        <f t="shared" si="13"/>
        <v/>
      </c>
      <c r="AI262" s="326"/>
      <c r="AJ262" s="327"/>
      <c r="AK262" s="326"/>
      <c r="AL262" s="327"/>
    </row>
    <row r="263" spans="1:38" ht="36.75" customHeight="1">
      <c r="A263" s="308">
        <f t="shared" si="11"/>
        <v>252</v>
      </c>
      <c r="B263" s="273"/>
      <c r="C263" s="309" t="str">
        <f>IF(基本情報入力シート!C284="","",基本情報入力シート!C284)</f>
        <v/>
      </c>
      <c r="D263" s="310" t="str">
        <f>IF(基本情報入力シート!D284="","",基本情報入力シート!D284)</f>
        <v/>
      </c>
      <c r="E263" s="310" t="str">
        <f>IF(基本情報入力シート!E284="","",基本情報入力シート!E284)</f>
        <v/>
      </c>
      <c r="F263" s="310" t="str">
        <f>IF(基本情報入力シート!F284="","",基本情報入力シート!F284)</f>
        <v/>
      </c>
      <c r="G263" s="310" t="str">
        <f>IF(基本情報入力シート!G284="","",基本情報入力シート!G284)</f>
        <v/>
      </c>
      <c r="H263" s="310" t="str">
        <f>IF(基本情報入力シート!H284="","",基本情報入力シート!H284)</f>
        <v/>
      </c>
      <c r="I263" s="310" t="str">
        <f>IF(基本情報入力シート!I284="","",基本情報入力シート!I284)</f>
        <v/>
      </c>
      <c r="J263" s="310" t="str">
        <f>IF(基本情報入力シート!J284="","",基本情報入力シート!J284)</f>
        <v/>
      </c>
      <c r="K263" s="310" t="str">
        <f>IF(基本情報入力シート!K284="","",基本情報入力シート!K284)</f>
        <v/>
      </c>
      <c r="L263" s="311" t="str">
        <f>IF(基本情報入力シート!L284="","",基本情報入力シート!L284)</f>
        <v/>
      </c>
      <c r="M263" s="308" t="str">
        <f>IF(基本情報入力シート!M284="","",基本情報入力シート!M284)</f>
        <v/>
      </c>
      <c r="N263" s="308" t="str">
        <f>IF(基本情報入力シート!R284="","",基本情報入力シート!R284)</f>
        <v/>
      </c>
      <c r="O263" s="308" t="str">
        <f>IF(基本情報入力シート!W284="","",基本情報入力シート!W284)</f>
        <v/>
      </c>
      <c r="P263" s="308" t="str">
        <f>IF(基本情報入力シート!X284="","",基本情報入力シート!X284)</f>
        <v/>
      </c>
      <c r="Q263" s="312" t="str">
        <f>IF(基本情報入力シート!Y284="","",基本情報入力シート!Y284)</f>
        <v/>
      </c>
      <c r="R263" s="273"/>
      <c r="S263" s="313" t="str">
        <f>IF(B263="×","",IF(基本情報入力シート!AB284="","",基本情報入力シート!AB284))</f>
        <v/>
      </c>
      <c r="T263" s="314" t="str">
        <f>IF(B263="×","",IF(基本情報入力シート!AA284="","",基本情報入力シート!AA284))</f>
        <v/>
      </c>
      <c r="U263" s="315" t="str">
        <f>IF(B263="×","",IF(Q263="","",VLOOKUP(Q263,【参考】数式用2!$A$3:$C$36,3,FALSE)))</f>
        <v/>
      </c>
      <c r="V263" s="316" t="s">
        <v>102</v>
      </c>
      <c r="W263" s="317">
        <v>4</v>
      </c>
      <c r="X263" s="318" t="s">
        <v>103</v>
      </c>
      <c r="Y263" s="274"/>
      <c r="Z263" s="319" t="s">
        <v>104</v>
      </c>
      <c r="AA263" s="317">
        <v>4</v>
      </c>
      <c r="AB263" s="319" t="s">
        <v>103</v>
      </c>
      <c r="AC263" s="274"/>
      <c r="AD263" s="319" t="s">
        <v>105</v>
      </c>
      <c r="AE263" s="320" t="s">
        <v>106</v>
      </c>
      <c r="AF263" s="321" t="str">
        <f t="shared" si="12"/>
        <v/>
      </c>
      <c r="AG263" s="324" t="s">
        <v>107</v>
      </c>
      <c r="AH263" s="323" t="str">
        <f t="shared" si="13"/>
        <v/>
      </c>
      <c r="AI263" s="326"/>
      <c r="AJ263" s="327"/>
      <c r="AK263" s="326"/>
      <c r="AL263" s="327"/>
    </row>
    <row r="264" spans="1:38" ht="36.75" customHeight="1">
      <c r="A264" s="308">
        <f t="shared" si="11"/>
        <v>253</v>
      </c>
      <c r="B264" s="273"/>
      <c r="C264" s="309" t="str">
        <f>IF(基本情報入力シート!C285="","",基本情報入力シート!C285)</f>
        <v/>
      </c>
      <c r="D264" s="310" t="str">
        <f>IF(基本情報入力シート!D285="","",基本情報入力シート!D285)</f>
        <v/>
      </c>
      <c r="E264" s="310" t="str">
        <f>IF(基本情報入力シート!E285="","",基本情報入力シート!E285)</f>
        <v/>
      </c>
      <c r="F264" s="310" t="str">
        <f>IF(基本情報入力シート!F285="","",基本情報入力シート!F285)</f>
        <v/>
      </c>
      <c r="G264" s="310" t="str">
        <f>IF(基本情報入力シート!G285="","",基本情報入力シート!G285)</f>
        <v/>
      </c>
      <c r="H264" s="310" t="str">
        <f>IF(基本情報入力シート!H285="","",基本情報入力シート!H285)</f>
        <v/>
      </c>
      <c r="I264" s="310" t="str">
        <f>IF(基本情報入力シート!I285="","",基本情報入力シート!I285)</f>
        <v/>
      </c>
      <c r="J264" s="310" t="str">
        <f>IF(基本情報入力シート!J285="","",基本情報入力シート!J285)</f>
        <v/>
      </c>
      <c r="K264" s="310" t="str">
        <f>IF(基本情報入力シート!K285="","",基本情報入力シート!K285)</f>
        <v/>
      </c>
      <c r="L264" s="311" t="str">
        <f>IF(基本情報入力シート!L285="","",基本情報入力シート!L285)</f>
        <v/>
      </c>
      <c r="M264" s="308" t="str">
        <f>IF(基本情報入力シート!M285="","",基本情報入力シート!M285)</f>
        <v/>
      </c>
      <c r="N264" s="308" t="str">
        <f>IF(基本情報入力シート!R285="","",基本情報入力シート!R285)</f>
        <v/>
      </c>
      <c r="O264" s="308" t="str">
        <f>IF(基本情報入力シート!W285="","",基本情報入力シート!W285)</f>
        <v/>
      </c>
      <c r="P264" s="308" t="str">
        <f>IF(基本情報入力シート!X285="","",基本情報入力シート!X285)</f>
        <v/>
      </c>
      <c r="Q264" s="312" t="str">
        <f>IF(基本情報入力シート!Y285="","",基本情報入力シート!Y285)</f>
        <v/>
      </c>
      <c r="R264" s="273"/>
      <c r="S264" s="313" t="str">
        <f>IF(B264="×","",IF(基本情報入力シート!AB285="","",基本情報入力シート!AB285))</f>
        <v/>
      </c>
      <c r="T264" s="314" t="str">
        <f>IF(B264="×","",IF(基本情報入力シート!AA285="","",基本情報入力シート!AA285))</f>
        <v/>
      </c>
      <c r="U264" s="315" t="str">
        <f>IF(B264="×","",IF(Q264="","",VLOOKUP(Q264,【参考】数式用2!$A$3:$C$36,3,FALSE)))</f>
        <v/>
      </c>
      <c r="V264" s="316" t="s">
        <v>102</v>
      </c>
      <c r="W264" s="317">
        <v>4</v>
      </c>
      <c r="X264" s="318" t="s">
        <v>103</v>
      </c>
      <c r="Y264" s="274"/>
      <c r="Z264" s="319" t="s">
        <v>104</v>
      </c>
      <c r="AA264" s="317">
        <v>4</v>
      </c>
      <c r="AB264" s="319" t="s">
        <v>103</v>
      </c>
      <c r="AC264" s="274"/>
      <c r="AD264" s="319" t="s">
        <v>105</v>
      </c>
      <c r="AE264" s="320" t="s">
        <v>106</v>
      </c>
      <c r="AF264" s="321" t="str">
        <f t="shared" si="12"/>
        <v/>
      </c>
      <c r="AG264" s="324" t="s">
        <v>107</v>
      </c>
      <c r="AH264" s="323" t="str">
        <f t="shared" si="13"/>
        <v/>
      </c>
      <c r="AI264" s="326"/>
      <c r="AJ264" s="327"/>
      <c r="AK264" s="326"/>
      <c r="AL264" s="327"/>
    </row>
    <row r="265" spans="1:38" ht="36.75" customHeight="1">
      <c r="A265" s="308">
        <f t="shared" si="11"/>
        <v>254</v>
      </c>
      <c r="B265" s="273"/>
      <c r="C265" s="309" t="str">
        <f>IF(基本情報入力シート!C286="","",基本情報入力シート!C286)</f>
        <v/>
      </c>
      <c r="D265" s="310" t="str">
        <f>IF(基本情報入力シート!D286="","",基本情報入力シート!D286)</f>
        <v/>
      </c>
      <c r="E265" s="310" t="str">
        <f>IF(基本情報入力シート!E286="","",基本情報入力シート!E286)</f>
        <v/>
      </c>
      <c r="F265" s="310" t="str">
        <f>IF(基本情報入力シート!F286="","",基本情報入力シート!F286)</f>
        <v/>
      </c>
      <c r="G265" s="310" t="str">
        <f>IF(基本情報入力シート!G286="","",基本情報入力シート!G286)</f>
        <v/>
      </c>
      <c r="H265" s="310" t="str">
        <f>IF(基本情報入力シート!H286="","",基本情報入力シート!H286)</f>
        <v/>
      </c>
      <c r="I265" s="310" t="str">
        <f>IF(基本情報入力シート!I286="","",基本情報入力シート!I286)</f>
        <v/>
      </c>
      <c r="J265" s="310" t="str">
        <f>IF(基本情報入力シート!J286="","",基本情報入力シート!J286)</f>
        <v/>
      </c>
      <c r="K265" s="310" t="str">
        <f>IF(基本情報入力シート!K286="","",基本情報入力シート!K286)</f>
        <v/>
      </c>
      <c r="L265" s="311" t="str">
        <f>IF(基本情報入力シート!L286="","",基本情報入力シート!L286)</f>
        <v/>
      </c>
      <c r="M265" s="308" t="str">
        <f>IF(基本情報入力シート!M286="","",基本情報入力シート!M286)</f>
        <v/>
      </c>
      <c r="N265" s="308" t="str">
        <f>IF(基本情報入力シート!R286="","",基本情報入力シート!R286)</f>
        <v/>
      </c>
      <c r="O265" s="308" t="str">
        <f>IF(基本情報入力シート!W286="","",基本情報入力シート!W286)</f>
        <v/>
      </c>
      <c r="P265" s="308" t="str">
        <f>IF(基本情報入力シート!X286="","",基本情報入力シート!X286)</f>
        <v/>
      </c>
      <c r="Q265" s="312" t="str">
        <f>IF(基本情報入力シート!Y286="","",基本情報入力シート!Y286)</f>
        <v/>
      </c>
      <c r="R265" s="273"/>
      <c r="S265" s="313" t="str">
        <f>IF(B265="×","",IF(基本情報入力シート!AB286="","",基本情報入力シート!AB286))</f>
        <v/>
      </c>
      <c r="T265" s="314" t="str">
        <f>IF(B265="×","",IF(基本情報入力シート!AA286="","",基本情報入力シート!AA286))</f>
        <v/>
      </c>
      <c r="U265" s="315" t="str">
        <f>IF(B265="×","",IF(Q265="","",VLOOKUP(Q265,【参考】数式用2!$A$3:$C$36,3,FALSE)))</f>
        <v/>
      </c>
      <c r="V265" s="316" t="s">
        <v>102</v>
      </c>
      <c r="W265" s="317">
        <v>4</v>
      </c>
      <c r="X265" s="318" t="s">
        <v>103</v>
      </c>
      <c r="Y265" s="274"/>
      <c r="Z265" s="319" t="s">
        <v>104</v>
      </c>
      <c r="AA265" s="317">
        <v>4</v>
      </c>
      <c r="AB265" s="319" t="s">
        <v>103</v>
      </c>
      <c r="AC265" s="274"/>
      <c r="AD265" s="319" t="s">
        <v>105</v>
      </c>
      <c r="AE265" s="320" t="s">
        <v>106</v>
      </c>
      <c r="AF265" s="321" t="str">
        <f t="shared" si="12"/>
        <v/>
      </c>
      <c r="AG265" s="324" t="s">
        <v>107</v>
      </c>
      <c r="AH265" s="323" t="str">
        <f t="shared" si="13"/>
        <v/>
      </c>
      <c r="AI265" s="326"/>
      <c r="AJ265" s="327"/>
      <c r="AK265" s="326"/>
      <c r="AL265" s="327"/>
    </row>
    <row r="266" spans="1:38" ht="36.75" customHeight="1">
      <c r="A266" s="308">
        <f t="shared" si="11"/>
        <v>255</v>
      </c>
      <c r="B266" s="273"/>
      <c r="C266" s="309" t="str">
        <f>IF(基本情報入力シート!C287="","",基本情報入力シート!C287)</f>
        <v/>
      </c>
      <c r="D266" s="310" t="str">
        <f>IF(基本情報入力シート!D287="","",基本情報入力シート!D287)</f>
        <v/>
      </c>
      <c r="E266" s="310" t="str">
        <f>IF(基本情報入力シート!E287="","",基本情報入力シート!E287)</f>
        <v/>
      </c>
      <c r="F266" s="310" t="str">
        <f>IF(基本情報入力シート!F287="","",基本情報入力シート!F287)</f>
        <v/>
      </c>
      <c r="G266" s="310" t="str">
        <f>IF(基本情報入力シート!G287="","",基本情報入力シート!G287)</f>
        <v/>
      </c>
      <c r="H266" s="310" t="str">
        <f>IF(基本情報入力シート!H287="","",基本情報入力シート!H287)</f>
        <v/>
      </c>
      <c r="I266" s="310" t="str">
        <f>IF(基本情報入力シート!I287="","",基本情報入力シート!I287)</f>
        <v/>
      </c>
      <c r="J266" s="310" t="str">
        <f>IF(基本情報入力シート!J287="","",基本情報入力シート!J287)</f>
        <v/>
      </c>
      <c r="K266" s="310" t="str">
        <f>IF(基本情報入力シート!K287="","",基本情報入力シート!K287)</f>
        <v/>
      </c>
      <c r="L266" s="311" t="str">
        <f>IF(基本情報入力シート!L287="","",基本情報入力シート!L287)</f>
        <v/>
      </c>
      <c r="M266" s="308" t="str">
        <f>IF(基本情報入力シート!M287="","",基本情報入力シート!M287)</f>
        <v/>
      </c>
      <c r="N266" s="308" t="str">
        <f>IF(基本情報入力シート!R287="","",基本情報入力シート!R287)</f>
        <v/>
      </c>
      <c r="O266" s="308" t="str">
        <f>IF(基本情報入力シート!W287="","",基本情報入力シート!W287)</f>
        <v/>
      </c>
      <c r="P266" s="308" t="str">
        <f>IF(基本情報入力シート!X287="","",基本情報入力シート!X287)</f>
        <v/>
      </c>
      <c r="Q266" s="312" t="str">
        <f>IF(基本情報入力シート!Y287="","",基本情報入力シート!Y287)</f>
        <v/>
      </c>
      <c r="R266" s="273"/>
      <c r="S266" s="313" t="str">
        <f>IF(B266="×","",IF(基本情報入力シート!AB287="","",基本情報入力シート!AB287))</f>
        <v/>
      </c>
      <c r="T266" s="314" t="str">
        <f>IF(B266="×","",IF(基本情報入力シート!AA287="","",基本情報入力シート!AA287))</f>
        <v/>
      </c>
      <c r="U266" s="315" t="str">
        <f>IF(B266="×","",IF(Q266="","",VLOOKUP(Q266,【参考】数式用2!$A$3:$C$36,3,FALSE)))</f>
        <v/>
      </c>
      <c r="V266" s="316" t="s">
        <v>102</v>
      </c>
      <c r="W266" s="317">
        <v>4</v>
      </c>
      <c r="X266" s="318" t="s">
        <v>103</v>
      </c>
      <c r="Y266" s="274"/>
      <c r="Z266" s="319" t="s">
        <v>104</v>
      </c>
      <c r="AA266" s="317">
        <v>4</v>
      </c>
      <c r="AB266" s="319" t="s">
        <v>103</v>
      </c>
      <c r="AC266" s="274"/>
      <c r="AD266" s="319" t="s">
        <v>105</v>
      </c>
      <c r="AE266" s="320" t="s">
        <v>106</v>
      </c>
      <c r="AF266" s="321" t="str">
        <f t="shared" si="12"/>
        <v/>
      </c>
      <c r="AG266" s="324" t="s">
        <v>107</v>
      </c>
      <c r="AH266" s="323" t="str">
        <f t="shared" si="13"/>
        <v/>
      </c>
      <c r="AI266" s="326"/>
      <c r="AJ266" s="327"/>
      <c r="AK266" s="326"/>
      <c r="AL266" s="327"/>
    </row>
    <row r="267" spans="1:38" ht="36.75" customHeight="1">
      <c r="A267" s="308">
        <f t="shared" si="11"/>
        <v>256</v>
      </c>
      <c r="B267" s="273"/>
      <c r="C267" s="309" t="str">
        <f>IF(基本情報入力シート!C288="","",基本情報入力シート!C288)</f>
        <v/>
      </c>
      <c r="D267" s="310" t="str">
        <f>IF(基本情報入力シート!D288="","",基本情報入力シート!D288)</f>
        <v/>
      </c>
      <c r="E267" s="310" t="str">
        <f>IF(基本情報入力シート!E288="","",基本情報入力シート!E288)</f>
        <v/>
      </c>
      <c r="F267" s="310" t="str">
        <f>IF(基本情報入力シート!F288="","",基本情報入力シート!F288)</f>
        <v/>
      </c>
      <c r="G267" s="310" t="str">
        <f>IF(基本情報入力シート!G288="","",基本情報入力シート!G288)</f>
        <v/>
      </c>
      <c r="H267" s="310" t="str">
        <f>IF(基本情報入力シート!H288="","",基本情報入力シート!H288)</f>
        <v/>
      </c>
      <c r="I267" s="310" t="str">
        <f>IF(基本情報入力シート!I288="","",基本情報入力シート!I288)</f>
        <v/>
      </c>
      <c r="J267" s="310" t="str">
        <f>IF(基本情報入力シート!J288="","",基本情報入力シート!J288)</f>
        <v/>
      </c>
      <c r="K267" s="310" t="str">
        <f>IF(基本情報入力シート!K288="","",基本情報入力シート!K288)</f>
        <v/>
      </c>
      <c r="L267" s="311" t="str">
        <f>IF(基本情報入力シート!L288="","",基本情報入力シート!L288)</f>
        <v/>
      </c>
      <c r="M267" s="308" t="str">
        <f>IF(基本情報入力シート!M288="","",基本情報入力シート!M288)</f>
        <v/>
      </c>
      <c r="N267" s="308" t="str">
        <f>IF(基本情報入力シート!R288="","",基本情報入力シート!R288)</f>
        <v/>
      </c>
      <c r="O267" s="308" t="str">
        <f>IF(基本情報入力シート!W288="","",基本情報入力シート!W288)</f>
        <v/>
      </c>
      <c r="P267" s="308" t="str">
        <f>IF(基本情報入力シート!X288="","",基本情報入力シート!X288)</f>
        <v/>
      </c>
      <c r="Q267" s="312" t="str">
        <f>IF(基本情報入力シート!Y288="","",基本情報入力シート!Y288)</f>
        <v/>
      </c>
      <c r="R267" s="273"/>
      <c r="S267" s="313" t="str">
        <f>IF(B267="×","",IF(基本情報入力シート!AB288="","",基本情報入力シート!AB288))</f>
        <v/>
      </c>
      <c r="T267" s="314" t="str">
        <f>IF(B267="×","",IF(基本情報入力シート!AA288="","",基本情報入力シート!AA288))</f>
        <v/>
      </c>
      <c r="U267" s="315" t="str">
        <f>IF(B267="×","",IF(Q267="","",VLOOKUP(Q267,【参考】数式用2!$A$3:$C$36,3,FALSE)))</f>
        <v/>
      </c>
      <c r="V267" s="316" t="s">
        <v>102</v>
      </c>
      <c r="W267" s="317">
        <v>4</v>
      </c>
      <c r="X267" s="318" t="s">
        <v>103</v>
      </c>
      <c r="Y267" s="274"/>
      <c r="Z267" s="319" t="s">
        <v>104</v>
      </c>
      <c r="AA267" s="317">
        <v>4</v>
      </c>
      <c r="AB267" s="319" t="s">
        <v>103</v>
      </c>
      <c r="AC267" s="274"/>
      <c r="AD267" s="319" t="s">
        <v>105</v>
      </c>
      <c r="AE267" s="320" t="s">
        <v>106</v>
      </c>
      <c r="AF267" s="321" t="str">
        <f t="shared" si="12"/>
        <v/>
      </c>
      <c r="AG267" s="324" t="s">
        <v>107</v>
      </c>
      <c r="AH267" s="323" t="str">
        <f t="shared" si="13"/>
        <v/>
      </c>
      <c r="AI267" s="326"/>
      <c r="AJ267" s="327"/>
      <c r="AK267" s="326"/>
      <c r="AL267" s="327"/>
    </row>
    <row r="268" spans="1:38" ht="36.75" customHeight="1">
      <c r="A268" s="308">
        <f t="shared" si="11"/>
        <v>257</v>
      </c>
      <c r="B268" s="273"/>
      <c r="C268" s="309" t="str">
        <f>IF(基本情報入力シート!C289="","",基本情報入力シート!C289)</f>
        <v/>
      </c>
      <c r="D268" s="310" t="str">
        <f>IF(基本情報入力シート!D289="","",基本情報入力シート!D289)</f>
        <v/>
      </c>
      <c r="E268" s="310" t="str">
        <f>IF(基本情報入力シート!E289="","",基本情報入力シート!E289)</f>
        <v/>
      </c>
      <c r="F268" s="310" t="str">
        <f>IF(基本情報入力シート!F289="","",基本情報入力シート!F289)</f>
        <v/>
      </c>
      <c r="G268" s="310" t="str">
        <f>IF(基本情報入力シート!G289="","",基本情報入力シート!G289)</f>
        <v/>
      </c>
      <c r="H268" s="310" t="str">
        <f>IF(基本情報入力シート!H289="","",基本情報入力シート!H289)</f>
        <v/>
      </c>
      <c r="I268" s="310" t="str">
        <f>IF(基本情報入力シート!I289="","",基本情報入力シート!I289)</f>
        <v/>
      </c>
      <c r="J268" s="310" t="str">
        <f>IF(基本情報入力シート!J289="","",基本情報入力シート!J289)</f>
        <v/>
      </c>
      <c r="K268" s="310" t="str">
        <f>IF(基本情報入力シート!K289="","",基本情報入力シート!K289)</f>
        <v/>
      </c>
      <c r="L268" s="311" t="str">
        <f>IF(基本情報入力シート!L289="","",基本情報入力シート!L289)</f>
        <v/>
      </c>
      <c r="M268" s="308" t="str">
        <f>IF(基本情報入力シート!M289="","",基本情報入力シート!M289)</f>
        <v/>
      </c>
      <c r="N268" s="308" t="str">
        <f>IF(基本情報入力シート!R289="","",基本情報入力シート!R289)</f>
        <v/>
      </c>
      <c r="O268" s="308" t="str">
        <f>IF(基本情報入力シート!W289="","",基本情報入力シート!W289)</f>
        <v/>
      </c>
      <c r="P268" s="308" t="str">
        <f>IF(基本情報入力シート!X289="","",基本情報入力シート!X289)</f>
        <v/>
      </c>
      <c r="Q268" s="312" t="str">
        <f>IF(基本情報入力シート!Y289="","",基本情報入力シート!Y289)</f>
        <v/>
      </c>
      <c r="R268" s="273"/>
      <c r="S268" s="313" t="str">
        <f>IF(B268="×","",IF(基本情報入力シート!AB289="","",基本情報入力シート!AB289))</f>
        <v/>
      </c>
      <c r="T268" s="314" t="str">
        <f>IF(B268="×","",IF(基本情報入力シート!AA289="","",基本情報入力シート!AA289))</f>
        <v/>
      </c>
      <c r="U268" s="315" t="str">
        <f>IF(B268="×","",IF(Q268="","",VLOOKUP(Q268,【参考】数式用2!$A$3:$C$36,3,FALSE)))</f>
        <v/>
      </c>
      <c r="V268" s="316" t="s">
        <v>102</v>
      </c>
      <c r="W268" s="317">
        <v>4</v>
      </c>
      <c r="X268" s="318" t="s">
        <v>103</v>
      </c>
      <c r="Y268" s="274"/>
      <c r="Z268" s="319" t="s">
        <v>104</v>
      </c>
      <c r="AA268" s="317">
        <v>4</v>
      </c>
      <c r="AB268" s="319" t="s">
        <v>103</v>
      </c>
      <c r="AC268" s="274"/>
      <c r="AD268" s="319" t="s">
        <v>105</v>
      </c>
      <c r="AE268" s="320" t="s">
        <v>106</v>
      </c>
      <c r="AF268" s="321" t="str">
        <f t="shared" si="12"/>
        <v/>
      </c>
      <c r="AG268" s="324" t="s">
        <v>107</v>
      </c>
      <c r="AH268" s="323" t="str">
        <f t="shared" si="13"/>
        <v/>
      </c>
      <c r="AI268" s="326"/>
      <c r="AJ268" s="327"/>
      <c r="AK268" s="326"/>
      <c r="AL268" s="327"/>
    </row>
    <row r="269" spans="1:38" ht="36.75" customHeight="1">
      <c r="A269" s="308">
        <f t="shared" si="11"/>
        <v>258</v>
      </c>
      <c r="B269" s="273"/>
      <c r="C269" s="309" t="str">
        <f>IF(基本情報入力シート!C290="","",基本情報入力シート!C290)</f>
        <v/>
      </c>
      <c r="D269" s="310" t="str">
        <f>IF(基本情報入力シート!D290="","",基本情報入力シート!D290)</f>
        <v/>
      </c>
      <c r="E269" s="310" t="str">
        <f>IF(基本情報入力シート!E290="","",基本情報入力シート!E290)</f>
        <v/>
      </c>
      <c r="F269" s="310" t="str">
        <f>IF(基本情報入力シート!F290="","",基本情報入力シート!F290)</f>
        <v/>
      </c>
      <c r="G269" s="310" t="str">
        <f>IF(基本情報入力シート!G290="","",基本情報入力シート!G290)</f>
        <v/>
      </c>
      <c r="H269" s="310" t="str">
        <f>IF(基本情報入力シート!H290="","",基本情報入力シート!H290)</f>
        <v/>
      </c>
      <c r="I269" s="310" t="str">
        <f>IF(基本情報入力シート!I290="","",基本情報入力シート!I290)</f>
        <v/>
      </c>
      <c r="J269" s="310" t="str">
        <f>IF(基本情報入力シート!J290="","",基本情報入力シート!J290)</f>
        <v/>
      </c>
      <c r="K269" s="310" t="str">
        <f>IF(基本情報入力シート!K290="","",基本情報入力シート!K290)</f>
        <v/>
      </c>
      <c r="L269" s="311" t="str">
        <f>IF(基本情報入力シート!L290="","",基本情報入力シート!L290)</f>
        <v/>
      </c>
      <c r="M269" s="308" t="str">
        <f>IF(基本情報入力シート!M290="","",基本情報入力シート!M290)</f>
        <v/>
      </c>
      <c r="N269" s="308" t="str">
        <f>IF(基本情報入力シート!R290="","",基本情報入力シート!R290)</f>
        <v/>
      </c>
      <c r="O269" s="308" t="str">
        <f>IF(基本情報入力シート!W290="","",基本情報入力シート!W290)</f>
        <v/>
      </c>
      <c r="P269" s="308" t="str">
        <f>IF(基本情報入力シート!X290="","",基本情報入力シート!X290)</f>
        <v/>
      </c>
      <c r="Q269" s="312" t="str">
        <f>IF(基本情報入力シート!Y290="","",基本情報入力シート!Y290)</f>
        <v/>
      </c>
      <c r="R269" s="273"/>
      <c r="S269" s="313" t="str">
        <f>IF(B269="×","",IF(基本情報入力シート!AB290="","",基本情報入力シート!AB290))</f>
        <v/>
      </c>
      <c r="T269" s="314" t="str">
        <f>IF(B269="×","",IF(基本情報入力シート!AA290="","",基本情報入力シート!AA290))</f>
        <v/>
      </c>
      <c r="U269" s="315" t="str">
        <f>IF(B269="×","",IF(Q269="","",VLOOKUP(Q269,【参考】数式用2!$A$3:$C$36,3,FALSE)))</f>
        <v/>
      </c>
      <c r="V269" s="316" t="s">
        <v>102</v>
      </c>
      <c r="W269" s="317">
        <v>4</v>
      </c>
      <c r="X269" s="318" t="s">
        <v>103</v>
      </c>
      <c r="Y269" s="274"/>
      <c r="Z269" s="319" t="s">
        <v>104</v>
      </c>
      <c r="AA269" s="317">
        <v>4</v>
      </c>
      <c r="AB269" s="319" t="s">
        <v>103</v>
      </c>
      <c r="AC269" s="274"/>
      <c r="AD269" s="319" t="s">
        <v>105</v>
      </c>
      <c r="AE269" s="320" t="s">
        <v>106</v>
      </c>
      <c r="AF269" s="321" t="str">
        <f t="shared" si="12"/>
        <v/>
      </c>
      <c r="AG269" s="324" t="s">
        <v>107</v>
      </c>
      <c r="AH269" s="323" t="str">
        <f t="shared" si="13"/>
        <v/>
      </c>
      <c r="AI269" s="326"/>
      <c r="AJ269" s="327"/>
      <c r="AK269" s="326"/>
      <c r="AL269" s="327"/>
    </row>
    <row r="270" spans="1:38" ht="36.75" customHeight="1">
      <c r="A270" s="308">
        <f t="shared" ref="A270:A333" si="14">A269+1</f>
        <v>259</v>
      </c>
      <c r="B270" s="273"/>
      <c r="C270" s="309" t="str">
        <f>IF(基本情報入力シート!C291="","",基本情報入力シート!C291)</f>
        <v/>
      </c>
      <c r="D270" s="310" t="str">
        <f>IF(基本情報入力シート!D291="","",基本情報入力シート!D291)</f>
        <v/>
      </c>
      <c r="E270" s="310" t="str">
        <f>IF(基本情報入力シート!E291="","",基本情報入力シート!E291)</f>
        <v/>
      </c>
      <c r="F270" s="310" t="str">
        <f>IF(基本情報入力シート!F291="","",基本情報入力シート!F291)</f>
        <v/>
      </c>
      <c r="G270" s="310" t="str">
        <f>IF(基本情報入力シート!G291="","",基本情報入力シート!G291)</f>
        <v/>
      </c>
      <c r="H270" s="310" t="str">
        <f>IF(基本情報入力シート!H291="","",基本情報入力シート!H291)</f>
        <v/>
      </c>
      <c r="I270" s="310" t="str">
        <f>IF(基本情報入力シート!I291="","",基本情報入力シート!I291)</f>
        <v/>
      </c>
      <c r="J270" s="310" t="str">
        <f>IF(基本情報入力シート!J291="","",基本情報入力シート!J291)</f>
        <v/>
      </c>
      <c r="K270" s="310" t="str">
        <f>IF(基本情報入力シート!K291="","",基本情報入力シート!K291)</f>
        <v/>
      </c>
      <c r="L270" s="311" t="str">
        <f>IF(基本情報入力シート!L291="","",基本情報入力シート!L291)</f>
        <v/>
      </c>
      <c r="M270" s="308" t="str">
        <f>IF(基本情報入力シート!M291="","",基本情報入力シート!M291)</f>
        <v/>
      </c>
      <c r="N270" s="308" t="str">
        <f>IF(基本情報入力シート!R291="","",基本情報入力シート!R291)</f>
        <v/>
      </c>
      <c r="O270" s="308" t="str">
        <f>IF(基本情報入力シート!W291="","",基本情報入力シート!W291)</f>
        <v/>
      </c>
      <c r="P270" s="308" t="str">
        <f>IF(基本情報入力シート!X291="","",基本情報入力シート!X291)</f>
        <v/>
      </c>
      <c r="Q270" s="312" t="str">
        <f>IF(基本情報入力シート!Y291="","",基本情報入力シート!Y291)</f>
        <v/>
      </c>
      <c r="R270" s="273"/>
      <c r="S270" s="313" t="str">
        <f>IF(B270="×","",IF(基本情報入力シート!AB291="","",基本情報入力シート!AB291))</f>
        <v/>
      </c>
      <c r="T270" s="314" t="str">
        <f>IF(B270="×","",IF(基本情報入力シート!AA291="","",基本情報入力シート!AA291))</f>
        <v/>
      </c>
      <c r="U270" s="315" t="str">
        <f>IF(B270="×","",IF(Q270="","",VLOOKUP(Q270,【参考】数式用2!$A$3:$C$36,3,FALSE)))</f>
        <v/>
      </c>
      <c r="V270" s="316" t="s">
        <v>102</v>
      </c>
      <c r="W270" s="317">
        <v>4</v>
      </c>
      <c r="X270" s="318" t="s">
        <v>103</v>
      </c>
      <c r="Y270" s="274"/>
      <c r="Z270" s="319" t="s">
        <v>104</v>
      </c>
      <c r="AA270" s="317">
        <v>4</v>
      </c>
      <c r="AB270" s="319" t="s">
        <v>103</v>
      </c>
      <c r="AC270" s="274"/>
      <c r="AD270" s="319" t="s">
        <v>105</v>
      </c>
      <c r="AE270" s="320" t="s">
        <v>106</v>
      </c>
      <c r="AF270" s="321" t="str">
        <f t="shared" si="12"/>
        <v/>
      </c>
      <c r="AG270" s="324" t="s">
        <v>107</v>
      </c>
      <c r="AH270" s="323" t="str">
        <f t="shared" si="13"/>
        <v/>
      </c>
      <c r="AI270" s="326"/>
      <c r="AJ270" s="327"/>
      <c r="AK270" s="326"/>
      <c r="AL270" s="327"/>
    </row>
    <row r="271" spans="1:38" ht="36.75" customHeight="1">
      <c r="A271" s="308">
        <f t="shared" si="14"/>
        <v>260</v>
      </c>
      <c r="B271" s="273"/>
      <c r="C271" s="309" t="str">
        <f>IF(基本情報入力シート!C292="","",基本情報入力シート!C292)</f>
        <v/>
      </c>
      <c r="D271" s="310" t="str">
        <f>IF(基本情報入力シート!D292="","",基本情報入力シート!D292)</f>
        <v/>
      </c>
      <c r="E271" s="310" t="str">
        <f>IF(基本情報入力シート!E292="","",基本情報入力シート!E292)</f>
        <v/>
      </c>
      <c r="F271" s="310" t="str">
        <f>IF(基本情報入力シート!F292="","",基本情報入力シート!F292)</f>
        <v/>
      </c>
      <c r="G271" s="310" t="str">
        <f>IF(基本情報入力シート!G292="","",基本情報入力シート!G292)</f>
        <v/>
      </c>
      <c r="H271" s="310" t="str">
        <f>IF(基本情報入力シート!H292="","",基本情報入力シート!H292)</f>
        <v/>
      </c>
      <c r="I271" s="310" t="str">
        <f>IF(基本情報入力シート!I292="","",基本情報入力シート!I292)</f>
        <v/>
      </c>
      <c r="J271" s="310" t="str">
        <f>IF(基本情報入力シート!J292="","",基本情報入力シート!J292)</f>
        <v/>
      </c>
      <c r="K271" s="310" t="str">
        <f>IF(基本情報入力シート!K292="","",基本情報入力シート!K292)</f>
        <v/>
      </c>
      <c r="L271" s="311" t="str">
        <f>IF(基本情報入力シート!L292="","",基本情報入力シート!L292)</f>
        <v/>
      </c>
      <c r="M271" s="308" t="str">
        <f>IF(基本情報入力シート!M292="","",基本情報入力シート!M292)</f>
        <v/>
      </c>
      <c r="N271" s="308" t="str">
        <f>IF(基本情報入力シート!R292="","",基本情報入力シート!R292)</f>
        <v/>
      </c>
      <c r="O271" s="308" t="str">
        <f>IF(基本情報入力シート!W292="","",基本情報入力シート!W292)</f>
        <v/>
      </c>
      <c r="P271" s="308" t="str">
        <f>IF(基本情報入力シート!X292="","",基本情報入力シート!X292)</f>
        <v/>
      </c>
      <c r="Q271" s="312" t="str">
        <f>IF(基本情報入力シート!Y292="","",基本情報入力シート!Y292)</f>
        <v/>
      </c>
      <c r="R271" s="273"/>
      <c r="S271" s="313" t="str">
        <f>IF(B271="×","",IF(基本情報入力シート!AB292="","",基本情報入力シート!AB292))</f>
        <v/>
      </c>
      <c r="T271" s="314" t="str">
        <f>IF(B271="×","",IF(基本情報入力シート!AA292="","",基本情報入力シート!AA292))</f>
        <v/>
      </c>
      <c r="U271" s="315" t="str">
        <f>IF(B271="×","",IF(Q271="","",VLOOKUP(Q271,【参考】数式用2!$A$3:$C$36,3,FALSE)))</f>
        <v/>
      </c>
      <c r="V271" s="316" t="s">
        <v>102</v>
      </c>
      <c r="W271" s="317">
        <v>4</v>
      </c>
      <c r="X271" s="318" t="s">
        <v>103</v>
      </c>
      <c r="Y271" s="274"/>
      <c r="Z271" s="319" t="s">
        <v>104</v>
      </c>
      <c r="AA271" s="317">
        <v>4</v>
      </c>
      <c r="AB271" s="319" t="s">
        <v>103</v>
      </c>
      <c r="AC271" s="274"/>
      <c r="AD271" s="319" t="s">
        <v>105</v>
      </c>
      <c r="AE271" s="320" t="s">
        <v>106</v>
      </c>
      <c r="AF271" s="321" t="str">
        <f t="shared" si="12"/>
        <v/>
      </c>
      <c r="AG271" s="324" t="s">
        <v>107</v>
      </c>
      <c r="AH271" s="323" t="str">
        <f t="shared" si="13"/>
        <v/>
      </c>
      <c r="AI271" s="326"/>
      <c r="AJ271" s="327"/>
      <c r="AK271" s="326"/>
      <c r="AL271" s="327"/>
    </row>
    <row r="272" spans="1:38" ht="36.75" customHeight="1">
      <c r="A272" s="308">
        <f t="shared" si="14"/>
        <v>261</v>
      </c>
      <c r="B272" s="273"/>
      <c r="C272" s="309" t="str">
        <f>IF(基本情報入力シート!C293="","",基本情報入力シート!C293)</f>
        <v/>
      </c>
      <c r="D272" s="310" t="str">
        <f>IF(基本情報入力シート!D293="","",基本情報入力シート!D293)</f>
        <v/>
      </c>
      <c r="E272" s="310" t="str">
        <f>IF(基本情報入力シート!E293="","",基本情報入力シート!E293)</f>
        <v/>
      </c>
      <c r="F272" s="310" t="str">
        <f>IF(基本情報入力シート!F293="","",基本情報入力シート!F293)</f>
        <v/>
      </c>
      <c r="G272" s="310" t="str">
        <f>IF(基本情報入力シート!G293="","",基本情報入力シート!G293)</f>
        <v/>
      </c>
      <c r="H272" s="310" t="str">
        <f>IF(基本情報入力シート!H293="","",基本情報入力シート!H293)</f>
        <v/>
      </c>
      <c r="I272" s="310" t="str">
        <f>IF(基本情報入力シート!I293="","",基本情報入力シート!I293)</f>
        <v/>
      </c>
      <c r="J272" s="310" t="str">
        <f>IF(基本情報入力シート!J293="","",基本情報入力シート!J293)</f>
        <v/>
      </c>
      <c r="K272" s="310" t="str">
        <f>IF(基本情報入力シート!K293="","",基本情報入力シート!K293)</f>
        <v/>
      </c>
      <c r="L272" s="311" t="str">
        <f>IF(基本情報入力シート!L293="","",基本情報入力シート!L293)</f>
        <v/>
      </c>
      <c r="M272" s="308" t="str">
        <f>IF(基本情報入力シート!M293="","",基本情報入力シート!M293)</f>
        <v/>
      </c>
      <c r="N272" s="308" t="str">
        <f>IF(基本情報入力シート!R293="","",基本情報入力シート!R293)</f>
        <v/>
      </c>
      <c r="O272" s="308" t="str">
        <f>IF(基本情報入力シート!W293="","",基本情報入力シート!W293)</f>
        <v/>
      </c>
      <c r="P272" s="308" t="str">
        <f>IF(基本情報入力シート!X293="","",基本情報入力シート!X293)</f>
        <v/>
      </c>
      <c r="Q272" s="312" t="str">
        <f>IF(基本情報入力シート!Y293="","",基本情報入力シート!Y293)</f>
        <v/>
      </c>
      <c r="R272" s="273"/>
      <c r="S272" s="313" t="str">
        <f>IF(B272="×","",IF(基本情報入力シート!AB293="","",基本情報入力シート!AB293))</f>
        <v/>
      </c>
      <c r="T272" s="314" t="str">
        <f>IF(B272="×","",IF(基本情報入力シート!AA293="","",基本情報入力シート!AA293))</f>
        <v/>
      </c>
      <c r="U272" s="315" t="str">
        <f>IF(B272="×","",IF(Q272="","",VLOOKUP(Q272,【参考】数式用2!$A$3:$C$36,3,FALSE)))</f>
        <v/>
      </c>
      <c r="V272" s="316" t="s">
        <v>102</v>
      </c>
      <c r="W272" s="317">
        <v>4</v>
      </c>
      <c r="X272" s="318" t="s">
        <v>103</v>
      </c>
      <c r="Y272" s="274"/>
      <c r="Z272" s="319" t="s">
        <v>104</v>
      </c>
      <c r="AA272" s="317">
        <v>4</v>
      </c>
      <c r="AB272" s="319" t="s">
        <v>103</v>
      </c>
      <c r="AC272" s="274"/>
      <c r="AD272" s="319" t="s">
        <v>105</v>
      </c>
      <c r="AE272" s="320" t="s">
        <v>106</v>
      </c>
      <c r="AF272" s="321" t="str">
        <f t="shared" si="12"/>
        <v/>
      </c>
      <c r="AG272" s="324" t="s">
        <v>107</v>
      </c>
      <c r="AH272" s="323" t="str">
        <f t="shared" si="13"/>
        <v/>
      </c>
      <c r="AI272" s="326"/>
      <c r="AJ272" s="327"/>
      <c r="AK272" s="326"/>
      <c r="AL272" s="327"/>
    </row>
    <row r="273" spans="1:38" ht="36.75" customHeight="1">
      <c r="A273" s="308">
        <f t="shared" si="14"/>
        <v>262</v>
      </c>
      <c r="B273" s="273"/>
      <c r="C273" s="309" t="str">
        <f>IF(基本情報入力シート!C294="","",基本情報入力シート!C294)</f>
        <v/>
      </c>
      <c r="D273" s="310" t="str">
        <f>IF(基本情報入力シート!D294="","",基本情報入力シート!D294)</f>
        <v/>
      </c>
      <c r="E273" s="310" t="str">
        <f>IF(基本情報入力シート!E294="","",基本情報入力シート!E294)</f>
        <v/>
      </c>
      <c r="F273" s="310" t="str">
        <f>IF(基本情報入力シート!F294="","",基本情報入力シート!F294)</f>
        <v/>
      </c>
      <c r="G273" s="310" t="str">
        <f>IF(基本情報入力シート!G294="","",基本情報入力シート!G294)</f>
        <v/>
      </c>
      <c r="H273" s="310" t="str">
        <f>IF(基本情報入力シート!H294="","",基本情報入力シート!H294)</f>
        <v/>
      </c>
      <c r="I273" s="310" t="str">
        <f>IF(基本情報入力シート!I294="","",基本情報入力シート!I294)</f>
        <v/>
      </c>
      <c r="J273" s="310" t="str">
        <f>IF(基本情報入力シート!J294="","",基本情報入力シート!J294)</f>
        <v/>
      </c>
      <c r="K273" s="310" t="str">
        <f>IF(基本情報入力シート!K294="","",基本情報入力シート!K294)</f>
        <v/>
      </c>
      <c r="L273" s="311" t="str">
        <f>IF(基本情報入力シート!L294="","",基本情報入力シート!L294)</f>
        <v/>
      </c>
      <c r="M273" s="308" t="str">
        <f>IF(基本情報入力シート!M294="","",基本情報入力シート!M294)</f>
        <v/>
      </c>
      <c r="N273" s="308" t="str">
        <f>IF(基本情報入力シート!R294="","",基本情報入力シート!R294)</f>
        <v/>
      </c>
      <c r="O273" s="308" t="str">
        <f>IF(基本情報入力シート!W294="","",基本情報入力シート!W294)</f>
        <v/>
      </c>
      <c r="P273" s="308" t="str">
        <f>IF(基本情報入力シート!X294="","",基本情報入力シート!X294)</f>
        <v/>
      </c>
      <c r="Q273" s="312" t="str">
        <f>IF(基本情報入力シート!Y294="","",基本情報入力シート!Y294)</f>
        <v/>
      </c>
      <c r="R273" s="273"/>
      <c r="S273" s="313" t="str">
        <f>IF(B273="×","",IF(基本情報入力シート!AB294="","",基本情報入力シート!AB294))</f>
        <v/>
      </c>
      <c r="T273" s="314" t="str">
        <f>IF(B273="×","",IF(基本情報入力シート!AA294="","",基本情報入力シート!AA294))</f>
        <v/>
      </c>
      <c r="U273" s="315" t="str">
        <f>IF(B273="×","",IF(Q273="","",VLOOKUP(Q273,【参考】数式用2!$A$3:$C$36,3,FALSE)))</f>
        <v/>
      </c>
      <c r="V273" s="316" t="s">
        <v>102</v>
      </c>
      <c r="W273" s="317">
        <v>4</v>
      </c>
      <c r="X273" s="318" t="s">
        <v>103</v>
      </c>
      <c r="Y273" s="274"/>
      <c r="Z273" s="319" t="s">
        <v>104</v>
      </c>
      <c r="AA273" s="317">
        <v>4</v>
      </c>
      <c r="AB273" s="319" t="s">
        <v>103</v>
      </c>
      <c r="AC273" s="274"/>
      <c r="AD273" s="319" t="s">
        <v>105</v>
      </c>
      <c r="AE273" s="320" t="s">
        <v>106</v>
      </c>
      <c r="AF273" s="321" t="str">
        <f t="shared" si="12"/>
        <v/>
      </c>
      <c r="AG273" s="324" t="s">
        <v>107</v>
      </c>
      <c r="AH273" s="323" t="str">
        <f t="shared" si="13"/>
        <v/>
      </c>
      <c r="AI273" s="326"/>
      <c r="AJ273" s="327"/>
      <c r="AK273" s="326"/>
      <c r="AL273" s="327"/>
    </row>
    <row r="274" spans="1:38" ht="36.75" customHeight="1">
      <c r="A274" s="308">
        <f t="shared" si="14"/>
        <v>263</v>
      </c>
      <c r="B274" s="273"/>
      <c r="C274" s="309" t="str">
        <f>IF(基本情報入力シート!C295="","",基本情報入力シート!C295)</f>
        <v/>
      </c>
      <c r="D274" s="310" t="str">
        <f>IF(基本情報入力シート!D295="","",基本情報入力シート!D295)</f>
        <v/>
      </c>
      <c r="E274" s="310" t="str">
        <f>IF(基本情報入力シート!E295="","",基本情報入力シート!E295)</f>
        <v/>
      </c>
      <c r="F274" s="310" t="str">
        <f>IF(基本情報入力シート!F295="","",基本情報入力シート!F295)</f>
        <v/>
      </c>
      <c r="G274" s="310" t="str">
        <f>IF(基本情報入力シート!G295="","",基本情報入力シート!G295)</f>
        <v/>
      </c>
      <c r="H274" s="310" t="str">
        <f>IF(基本情報入力シート!H295="","",基本情報入力シート!H295)</f>
        <v/>
      </c>
      <c r="I274" s="310" t="str">
        <f>IF(基本情報入力シート!I295="","",基本情報入力シート!I295)</f>
        <v/>
      </c>
      <c r="J274" s="310" t="str">
        <f>IF(基本情報入力シート!J295="","",基本情報入力シート!J295)</f>
        <v/>
      </c>
      <c r="K274" s="310" t="str">
        <f>IF(基本情報入力シート!K295="","",基本情報入力シート!K295)</f>
        <v/>
      </c>
      <c r="L274" s="311" t="str">
        <f>IF(基本情報入力シート!L295="","",基本情報入力シート!L295)</f>
        <v/>
      </c>
      <c r="M274" s="308" t="str">
        <f>IF(基本情報入力シート!M295="","",基本情報入力シート!M295)</f>
        <v/>
      </c>
      <c r="N274" s="308" t="str">
        <f>IF(基本情報入力シート!R295="","",基本情報入力シート!R295)</f>
        <v/>
      </c>
      <c r="O274" s="308" t="str">
        <f>IF(基本情報入力シート!W295="","",基本情報入力シート!W295)</f>
        <v/>
      </c>
      <c r="P274" s="308" t="str">
        <f>IF(基本情報入力シート!X295="","",基本情報入力シート!X295)</f>
        <v/>
      </c>
      <c r="Q274" s="312" t="str">
        <f>IF(基本情報入力シート!Y295="","",基本情報入力シート!Y295)</f>
        <v/>
      </c>
      <c r="R274" s="273"/>
      <c r="S274" s="313" t="str">
        <f>IF(B274="×","",IF(基本情報入力シート!AB295="","",基本情報入力シート!AB295))</f>
        <v/>
      </c>
      <c r="T274" s="314" t="str">
        <f>IF(B274="×","",IF(基本情報入力シート!AA295="","",基本情報入力シート!AA295))</f>
        <v/>
      </c>
      <c r="U274" s="315" t="str">
        <f>IF(B274="×","",IF(Q274="","",VLOOKUP(Q274,【参考】数式用2!$A$3:$C$36,3,FALSE)))</f>
        <v/>
      </c>
      <c r="V274" s="316" t="s">
        <v>102</v>
      </c>
      <c r="W274" s="317">
        <v>4</v>
      </c>
      <c r="X274" s="318" t="s">
        <v>103</v>
      </c>
      <c r="Y274" s="274"/>
      <c r="Z274" s="319" t="s">
        <v>104</v>
      </c>
      <c r="AA274" s="317">
        <v>4</v>
      </c>
      <c r="AB274" s="319" t="s">
        <v>103</v>
      </c>
      <c r="AC274" s="274"/>
      <c r="AD274" s="319" t="s">
        <v>105</v>
      </c>
      <c r="AE274" s="320" t="s">
        <v>106</v>
      </c>
      <c r="AF274" s="321" t="str">
        <f t="shared" si="12"/>
        <v/>
      </c>
      <c r="AG274" s="324" t="s">
        <v>107</v>
      </c>
      <c r="AH274" s="323" t="str">
        <f t="shared" si="13"/>
        <v/>
      </c>
      <c r="AI274" s="326"/>
      <c r="AJ274" s="327"/>
      <c r="AK274" s="326"/>
      <c r="AL274" s="327"/>
    </row>
    <row r="275" spans="1:38" ht="36.75" customHeight="1">
      <c r="A275" s="308">
        <f t="shared" si="14"/>
        <v>264</v>
      </c>
      <c r="B275" s="273"/>
      <c r="C275" s="309" t="str">
        <f>IF(基本情報入力シート!C296="","",基本情報入力シート!C296)</f>
        <v/>
      </c>
      <c r="D275" s="310" t="str">
        <f>IF(基本情報入力シート!D296="","",基本情報入力シート!D296)</f>
        <v/>
      </c>
      <c r="E275" s="310" t="str">
        <f>IF(基本情報入力シート!E296="","",基本情報入力シート!E296)</f>
        <v/>
      </c>
      <c r="F275" s="310" t="str">
        <f>IF(基本情報入力シート!F296="","",基本情報入力シート!F296)</f>
        <v/>
      </c>
      <c r="G275" s="310" t="str">
        <f>IF(基本情報入力シート!G296="","",基本情報入力シート!G296)</f>
        <v/>
      </c>
      <c r="H275" s="310" t="str">
        <f>IF(基本情報入力シート!H296="","",基本情報入力シート!H296)</f>
        <v/>
      </c>
      <c r="I275" s="310" t="str">
        <f>IF(基本情報入力シート!I296="","",基本情報入力シート!I296)</f>
        <v/>
      </c>
      <c r="J275" s="310" t="str">
        <f>IF(基本情報入力シート!J296="","",基本情報入力シート!J296)</f>
        <v/>
      </c>
      <c r="K275" s="310" t="str">
        <f>IF(基本情報入力シート!K296="","",基本情報入力シート!K296)</f>
        <v/>
      </c>
      <c r="L275" s="311" t="str">
        <f>IF(基本情報入力シート!L296="","",基本情報入力シート!L296)</f>
        <v/>
      </c>
      <c r="M275" s="308" t="str">
        <f>IF(基本情報入力シート!M296="","",基本情報入力シート!M296)</f>
        <v/>
      </c>
      <c r="N275" s="308" t="str">
        <f>IF(基本情報入力シート!R296="","",基本情報入力シート!R296)</f>
        <v/>
      </c>
      <c r="O275" s="308" t="str">
        <f>IF(基本情報入力シート!W296="","",基本情報入力シート!W296)</f>
        <v/>
      </c>
      <c r="P275" s="308" t="str">
        <f>IF(基本情報入力シート!X296="","",基本情報入力シート!X296)</f>
        <v/>
      </c>
      <c r="Q275" s="312" t="str">
        <f>IF(基本情報入力シート!Y296="","",基本情報入力シート!Y296)</f>
        <v/>
      </c>
      <c r="R275" s="273"/>
      <c r="S275" s="313" t="str">
        <f>IF(B275="×","",IF(基本情報入力シート!AB296="","",基本情報入力シート!AB296))</f>
        <v/>
      </c>
      <c r="T275" s="314" t="str">
        <f>IF(B275="×","",IF(基本情報入力シート!AA296="","",基本情報入力シート!AA296))</f>
        <v/>
      </c>
      <c r="U275" s="315" t="str">
        <f>IF(B275="×","",IF(Q275="","",VLOOKUP(Q275,【参考】数式用2!$A$3:$C$36,3,FALSE)))</f>
        <v/>
      </c>
      <c r="V275" s="316" t="s">
        <v>102</v>
      </c>
      <c r="W275" s="317">
        <v>4</v>
      </c>
      <c r="X275" s="318" t="s">
        <v>103</v>
      </c>
      <c r="Y275" s="274"/>
      <c r="Z275" s="319" t="s">
        <v>104</v>
      </c>
      <c r="AA275" s="317">
        <v>4</v>
      </c>
      <c r="AB275" s="319" t="s">
        <v>103</v>
      </c>
      <c r="AC275" s="274"/>
      <c r="AD275" s="319" t="s">
        <v>105</v>
      </c>
      <c r="AE275" s="320" t="s">
        <v>106</v>
      </c>
      <c r="AF275" s="321" t="str">
        <f t="shared" si="12"/>
        <v/>
      </c>
      <c r="AG275" s="324" t="s">
        <v>107</v>
      </c>
      <c r="AH275" s="323" t="str">
        <f t="shared" si="13"/>
        <v/>
      </c>
      <c r="AI275" s="326"/>
      <c r="AJ275" s="327"/>
      <c r="AK275" s="326"/>
      <c r="AL275" s="327"/>
    </row>
    <row r="276" spans="1:38" ht="36.75" customHeight="1">
      <c r="A276" s="308">
        <f t="shared" si="14"/>
        <v>265</v>
      </c>
      <c r="B276" s="273"/>
      <c r="C276" s="309" t="str">
        <f>IF(基本情報入力シート!C297="","",基本情報入力シート!C297)</f>
        <v/>
      </c>
      <c r="D276" s="310" t="str">
        <f>IF(基本情報入力シート!D297="","",基本情報入力シート!D297)</f>
        <v/>
      </c>
      <c r="E276" s="310" t="str">
        <f>IF(基本情報入力シート!E297="","",基本情報入力シート!E297)</f>
        <v/>
      </c>
      <c r="F276" s="310" t="str">
        <f>IF(基本情報入力シート!F297="","",基本情報入力シート!F297)</f>
        <v/>
      </c>
      <c r="G276" s="310" t="str">
        <f>IF(基本情報入力シート!G297="","",基本情報入力シート!G297)</f>
        <v/>
      </c>
      <c r="H276" s="310" t="str">
        <f>IF(基本情報入力シート!H297="","",基本情報入力シート!H297)</f>
        <v/>
      </c>
      <c r="I276" s="310" t="str">
        <f>IF(基本情報入力シート!I297="","",基本情報入力シート!I297)</f>
        <v/>
      </c>
      <c r="J276" s="310" t="str">
        <f>IF(基本情報入力シート!J297="","",基本情報入力シート!J297)</f>
        <v/>
      </c>
      <c r="K276" s="310" t="str">
        <f>IF(基本情報入力シート!K297="","",基本情報入力シート!K297)</f>
        <v/>
      </c>
      <c r="L276" s="311" t="str">
        <f>IF(基本情報入力シート!L297="","",基本情報入力シート!L297)</f>
        <v/>
      </c>
      <c r="M276" s="308" t="str">
        <f>IF(基本情報入力シート!M297="","",基本情報入力シート!M297)</f>
        <v/>
      </c>
      <c r="N276" s="308" t="str">
        <f>IF(基本情報入力シート!R297="","",基本情報入力シート!R297)</f>
        <v/>
      </c>
      <c r="O276" s="308" t="str">
        <f>IF(基本情報入力シート!W297="","",基本情報入力シート!W297)</f>
        <v/>
      </c>
      <c r="P276" s="308" t="str">
        <f>IF(基本情報入力シート!X297="","",基本情報入力シート!X297)</f>
        <v/>
      </c>
      <c r="Q276" s="312" t="str">
        <f>IF(基本情報入力シート!Y297="","",基本情報入力シート!Y297)</f>
        <v/>
      </c>
      <c r="R276" s="273"/>
      <c r="S276" s="313" t="str">
        <f>IF(B276="×","",IF(基本情報入力シート!AB297="","",基本情報入力シート!AB297))</f>
        <v/>
      </c>
      <c r="T276" s="314" t="str">
        <f>IF(B276="×","",IF(基本情報入力シート!AA297="","",基本情報入力シート!AA297))</f>
        <v/>
      </c>
      <c r="U276" s="315" t="str">
        <f>IF(B276="×","",IF(Q276="","",VLOOKUP(Q276,【参考】数式用2!$A$3:$C$36,3,FALSE)))</f>
        <v/>
      </c>
      <c r="V276" s="316" t="s">
        <v>102</v>
      </c>
      <c r="W276" s="317">
        <v>4</v>
      </c>
      <c r="X276" s="318" t="s">
        <v>103</v>
      </c>
      <c r="Y276" s="274"/>
      <c r="Z276" s="319" t="s">
        <v>104</v>
      </c>
      <c r="AA276" s="317">
        <v>4</v>
      </c>
      <c r="AB276" s="319" t="s">
        <v>103</v>
      </c>
      <c r="AC276" s="274"/>
      <c r="AD276" s="319" t="s">
        <v>105</v>
      </c>
      <c r="AE276" s="320" t="s">
        <v>106</v>
      </c>
      <c r="AF276" s="321" t="str">
        <f t="shared" si="12"/>
        <v/>
      </c>
      <c r="AG276" s="324" t="s">
        <v>107</v>
      </c>
      <c r="AH276" s="323" t="str">
        <f t="shared" si="13"/>
        <v/>
      </c>
      <c r="AI276" s="326"/>
      <c r="AJ276" s="327"/>
      <c r="AK276" s="326"/>
      <c r="AL276" s="327"/>
    </row>
    <row r="277" spans="1:38" ht="36.75" customHeight="1">
      <c r="A277" s="308">
        <f t="shared" si="14"/>
        <v>266</v>
      </c>
      <c r="B277" s="273"/>
      <c r="C277" s="309" t="str">
        <f>IF(基本情報入力シート!C298="","",基本情報入力シート!C298)</f>
        <v/>
      </c>
      <c r="D277" s="310" t="str">
        <f>IF(基本情報入力シート!D298="","",基本情報入力シート!D298)</f>
        <v/>
      </c>
      <c r="E277" s="310" t="str">
        <f>IF(基本情報入力シート!E298="","",基本情報入力シート!E298)</f>
        <v/>
      </c>
      <c r="F277" s="310" t="str">
        <f>IF(基本情報入力シート!F298="","",基本情報入力シート!F298)</f>
        <v/>
      </c>
      <c r="G277" s="310" t="str">
        <f>IF(基本情報入力シート!G298="","",基本情報入力シート!G298)</f>
        <v/>
      </c>
      <c r="H277" s="310" t="str">
        <f>IF(基本情報入力シート!H298="","",基本情報入力シート!H298)</f>
        <v/>
      </c>
      <c r="I277" s="310" t="str">
        <f>IF(基本情報入力シート!I298="","",基本情報入力シート!I298)</f>
        <v/>
      </c>
      <c r="J277" s="310" t="str">
        <f>IF(基本情報入力シート!J298="","",基本情報入力シート!J298)</f>
        <v/>
      </c>
      <c r="K277" s="310" t="str">
        <f>IF(基本情報入力シート!K298="","",基本情報入力シート!K298)</f>
        <v/>
      </c>
      <c r="L277" s="311" t="str">
        <f>IF(基本情報入力シート!L298="","",基本情報入力シート!L298)</f>
        <v/>
      </c>
      <c r="M277" s="308" t="str">
        <f>IF(基本情報入力シート!M298="","",基本情報入力シート!M298)</f>
        <v/>
      </c>
      <c r="N277" s="308" t="str">
        <f>IF(基本情報入力シート!R298="","",基本情報入力シート!R298)</f>
        <v/>
      </c>
      <c r="O277" s="308" t="str">
        <f>IF(基本情報入力シート!W298="","",基本情報入力シート!W298)</f>
        <v/>
      </c>
      <c r="P277" s="308" t="str">
        <f>IF(基本情報入力シート!X298="","",基本情報入力シート!X298)</f>
        <v/>
      </c>
      <c r="Q277" s="312" t="str">
        <f>IF(基本情報入力シート!Y298="","",基本情報入力シート!Y298)</f>
        <v/>
      </c>
      <c r="R277" s="273"/>
      <c r="S277" s="313" t="str">
        <f>IF(B277="×","",IF(基本情報入力シート!AB298="","",基本情報入力シート!AB298))</f>
        <v/>
      </c>
      <c r="T277" s="314" t="str">
        <f>IF(B277="×","",IF(基本情報入力シート!AA298="","",基本情報入力シート!AA298))</f>
        <v/>
      </c>
      <c r="U277" s="315" t="str">
        <f>IF(B277="×","",IF(Q277="","",VLOOKUP(Q277,【参考】数式用2!$A$3:$C$36,3,FALSE)))</f>
        <v/>
      </c>
      <c r="V277" s="316" t="s">
        <v>102</v>
      </c>
      <c r="W277" s="317">
        <v>4</v>
      </c>
      <c r="X277" s="318" t="s">
        <v>103</v>
      </c>
      <c r="Y277" s="274"/>
      <c r="Z277" s="319" t="s">
        <v>104</v>
      </c>
      <c r="AA277" s="317">
        <v>4</v>
      </c>
      <c r="AB277" s="319" t="s">
        <v>103</v>
      </c>
      <c r="AC277" s="274"/>
      <c r="AD277" s="319" t="s">
        <v>105</v>
      </c>
      <c r="AE277" s="320" t="s">
        <v>106</v>
      </c>
      <c r="AF277" s="321" t="str">
        <f t="shared" si="12"/>
        <v/>
      </c>
      <c r="AG277" s="324" t="s">
        <v>107</v>
      </c>
      <c r="AH277" s="323" t="str">
        <f t="shared" si="13"/>
        <v/>
      </c>
      <c r="AI277" s="326"/>
      <c r="AJ277" s="327"/>
      <c r="AK277" s="326"/>
      <c r="AL277" s="327"/>
    </row>
    <row r="278" spans="1:38" ht="36.75" customHeight="1">
      <c r="A278" s="308">
        <f t="shared" si="14"/>
        <v>267</v>
      </c>
      <c r="B278" s="273"/>
      <c r="C278" s="309" t="str">
        <f>IF(基本情報入力シート!C299="","",基本情報入力シート!C299)</f>
        <v/>
      </c>
      <c r="D278" s="310" t="str">
        <f>IF(基本情報入力シート!D299="","",基本情報入力シート!D299)</f>
        <v/>
      </c>
      <c r="E278" s="310" t="str">
        <f>IF(基本情報入力シート!E299="","",基本情報入力シート!E299)</f>
        <v/>
      </c>
      <c r="F278" s="310" t="str">
        <f>IF(基本情報入力シート!F299="","",基本情報入力シート!F299)</f>
        <v/>
      </c>
      <c r="G278" s="310" t="str">
        <f>IF(基本情報入力シート!G299="","",基本情報入力シート!G299)</f>
        <v/>
      </c>
      <c r="H278" s="310" t="str">
        <f>IF(基本情報入力シート!H299="","",基本情報入力シート!H299)</f>
        <v/>
      </c>
      <c r="I278" s="310" t="str">
        <f>IF(基本情報入力シート!I299="","",基本情報入力シート!I299)</f>
        <v/>
      </c>
      <c r="J278" s="310" t="str">
        <f>IF(基本情報入力シート!J299="","",基本情報入力シート!J299)</f>
        <v/>
      </c>
      <c r="K278" s="310" t="str">
        <f>IF(基本情報入力シート!K299="","",基本情報入力シート!K299)</f>
        <v/>
      </c>
      <c r="L278" s="311" t="str">
        <f>IF(基本情報入力シート!L299="","",基本情報入力シート!L299)</f>
        <v/>
      </c>
      <c r="M278" s="308" t="str">
        <f>IF(基本情報入力シート!M299="","",基本情報入力シート!M299)</f>
        <v/>
      </c>
      <c r="N278" s="308" t="str">
        <f>IF(基本情報入力シート!R299="","",基本情報入力シート!R299)</f>
        <v/>
      </c>
      <c r="O278" s="308" t="str">
        <f>IF(基本情報入力シート!W299="","",基本情報入力シート!W299)</f>
        <v/>
      </c>
      <c r="P278" s="308" t="str">
        <f>IF(基本情報入力シート!X299="","",基本情報入力シート!X299)</f>
        <v/>
      </c>
      <c r="Q278" s="312" t="str">
        <f>IF(基本情報入力シート!Y299="","",基本情報入力シート!Y299)</f>
        <v/>
      </c>
      <c r="R278" s="273"/>
      <c r="S278" s="313" t="str">
        <f>IF(B278="×","",IF(基本情報入力シート!AB299="","",基本情報入力シート!AB299))</f>
        <v/>
      </c>
      <c r="T278" s="314" t="str">
        <f>IF(B278="×","",IF(基本情報入力シート!AA299="","",基本情報入力シート!AA299))</f>
        <v/>
      </c>
      <c r="U278" s="315" t="str">
        <f>IF(B278="×","",IF(Q278="","",VLOOKUP(Q278,【参考】数式用2!$A$3:$C$36,3,FALSE)))</f>
        <v/>
      </c>
      <c r="V278" s="316" t="s">
        <v>102</v>
      </c>
      <c r="W278" s="317">
        <v>4</v>
      </c>
      <c r="X278" s="318" t="s">
        <v>103</v>
      </c>
      <c r="Y278" s="274"/>
      <c r="Z278" s="319" t="s">
        <v>104</v>
      </c>
      <c r="AA278" s="317">
        <v>4</v>
      </c>
      <c r="AB278" s="319" t="s">
        <v>103</v>
      </c>
      <c r="AC278" s="274"/>
      <c r="AD278" s="319" t="s">
        <v>105</v>
      </c>
      <c r="AE278" s="320" t="s">
        <v>106</v>
      </c>
      <c r="AF278" s="321" t="str">
        <f t="shared" si="12"/>
        <v/>
      </c>
      <c r="AG278" s="324" t="s">
        <v>107</v>
      </c>
      <c r="AH278" s="323" t="str">
        <f t="shared" si="13"/>
        <v/>
      </c>
      <c r="AI278" s="326"/>
      <c r="AJ278" s="327"/>
      <c r="AK278" s="326"/>
      <c r="AL278" s="327"/>
    </row>
    <row r="279" spans="1:38" ht="36.75" customHeight="1">
      <c r="A279" s="308">
        <f t="shared" si="14"/>
        <v>268</v>
      </c>
      <c r="B279" s="273"/>
      <c r="C279" s="309" t="str">
        <f>IF(基本情報入力シート!C300="","",基本情報入力シート!C300)</f>
        <v/>
      </c>
      <c r="D279" s="310" t="str">
        <f>IF(基本情報入力シート!D300="","",基本情報入力シート!D300)</f>
        <v/>
      </c>
      <c r="E279" s="310" t="str">
        <f>IF(基本情報入力シート!E300="","",基本情報入力シート!E300)</f>
        <v/>
      </c>
      <c r="F279" s="310" t="str">
        <f>IF(基本情報入力シート!F300="","",基本情報入力シート!F300)</f>
        <v/>
      </c>
      <c r="G279" s="310" t="str">
        <f>IF(基本情報入力シート!G300="","",基本情報入力シート!G300)</f>
        <v/>
      </c>
      <c r="H279" s="310" t="str">
        <f>IF(基本情報入力シート!H300="","",基本情報入力シート!H300)</f>
        <v/>
      </c>
      <c r="I279" s="310" t="str">
        <f>IF(基本情報入力シート!I300="","",基本情報入力シート!I300)</f>
        <v/>
      </c>
      <c r="J279" s="310" t="str">
        <f>IF(基本情報入力シート!J300="","",基本情報入力シート!J300)</f>
        <v/>
      </c>
      <c r="K279" s="310" t="str">
        <f>IF(基本情報入力シート!K300="","",基本情報入力シート!K300)</f>
        <v/>
      </c>
      <c r="L279" s="311" t="str">
        <f>IF(基本情報入力シート!L300="","",基本情報入力シート!L300)</f>
        <v/>
      </c>
      <c r="M279" s="308" t="str">
        <f>IF(基本情報入力シート!M300="","",基本情報入力シート!M300)</f>
        <v/>
      </c>
      <c r="N279" s="308" t="str">
        <f>IF(基本情報入力シート!R300="","",基本情報入力シート!R300)</f>
        <v/>
      </c>
      <c r="O279" s="308" t="str">
        <f>IF(基本情報入力シート!W300="","",基本情報入力シート!W300)</f>
        <v/>
      </c>
      <c r="P279" s="308" t="str">
        <f>IF(基本情報入力シート!X300="","",基本情報入力シート!X300)</f>
        <v/>
      </c>
      <c r="Q279" s="312" t="str">
        <f>IF(基本情報入力シート!Y300="","",基本情報入力シート!Y300)</f>
        <v/>
      </c>
      <c r="R279" s="273"/>
      <c r="S279" s="313" t="str">
        <f>IF(B279="×","",IF(基本情報入力シート!AB300="","",基本情報入力シート!AB300))</f>
        <v/>
      </c>
      <c r="T279" s="314" t="str">
        <f>IF(B279="×","",IF(基本情報入力シート!AA300="","",基本情報入力シート!AA300))</f>
        <v/>
      </c>
      <c r="U279" s="315" t="str">
        <f>IF(B279="×","",IF(Q279="","",VLOOKUP(Q279,【参考】数式用2!$A$3:$C$36,3,FALSE)))</f>
        <v/>
      </c>
      <c r="V279" s="316" t="s">
        <v>102</v>
      </c>
      <c r="W279" s="317">
        <v>4</v>
      </c>
      <c r="X279" s="318" t="s">
        <v>103</v>
      </c>
      <c r="Y279" s="274"/>
      <c r="Z279" s="319" t="s">
        <v>104</v>
      </c>
      <c r="AA279" s="317">
        <v>4</v>
      </c>
      <c r="AB279" s="319" t="s">
        <v>103</v>
      </c>
      <c r="AC279" s="274"/>
      <c r="AD279" s="319" t="s">
        <v>105</v>
      </c>
      <c r="AE279" s="320" t="s">
        <v>106</v>
      </c>
      <c r="AF279" s="321" t="str">
        <f t="shared" si="12"/>
        <v/>
      </c>
      <c r="AG279" s="324" t="s">
        <v>107</v>
      </c>
      <c r="AH279" s="323" t="str">
        <f t="shared" si="13"/>
        <v/>
      </c>
      <c r="AI279" s="326"/>
      <c r="AJ279" s="327"/>
      <c r="AK279" s="326"/>
      <c r="AL279" s="327"/>
    </row>
    <row r="280" spans="1:38" ht="36.75" customHeight="1">
      <c r="A280" s="308">
        <f t="shared" si="14"/>
        <v>269</v>
      </c>
      <c r="B280" s="273"/>
      <c r="C280" s="309" t="str">
        <f>IF(基本情報入力シート!C301="","",基本情報入力シート!C301)</f>
        <v/>
      </c>
      <c r="D280" s="310" t="str">
        <f>IF(基本情報入力シート!D301="","",基本情報入力シート!D301)</f>
        <v/>
      </c>
      <c r="E280" s="310" t="str">
        <f>IF(基本情報入力シート!E301="","",基本情報入力シート!E301)</f>
        <v/>
      </c>
      <c r="F280" s="310" t="str">
        <f>IF(基本情報入力シート!F301="","",基本情報入力シート!F301)</f>
        <v/>
      </c>
      <c r="G280" s="310" t="str">
        <f>IF(基本情報入力シート!G301="","",基本情報入力シート!G301)</f>
        <v/>
      </c>
      <c r="H280" s="310" t="str">
        <f>IF(基本情報入力シート!H301="","",基本情報入力シート!H301)</f>
        <v/>
      </c>
      <c r="I280" s="310" t="str">
        <f>IF(基本情報入力シート!I301="","",基本情報入力シート!I301)</f>
        <v/>
      </c>
      <c r="J280" s="310" t="str">
        <f>IF(基本情報入力シート!J301="","",基本情報入力シート!J301)</f>
        <v/>
      </c>
      <c r="K280" s="310" t="str">
        <f>IF(基本情報入力シート!K301="","",基本情報入力シート!K301)</f>
        <v/>
      </c>
      <c r="L280" s="311" t="str">
        <f>IF(基本情報入力シート!L301="","",基本情報入力シート!L301)</f>
        <v/>
      </c>
      <c r="M280" s="308" t="str">
        <f>IF(基本情報入力シート!M301="","",基本情報入力シート!M301)</f>
        <v/>
      </c>
      <c r="N280" s="308" t="str">
        <f>IF(基本情報入力シート!R301="","",基本情報入力シート!R301)</f>
        <v/>
      </c>
      <c r="O280" s="308" t="str">
        <f>IF(基本情報入力シート!W301="","",基本情報入力シート!W301)</f>
        <v/>
      </c>
      <c r="P280" s="308" t="str">
        <f>IF(基本情報入力シート!X301="","",基本情報入力シート!X301)</f>
        <v/>
      </c>
      <c r="Q280" s="312" t="str">
        <f>IF(基本情報入力シート!Y301="","",基本情報入力シート!Y301)</f>
        <v/>
      </c>
      <c r="R280" s="273"/>
      <c r="S280" s="313" t="str">
        <f>IF(B280="×","",IF(基本情報入力シート!AB301="","",基本情報入力シート!AB301))</f>
        <v/>
      </c>
      <c r="T280" s="314" t="str">
        <f>IF(B280="×","",IF(基本情報入力シート!AA301="","",基本情報入力シート!AA301))</f>
        <v/>
      </c>
      <c r="U280" s="315" t="str">
        <f>IF(B280="×","",IF(Q280="","",VLOOKUP(Q280,【参考】数式用2!$A$3:$C$36,3,FALSE)))</f>
        <v/>
      </c>
      <c r="V280" s="316" t="s">
        <v>102</v>
      </c>
      <c r="W280" s="317">
        <v>4</v>
      </c>
      <c r="X280" s="318" t="s">
        <v>103</v>
      </c>
      <c r="Y280" s="274"/>
      <c r="Z280" s="319" t="s">
        <v>104</v>
      </c>
      <c r="AA280" s="317">
        <v>4</v>
      </c>
      <c r="AB280" s="319" t="s">
        <v>103</v>
      </c>
      <c r="AC280" s="274"/>
      <c r="AD280" s="319" t="s">
        <v>105</v>
      </c>
      <c r="AE280" s="320" t="s">
        <v>106</v>
      </c>
      <c r="AF280" s="321" t="str">
        <f t="shared" si="12"/>
        <v/>
      </c>
      <c r="AG280" s="324" t="s">
        <v>107</v>
      </c>
      <c r="AH280" s="323" t="str">
        <f t="shared" si="13"/>
        <v/>
      </c>
      <c r="AI280" s="326"/>
      <c r="AJ280" s="327"/>
      <c r="AK280" s="326"/>
      <c r="AL280" s="327"/>
    </row>
    <row r="281" spans="1:38" ht="36.75" customHeight="1">
      <c r="A281" s="308">
        <f t="shared" si="14"/>
        <v>270</v>
      </c>
      <c r="B281" s="273"/>
      <c r="C281" s="309" t="str">
        <f>IF(基本情報入力シート!C302="","",基本情報入力シート!C302)</f>
        <v/>
      </c>
      <c r="D281" s="310" t="str">
        <f>IF(基本情報入力シート!D302="","",基本情報入力シート!D302)</f>
        <v/>
      </c>
      <c r="E281" s="310" t="str">
        <f>IF(基本情報入力シート!E302="","",基本情報入力シート!E302)</f>
        <v/>
      </c>
      <c r="F281" s="310" t="str">
        <f>IF(基本情報入力シート!F302="","",基本情報入力シート!F302)</f>
        <v/>
      </c>
      <c r="G281" s="310" t="str">
        <f>IF(基本情報入力シート!G302="","",基本情報入力シート!G302)</f>
        <v/>
      </c>
      <c r="H281" s="310" t="str">
        <f>IF(基本情報入力シート!H302="","",基本情報入力シート!H302)</f>
        <v/>
      </c>
      <c r="I281" s="310" t="str">
        <f>IF(基本情報入力シート!I302="","",基本情報入力シート!I302)</f>
        <v/>
      </c>
      <c r="J281" s="310" t="str">
        <f>IF(基本情報入力シート!J302="","",基本情報入力シート!J302)</f>
        <v/>
      </c>
      <c r="K281" s="310" t="str">
        <f>IF(基本情報入力シート!K302="","",基本情報入力シート!K302)</f>
        <v/>
      </c>
      <c r="L281" s="311" t="str">
        <f>IF(基本情報入力シート!L302="","",基本情報入力シート!L302)</f>
        <v/>
      </c>
      <c r="M281" s="308" t="str">
        <f>IF(基本情報入力シート!M302="","",基本情報入力シート!M302)</f>
        <v/>
      </c>
      <c r="N281" s="308" t="str">
        <f>IF(基本情報入力シート!R302="","",基本情報入力シート!R302)</f>
        <v/>
      </c>
      <c r="O281" s="308" t="str">
        <f>IF(基本情報入力シート!W302="","",基本情報入力シート!W302)</f>
        <v/>
      </c>
      <c r="P281" s="308" t="str">
        <f>IF(基本情報入力シート!X302="","",基本情報入力シート!X302)</f>
        <v/>
      </c>
      <c r="Q281" s="312" t="str">
        <f>IF(基本情報入力シート!Y302="","",基本情報入力シート!Y302)</f>
        <v/>
      </c>
      <c r="R281" s="273"/>
      <c r="S281" s="313" t="str">
        <f>IF(B281="×","",IF(基本情報入力シート!AB302="","",基本情報入力シート!AB302))</f>
        <v/>
      </c>
      <c r="T281" s="314" t="str">
        <f>IF(B281="×","",IF(基本情報入力シート!AA302="","",基本情報入力シート!AA302))</f>
        <v/>
      </c>
      <c r="U281" s="315" t="str">
        <f>IF(B281="×","",IF(Q281="","",VLOOKUP(Q281,【参考】数式用2!$A$3:$C$36,3,FALSE)))</f>
        <v/>
      </c>
      <c r="V281" s="316" t="s">
        <v>102</v>
      </c>
      <c r="W281" s="317">
        <v>4</v>
      </c>
      <c r="X281" s="318" t="s">
        <v>103</v>
      </c>
      <c r="Y281" s="274"/>
      <c r="Z281" s="319" t="s">
        <v>104</v>
      </c>
      <c r="AA281" s="317">
        <v>4</v>
      </c>
      <c r="AB281" s="319" t="s">
        <v>103</v>
      </c>
      <c r="AC281" s="274"/>
      <c r="AD281" s="319" t="s">
        <v>105</v>
      </c>
      <c r="AE281" s="320" t="s">
        <v>106</v>
      </c>
      <c r="AF281" s="321" t="str">
        <f t="shared" si="12"/>
        <v/>
      </c>
      <c r="AG281" s="324" t="s">
        <v>107</v>
      </c>
      <c r="AH281" s="323" t="str">
        <f t="shared" si="13"/>
        <v/>
      </c>
      <c r="AI281" s="326"/>
      <c r="AJ281" s="327"/>
      <c r="AK281" s="326"/>
      <c r="AL281" s="327"/>
    </row>
    <row r="282" spans="1:38" ht="36.75" customHeight="1">
      <c r="A282" s="308">
        <f t="shared" si="14"/>
        <v>271</v>
      </c>
      <c r="B282" s="273"/>
      <c r="C282" s="309" t="str">
        <f>IF(基本情報入力シート!C303="","",基本情報入力シート!C303)</f>
        <v/>
      </c>
      <c r="D282" s="310" t="str">
        <f>IF(基本情報入力シート!D303="","",基本情報入力シート!D303)</f>
        <v/>
      </c>
      <c r="E282" s="310" t="str">
        <f>IF(基本情報入力シート!E303="","",基本情報入力シート!E303)</f>
        <v/>
      </c>
      <c r="F282" s="310" t="str">
        <f>IF(基本情報入力シート!F303="","",基本情報入力シート!F303)</f>
        <v/>
      </c>
      <c r="G282" s="310" t="str">
        <f>IF(基本情報入力シート!G303="","",基本情報入力シート!G303)</f>
        <v/>
      </c>
      <c r="H282" s="310" t="str">
        <f>IF(基本情報入力シート!H303="","",基本情報入力シート!H303)</f>
        <v/>
      </c>
      <c r="I282" s="310" t="str">
        <f>IF(基本情報入力シート!I303="","",基本情報入力シート!I303)</f>
        <v/>
      </c>
      <c r="J282" s="310" t="str">
        <f>IF(基本情報入力シート!J303="","",基本情報入力シート!J303)</f>
        <v/>
      </c>
      <c r="K282" s="310" t="str">
        <f>IF(基本情報入力シート!K303="","",基本情報入力シート!K303)</f>
        <v/>
      </c>
      <c r="L282" s="311" t="str">
        <f>IF(基本情報入力シート!L303="","",基本情報入力シート!L303)</f>
        <v/>
      </c>
      <c r="M282" s="308" t="str">
        <f>IF(基本情報入力シート!M303="","",基本情報入力シート!M303)</f>
        <v/>
      </c>
      <c r="N282" s="308" t="str">
        <f>IF(基本情報入力シート!R303="","",基本情報入力シート!R303)</f>
        <v/>
      </c>
      <c r="O282" s="308" t="str">
        <f>IF(基本情報入力シート!W303="","",基本情報入力シート!W303)</f>
        <v/>
      </c>
      <c r="P282" s="308" t="str">
        <f>IF(基本情報入力シート!X303="","",基本情報入力シート!X303)</f>
        <v/>
      </c>
      <c r="Q282" s="312" t="str">
        <f>IF(基本情報入力シート!Y303="","",基本情報入力シート!Y303)</f>
        <v/>
      </c>
      <c r="R282" s="273"/>
      <c r="S282" s="313" t="str">
        <f>IF(B282="×","",IF(基本情報入力シート!AB303="","",基本情報入力シート!AB303))</f>
        <v/>
      </c>
      <c r="T282" s="314" t="str">
        <f>IF(B282="×","",IF(基本情報入力シート!AA303="","",基本情報入力シート!AA303))</f>
        <v/>
      </c>
      <c r="U282" s="315" t="str">
        <f>IF(B282="×","",IF(Q282="","",VLOOKUP(Q282,【参考】数式用2!$A$3:$C$36,3,FALSE)))</f>
        <v/>
      </c>
      <c r="V282" s="316" t="s">
        <v>102</v>
      </c>
      <c r="W282" s="317">
        <v>4</v>
      </c>
      <c r="X282" s="318" t="s">
        <v>103</v>
      </c>
      <c r="Y282" s="274"/>
      <c r="Z282" s="319" t="s">
        <v>104</v>
      </c>
      <c r="AA282" s="317">
        <v>4</v>
      </c>
      <c r="AB282" s="319" t="s">
        <v>103</v>
      </c>
      <c r="AC282" s="274"/>
      <c r="AD282" s="319" t="s">
        <v>105</v>
      </c>
      <c r="AE282" s="320" t="s">
        <v>106</v>
      </c>
      <c r="AF282" s="321" t="str">
        <f t="shared" si="12"/>
        <v/>
      </c>
      <c r="AG282" s="324" t="s">
        <v>107</v>
      </c>
      <c r="AH282" s="323" t="str">
        <f t="shared" si="13"/>
        <v/>
      </c>
      <c r="AI282" s="326"/>
      <c r="AJ282" s="327"/>
      <c r="AK282" s="326"/>
      <c r="AL282" s="327"/>
    </row>
    <row r="283" spans="1:38" ht="36.75" customHeight="1">
      <c r="A283" s="308">
        <f t="shared" si="14"/>
        <v>272</v>
      </c>
      <c r="B283" s="273"/>
      <c r="C283" s="309" t="str">
        <f>IF(基本情報入力シート!C304="","",基本情報入力シート!C304)</f>
        <v/>
      </c>
      <c r="D283" s="310" t="str">
        <f>IF(基本情報入力シート!D304="","",基本情報入力シート!D304)</f>
        <v/>
      </c>
      <c r="E283" s="310" t="str">
        <f>IF(基本情報入力シート!E304="","",基本情報入力シート!E304)</f>
        <v/>
      </c>
      <c r="F283" s="310" t="str">
        <f>IF(基本情報入力シート!F304="","",基本情報入力シート!F304)</f>
        <v/>
      </c>
      <c r="G283" s="310" t="str">
        <f>IF(基本情報入力シート!G304="","",基本情報入力シート!G304)</f>
        <v/>
      </c>
      <c r="H283" s="310" t="str">
        <f>IF(基本情報入力シート!H304="","",基本情報入力シート!H304)</f>
        <v/>
      </c>
      <c r="I283" s="310" t="str">
        <f>IF(基本情報入力シート!I304="","",基本情報入力シート!I304)</f>
        <v/>
      </c>
      <c r="J283" s="310" t="str">
        <f>IF(基本情報入力シート!J304="","",基本情報入力シート!J304)</f>
        <v/>
      </c>
      <c r="K283" s="310" t="str">
        <f>IF(基本情報入力シート!K304="","",基本情報入力シート!K304)</f>
        <v/>
      </c>
      <c r="L283" s="311" t="str">
        <f>IF(基本情報入力シート!L304="","",基本情報入力シート!L304)</f>
        <v/>
      </c>
      <c r="M283" s="308" t="str">
        <f>IF(基本情報入力シート!M304="","",基本情報入力シート!M304)</f>
        <v/>
      </c>
      <c r="N283" s="308" t="str">
        <f>IF(基本情報入力シート!R304="","",基本情報入力シート!R304)</f>
        <v/>
      </c>
      <c r="O283" s="308" t="str">
        <f>IF(基本情報入力シート!W304="","",基本情報入力シート!W304)</f>
        <v/>
      </c>
      <c r="P283" s="308" t="str">
        <f>IF(基本情報入力シート!X304="","",基本情報入力シート!X304)</f>
        <v/>
      </c>
      <c r="Q283" s="312" t="str">
        <f>IF(基本情報入力シート!Y304="","",基本情報入力シート!Y304)</f>
        <v/>
      </c>
      <c r="R283" s="273"/>
      <c r="S283" s="313" t="str">
        <f>IF(B283="×","",IF(基本情報入力シート!AB304="","",基本情報入力シート!AB304))</f>
        <v/>
      </c>
      <c r="T283" s="314" t="str">
        <f>IF(B283="×","",IF(基本情報入力シート!AA304="","",基本情報入力シート!AA304))</f>
        <v/>
      </c>
      <c r="U283" s="315" t="str">
        <f>IF(B283="×","",IF(Q283="","",VLOOKUP(Q283,【参考】数式用2!$A$3:$C$36,3,FALSE)))</f>
        <v/>
      </c>
      <c r="V283" s="316" t="s">
        <v>102</v>
      </c>
      <c r="W283" s="317">
        <v>4</v>
      </c>
      <c r="X283" s="318" t="s">
        <v>103</v>
      </c>
      <c r="Y283" s="274"/>
      <c r="Z283" s="319" t="s">
        <v>104</v>
      </c>
      <c r="AA283" s="317">
        <v>4</v>
      </c>
      <c r="AB283" s="319" t="s">
        <v>103</v>
      </c>
      <c r="AC283" s="274"/>
      <c r="AD283" s="319" t="s">
        <v>105</v>
      </c>
      <c r="AE283" s="320" t="s">
        <v>106</v>
      </c>
      <c r="AF283" s="321" t="str">
        <f t="shared" si="12"/>
        <v/>
      </c>
      <c r="AG283" s="324" t="s">
        <v>107</v>
      </c>
      <c r="AH283" s="323" t="str">
        <f t="shared" si="13"/>
        <v/>
      </c>
      <c r="AI283" s="326"/>
      <c r="AJ283" s="327"/>
      <c r="AK283" s="326"/>
      <c r="AL283" s="327"/>
    </row>
    <row r="284" spans="1:38" ht="36.75" customHeight="1">
      <c r="A284" s="308">
        <f t="shared" si="14"/>
        <v>273</v>
      </c>
      <c r="B284" s="273"/>
      <c r="C284" s="309" t="str">
        <f>IF(基本情報入力シート!C305="","",基本情報入力シート!C305)</f>
        <v/>
      </c>
      <c r="D284" s="310" t="str">
        <f>IF(基本情報入力シート!D305="","",基本情報入力シート!D305)</f>
        <v/>
      </c>
      <c r="E284" s="310" t="str">
        <f>IF(基本情報入力シート!E305="","",基本情報入力シート!E305)</f>
        <v/>
      </c>
      <c r="F284" s="310" t="str">
        <f>IF(基本情報入力シート!F305="","",基本情報入力シート!F305)</f>
        <v/>
      </c>
      <c r="G284" s="310" t="str">
        <f>IF(基本情報入力シート!G305="","",基本情報入力シート!G305)</f>
        <v/>
      </c>
      <c r="H284" s="310" t="str">
        <f>IF(基本情報入力シート!H305="","",基本情報入力シート!H305)</f>
        <v/>
      </c>
      <c r="I284" s="310" t="str">
        <f>IF(基本情報入力シート!I305="","",基本情報入力シート!I305)</f>
        <v/>
      </c>
      <c r="J284" s="310" t="str">
        <f>IF(基本情報入力シート!J305="","",基本情報入力シート!J305)</f>
        <v/>
      </c>
      <c r="K284" s="310" t="str">
        <f>IF(基本情報入力シート!K305="","",基本情報入力シート!K305)</f>
        <v/>
      </c>
      <c r="L284" s="311" t="str">
        <f>IF(基本情報入力シート!L305="","",基本情報入力シート!L305)</f>
        <v/>
      </c>
      <c r="M284" s="308" t="str">
        <f>IF(基本情報入力シート!M305="","",基本情報入力シート!M305)</f>
        <v/>
      </c>
      <c r="N284" s="308" t="str">
        <f>IF(基本情報入力シート!R305="","",基本情報入力シート!R305)</f>
        <v/>
      </c>
      <c r="O284" s="308" t="str">
        <f>IF(基本情報入力シート!W305="","",基本情報入力シート!W305)</f>
        <v/>
      </c>
      <c r="P284" s="308" t="str">
        <f>IF(基本情報入力シート!X305="","",基本情報入力シート!X305)</f>
        <v/>
      </c>
      <c r="Q284" s="312" t="str">
        <f>IF(基本情報入力シート!Y305="","",基本情報入力シート!Y305)</f>
        <v/>
      </c>
      <c r="R284" s="273"/>
      <c r="S284" s="313" t="str">
        <f>IF(B284="×","",IF(基本情報入力シート!AB305="","",基本情報入力シート!AB305))</f>
        <v/>
      </c>
      <c r="T284" s="314" t="str">
        <f>IF(B284="×","",IF(基本情報入力シート!AA305="","",基本情報入力シート!AA305))</f>
        <v/>
      </c>
      <c r="U284" s="315" t="str">
        <f>IF(B284="×","",IF(Q284="","",VLOOKUP(Q284,【参考】数式用2!$A$3:$C$36,3,FALSE)))</f>
        <v/>
      </c>
      <c r="V284" s="316" t="s">
        <v>102</v>
      </c>
      <c r="W284" s="317">
        <v>4</v>
      </c>
      <c r="X284" s="318" t="s">
        <v>103</v>
      </c>
      <c r="Y284" s="274"/>
      <c r="Z284" s="319" t="s">
        <v>104</v>
      </c>
      <c r="AA284" s="317">
        <v>4</v>
      </c>
      <c r="AB284" s="319" t="s">
        <v>103</v>
      </c>
      <c r="AC284" s="274"/>
      <c r="AD284" s="319" t="s">
        <v>105</v>
      </c>
      <c r="AE284" s="320" t="s">
        <v>106</v>
      </c>
      <c r="AF284" s="321" t="str">
        <f t="shared" si="12"/>
        <v/>
      </c>
      <c r="AG284" s="324" t="s">
        <v>107</v>
      </c>
      <c r="AH284" s="323" t="str">
        <f t="shared" si="13"/>
        <v/>
      </c>
      <c r="AI284" s="326"/>
      <c r="AJ284" s="327"/>
      <c r="AK284" s="326"/>
      <c r="AL284" s="327"/>
    </row>
    <row r="285" spans="1:38" ht="36.75" customHeight="1">
      <c r="A285" s="308">
        <f t="shared" si="14"/>
        <v>274</v>
      </c>
      <c r="B285" s="273"/>
      <c r="C285" s="309" t="str">
        <f>IF(基本情報入力シート!C306="","",基本情報入力シート!C306)</f>
        <v/>
      </c>
      <c r="D285" s="310" t="str">
        <f>IF(基本情報入力シート!D306="","",基本情報入力シート!D306)</f>
        <v/>
      </c>
      <c r="E285" s="310" t="str">
        <f>IF(基本情報入力シート!E306="","",基本情報入力シート!E306)</f>
        <v/>
      </c>
      <c r="F285" s="310" t="str">
        <f>IF(基本情報入力シート!F306="","",基本情報入力シート!F306)</f>
        <v/>
      </c>
      <c r="G285" s="310" t="str">
        <f>IF(基本情報入力シート!G306="","",基本情報入力シート!G306)</f>
        <v/>
      </c>
      <c r="H285" s="310" t="str">
        <f>IF(基本情報入力シート!H306="","",基本情報入力シート!H306)</f>
        <v/>
      </c>
      <c r="I285" s="310" t="str">
        <f>IF(基本情報入力シート!I306="","",基本情報入力シート!I306)</f>
        <v/>
      </c>
      <c r="J285" s="310" t="str">
        <f>IF(基本情報入力シート!J306="","",基本情報入力シート!J306)</f>
        <v/>
      </c>
      <c r="K285" s="310" t="str">
        <f>IF(基本情報入力シート!K306="","",基本情報入力シート!K306)</f>
        <v/>
      </c>
      <c r="L285" s="311" t="str">
        <f>IF(基本情報入力シート!L306="","",基本情報入力シート!L306)</f>
        <v/>
      </c>
      <c r="M285" s="308" t="str">
        <f>IF(基本情報入力シート!M306="","",基本情報入力シート!M306)</f>
        <v/>
      </c>
      <c r="N285" s="308" t="str">
        <f>IF(基本情報入力シート!R306="","",基本情報入力シート!R306)</f>
        <v/>
      </c>
      <c r="O285" s="308" t="str">
        <f>IF(基本情報入力シート!W306="","",基本情報入力シート!W306)</f>
        <v/>
      </c>
      <c r="P285" s="308" t="str">
        <f>IF(基本情報入力シート!X306="","",基本情報入力シート!X306)</f>
        <v/>
      </c>
      <c r="Q285" s="312" t="str">
        <f>IF(基本情報入力シート!Y306="","",基本情報入力シート!Y306)</f>
        <v/>
      </c>
      <c r="R285" s="273"/>
      <c r="S285" s="313" t="str">
        <f>IF(B285="×","",IF(基本情報入力シート!AB306="","",基本情報入力シート!AB306))</f>
        <v/>
      </c>
      <c r="T285" s="314" t="str">
        <f>IF(B285="×","",IF(基本情報入力シート!AA306="","",基本情報入力シート!AA306))</f>
        <v/>
      </c>
      <c r="U285" s="315" t="str">
        <f>IF(B285="×","",IF(Q285="","",VLOOKUP(Q285,【参考】数式用2!$A$3:$C$36,3,FALSE)))</f>
        <v/>
      </c>
      <c r="V285" s="316" t="s">
        <v>102</v>
      </c>
      <c r="W285" s="317">
        <v>4</v>
      </c>
      <c r="X285" s="318" t="s">
        <v>103</v>
      </c>
      <c r="Y285" s="274"/>
      <c r="Z285" s="319" t="s">
        <v>104</v>
      </c>
      <c r="AA285" s="317">
        <v>4</v>
      </c>
      <c r="AB285" s="319" t="s">
        <v>103</v>
      </c>
      <c r="AC285" s="274"/>
      <c r="AD285" s="319" t="s">
        <v>105</v>
      </c>
      <c r="AE285" s="320" t="s">
        <v>106</v>
      </c>
      <c r="AF285" s="321" t="str">
        <f t="shared" si="12"/>
        <v/>
      </c>
      <c r="AG285" s="324" t="s">
        <v>107</v>
      </c>
      <c r="AH285" s="323" t="str">
        <f t="shared" si="13"/>
        <v/>
      </c>
      <c r="AI285" s="326"/>
      <c r="AJ285" s="327"/>
      <c r="AK285" s="326"/>
      <c r="AL285" s="327"/>
    </row>
    <row r="286" spans="1:38" ht="36.75" customHeight="1">
      <c r="A286" s="308">
        <f t="shared" si="14"/>
        <v>275</v>
      </c>
      <c r="B286" s="273"/>
      <c r="C286" s="309" t="str">
        <f>IF(基本情報入力シート!C307="","",基本情報入力シート!C307)</f>
        <v/>
      </c>
      <c r="D286" s="310" t="str">
        <f>IF(基本情報入力シート!D307="","",基本情報入力シート!D307)</f>
        <v/>
      </c>
      <c r="E286" s="310" t="str">
        <f>IF(基本情報入力シート!E307="","",基本情報入力シート!E307)</f>
        <v/>
      </c>
      <c r="F286" s="310" t="str">
        <f>IF(基本情報入力シート!F307="","",基本情報入力シート!F307)</f>
        <v/>
      </c>
      <c r="G286" s="310" t="str">
        <f>IF(基本情報入力シート!G307="","",基本情報入力シート!G307)</f>
        <v/>
      </c>
      <c r="H286" s="310" t="str">
        <f>IF(基本情報入力シート!H307="","",基本情報入力シート!H307)</f>
        <v/>
      </c>
      <c r="I286" s="310" t="str">
        <f>IF(基本情報入力シート!I307="","",基本情報入力シート!I307)</f>
        <v/>
      </c>
      <c r="J286" s="310" t="str">
        <f>IF(基本情報入力シート!J307="","",基本情報入力シート!J307)</f>
        <v/>
      </c>
      <c r="K286" s="310" t="str">
        <f>IF(基本情報入力シート!K307="","",基本情報入力シート!K307)</f>
        <v/>
      </c>
      <c r="L286" s="311" t="str">
        <f>IF(基本情報入力シート!L307="","",基本情報入力シート!L307)</f>
        <v/>
      </c>
      <c r="M286" s="308" t="str">
        <f>IF(基本情報入力シート!M307="","",基本情報入力シート!M307)</f>
        <v/>
      </c>
      <c r="N286" s="308" t="str">
        <f>IF(基本情報入力シート!R307="","",基本情報入力シート!R307)</f>
        <v/>
      </c>
      <c r="O286" s="308" t="str">
        <f>IF(基本情報入力シート!W307="","",基本情報入力シート!W307)</f>
        <v/>
      </c>
      <c r="P286" s="308" t="str">
        <f>IF(基本情報入力シート!X307="","",基本情報入力シート!X307)</f>
        <v/>
      </c>
      <c r="Q286" s="312" t="str">
        <f>IF(基本情報入力シート!Y307="","",基本情報入力シート!Y307)</f>
        <v/>
      </c>
      <c r="R286" s="273"/>
      <c r="S286" s="313" t="str">
        <f>IF(B286="×","",IF(基本情報入力シート!AB307="","",基本情報入力シート!AB307))</f>
        <v/>
      </c>
      <c r="T286" s="314" t="str">
        <f>IF(B286="×","",IF(基本情報入力シート!AA307="","",基本情報入力シート!AA307))</f>
        <v/>
      </c>
      <c r="U286" s="315" t="str">
        <f>IF(B286="×","",IF(Q286="","",VLOOKUP(Q286,【参考】数式用2!$A$3:$C$36,3,FALSE)))</f>
        <v/>
      </c>
      <c r="V286" s="316" t="s">
        <v>102</v>
      </c>
      <c r="W286" s="317">
        <v>4</v>
      </c>
      <c r="X286" s="318" t="s">
        <v>103</v>
      </c>
      <c r="Y286" s="274"/>
      <c r="Z286" s="319" t="s">
        <v>104</v>
      </c>
      <c r="AA286" s="317">
        <v>4</v>
      </c>
      <c r="AB286" s="319" t="s">
        <v>103</v>
      </c>
      <c r="AC286" s="274"/>
      <c r="AD286" s="319" t="s">
        <v>105</v>
      </c>
      <c r="AE286" s="320" t="s">
        <v>106</v>
      </c>
      <c r="AF286" s="321" t="str">
        <f t="shared" si="12"/>
        <v/>
      </c>
      <c r="AG286" s="324" t="s">
        <v>107</v>
      </c>
      <c r="AH286" s="323" t="str">
        <f t="shared" si="13"/>
        <v/>
      </c>
      <c r="AI286" s="326"/>
      <c r="AJ286" s="327"/>
      <c r="AK286" s="326"/>
      <c r="AL286" s="327"/>
    </row>
    <row r="287" spans="1:38" ht="36.75" customHeight="1">
      <c r="A287" s="308">
        <f t="shared" si="14"/>
        <v>276</v>
      </c>
      <c r="B287" s="273"/>
      <c r="C287" s="309" t="str">
        <f>IF(基本情報入力シート!C308="","",基本情報入力シート!C308)</f>
        <v/>
      </c>
      <c r="D287" s="310" t="str">
        <f>IF(基本情報入力シート!D308="","",基本情報入力シート!D308)</f>
        <v/>
      </c>
      <c r="E287" s="310" t="str">
        <f>IF(基本情報入力シート!E308="","",基本情報入力シート!E308)</f>
        <v/>
      </c>
      <c r="F287" s="310" t="str">
        <f>IF(基本情報入力シート!F308="","",基本情報入力シート!F308)</f>
        <v/>
      </c>
      <c r="G287" s="310" t="str">
        <f>IF(基本情報入力シート!G308="","",基本情報入力シート!G308)</f>
        <v/>
      </c>
      <c r="H287" s="310" t="str">
        <f>IF(基本情報入力シート!H308="","",基本情報入力シート!H308)</f>
        <v/>
      </c>
      <c r="I287" s="310" t="str">
        <f>IF(基本情報入力シート!I308="","",基本情報入力シート!I308)</f>
        <v/>
      </c>
      <c r="J287" s="310" t="str">
        <f>IF(基本情報入力シート!J308="","",基本情報入力シート!J308)</f>
        <v/>
      </c>
      <c r="K287" s="310" t="str">
        <f>IF(基本情報入力シート!K308="","",基本情報入力シート!K308)</f>
        <v/>
      </c>
      <c r="L287" s="311" t="str">
        <f>IF(基本情報入力シート!L308="","",基本情報入力シート!L308)</f>
        <v/>
      </c>
      <c r="M287" s="308" t="str">
        <f>IF(基本情報入力シート!M308="","",基本情報入力シート!M308)</f>
        <v/>
      </c>
      <c r="N287" s="308" t="str">
        <f>IF(基本情報入力シート!R308="","",基本情報入力シート!R308)</f>
        <v/>
      </c>
      <c r="O287" s="308" t="str">
        <f>IF(基本情報入力シート!W308="","",基本情報入力シート!W308)</f>
        <v/>
      </c>
      <c r="P287" s="308" t="str">
        <f>IF(基本情報入力シート!X308="","",基本情報入力シート!X308)</f>
        <v/>
      </c>
      <c r="Q287" s="312" t="str">
        <f>IF(基本情報入力シート!Y308="","",基本情報入力シート!Y308)</f>
        <v/>
      </c>
      <c r="R287" s="273"/>
      <c r="S287" s="313" t="str">
        <f>IF(B287="×","",IF(基本情報入力シート!AB308="","",基本情報入力シート!AB308))</f>
        <v/>
      </c>
      <c r="T287" s="314" t="str">
        <f>IF(B287="×","",IF(基本情報入力シート!AA308="","",基本情報入力シート!AA308))</f>
        <v/>
      </c>
      <c r="U287" s="315" t="str">
        <f>IF(B287="×","",IF(Q287="","",VLOOKUP(Q287,【参考】数式用2!$A$3:$C$36,3,FALSE)))</f>
        <v/>
      </c>
      <c r="V287" s="316" t="s">
        <v>102</v>
      </c>
      <c r="W287" s="317">
        <v>4</v>
      </c>
      <c r="X287" s="318" t="s">
        <v>103</v>
      </c>
      <c r="Y287" s="274"/>
      <c r="Z287" s="319" t="s">
        <v>104</v>
      </c>
      <c r="AA287" s="317">
        <v>4</v>
      </c>
      <c r="AB287" s="319" t="s">
        <v>103</v>
      </c>
      <c r="AC287" s="274"/>
      <c r="AD287" s="319" t="s">
        <v>105</v>
      </c>
      <c r="AE287" s="320" t="s">
        <v>106</v>
      </c>
      <c r="AF287" s="321" t="str">
        <f t="shared" si="12"/>
        <v/>
      </c>
      <c r="AG287" s="324" t="s">
        <v>107</v>
      </c>
      <c r="AH287" s="323" t="str">
        <f t="shared" si="13"/>
        <v/>
      </c>
      <c r="AI287" s="326"/>
      <c r="AJ287" s="327"/>
      <c r="AK287" s="326"/>
      <c r="AL287" s="327"/>
    </row>
    <row r="288" spans="1:38" ht="36.75" customHeight="1">
      <c r="A288" s="308">
        <f t="shared" si="14"/>
        <v>277</v>
      </c>
      <c r="B288" s="273"/>
      <c r="C288" s="309" t="str">
        <f>IF(基本情報入力シート!C309="","",基本情報入力シート!C309)</f>
        <v/>
      </c>
      <c r="D288" s="310" t="str">
        <f>IF(基本情報入力シート!D309="","",基本情報入力シート!D309)</f>
        <v/>
      </c>
      <c r="E288" s="310" t="str">
        <f>IF(基本情報入力シート!E309="","",基本情報入力シート!E309)</f>
        <v/>
      </c>
      <c r="F288" s="310" t="str">
        <f>IF(基本情報入力シート!F309="","",基本情報入力シート!F309)</f>
        <v/>
      </c>
      <c r="G288" s="310" t="str">
        <f>IF(基本情報入力シート!G309="","",基本情報入力シート!G309)</f>
        <v/>
      </c>
      <c r="H288" s="310" t="str">
        <f>IF(基本情報入力シート!H309="","",基本情報入力シート!H309)</f>
        <v/>
      </c>
      <c r="I288" s="310" t="str">
        <f>IF(基本情報入力シート!I309="","",基本情報入力シート!I309)</f>
        <v/>
      </c>
      <c r="J288" s="310" t="str">
        <f>IF(基本情報入力シート!J309="","",基本情報入力シート!J309)</f>
        <v/>
      </c>
      <c r="K288" s="310" t="str">
        <f>IF(基本情報入力シート!K309="","",基本情報入力シート!K309)</f>
        <v/>
      </c>
      <c r="L288" s="311" t="str">
        <f>IF(基本情報入力シート!L309="","",基本情報入力シート!L309)</f>
        <v/>
      </c>
      <c r="M288" s="308" t="str">
        <f>IF(基本情報入力シート!M309="","",基本情報入力シート!M309)</f>
        <v/>
      </c>
      <c r="N288" s="308" t="str">
        <f>IF(基本情報入力シート!R309="","",基本情報入力シート!R309)</f>
        <v/>
      </c>
      <c r="O288" s="308" t="str">
        <f>IF(基本情報入力シート!W309="","",基本情報入力シート!W309)</f>
        <v/>
      </c>
      <c r="P288" s="308" t="str">
        <f>IF(基本情報入力シート!X309="","",基本情報入力シート!X309)</f>
        <v/>
      </c>
      <c r="Q288" s="312" t="str">
        <f>IF(基本情報入力シート!Y309="","",基本情報入力シート!Y309)</f>
        <v/>
      </c>
      <c r="R288" s="273"/>
      <c r="S288" s="313" t="str">
        <f>IF(B288="×","",IF(基本情報入力シート!AB309="","",基本情報入力シート!AB309))</f>
        <v/>
      </c>
      <c r="T288" s="314" t="str">
        <f>IF(B288="×","",IF(基本情報入力シート!AA309="","",基本情報入力シート!AA309))</f>
        <v/>
      </c>
      <c r="U288" s="315" t="str">
        <f>IF(B288="×","",IF(Q288="","",VLOOKUP(Q288,【参考】数式用2!$A$3:$C$36,3,FALSE)))</f>
        <v/>
      </c>
      <c r="V288" s="316" t="s">
        <v>102</v>
      </c>
      <c r="W288" s="317">
        <v>4</v>
      </c>
      <c r="X288" s="318" t="s">
        <v>103</v>
      </c>
      <c r="Y288" s="274"/>
      <c r="Z288" s="319" t="s">
        <v>104</v>
      </c>
      <c r="AA288" s="317">
        <v>4</v>
      </c>
      <c r="AB288" s="319" t="s">
        <v>103</v>
      </c>
      <c r="AC288" s="274"/>
      <c r="AD288" s="319" t="s">
        <v>105</v>
      </c>
      <c r="AE288" s="320" t="s">
        <v>106</v>
      </c>
      <c r="AF288" s="321" t="str">
        <f t="shared" si="12"/>
        <v/>
      </c>
      <c r="AG288" s="324" t="s">
        <v>107</v>
      </c>
      <c r="AH288" s="323" t="str">
        <f t="shared" si="13"/>
        <v/>
      </c>
      <c r="AI288" s="326"/>
      <c r="AJ288" s="327"/>
      <c r="AK288" s="326"/>
      <c r="AL288" s="327"/>
    </row>
    <row r="289" spans="1:38" ht="36.75" customHeight="1">
      <c r="A289" s="308">
        <f t="shared" si="14"/>
        <v>278</v>
      </c>
      <c r="B289" s="273"/>
      <c r="C289" s="309" t="str">
        <f>IF(基本情報入力シート!C310="","",基本情報入力シート!C310)</f>
        <v/>
      </c>
      <c r="D289" s="310" t="str">
        <f>IF(基本情報入力シート!D310="","",基本情報入力シート!D310)</f>
        <v/>
      </c>
      <c r="E289" s="310" t="str">
        <f>IF(基本情報入力シート!E310="","",基本情報入力シート!E310)</f>
        <v/>
      </c>
      <c r="F289" s="310" t="str">
        <f>IF(基本情報入力シート!F310="","",基本情報入力シート!F310)</f>
        <v/>
      </c>
      <c r="G289" s="310" t="str">
        <f>IF(基本情報入力シート!G310="","",基本情報入力シート!G310)</f>
        <v/>
      </c>
      <c r="H289" s="310" t="str">
        <f>IF(基本情報入力シート!H310="","",基本情報入力シート!H310)</f>
        <v/>
      </c>
      <c r="I289" s="310" t="str">
        <f>IF(基本情報入力シート!I310="","",基本情報入力シート!I310)</f>
        <v/>
      </c>
      <c r="J289" s="310" t="str">
        <f>IF(基本情報入力シート!J310="","",基本情報入力シート!J310)</f>
        <v/>
      </c>
      <c r="K289" s="310" t="str">
        <f>IF(基本情報入力シート!K310="","",基本情報入力シート!K310)</f>
        <v/>
      </c>
      <c r="L289" s="311" t="str">
        <f>IF(基本情報入力シート!L310="","",基本情報入力シート!L310)</f>
        <v/>
      </c>
      <c r="M289" s="308" t="str">
        <f>IF(基本情報入力シート!M310="","",基本情報入力シート!M310)</f>
        <v/>
      </c>
      <c r="N289" s="308" t="str">
        <f>IF(基本情報入力シート!R310="","",基本情報入力シート!R310)</f>
        <v/>
      </c>
      <c r="O289" s="308" t="str">
        <f>IF(基本情報入力シート!W310="","",基本情報入力シート!W310)</f>
        <v/>
      </c>
      <c r="P289" s="308" t="str">
        <f>IF(基本情報入力シート!X310="","",基本情報入力シート!X310)</f>
        <v/>
      </c>
      <c r="Q289" s="312" t="str">
        <f>IF(基本情報入力シート!Y310="","",基本情報入力シート!Y310)</f>
        <v/>
      </c>
      <c r="R289" s="273"/>
      <c r="S289" s="313" t="str">
        <f>IF(B289="×","",IF(基本情報入力シート!AB310="","",基本情報入力シート!AB310))</f>
        <v/>
      </c>
      <c r="T289" s="314" t="str">
        <f>IF(B289="×","",IF(基本情報入力シート!AA310="","",基本情報入力シート!AA310))</f>
        <v/>
      </c>
      <c r="U289" s="315" t="str">
        <f>IF(B289="×","",IF(Q289="","",VLOOKUP(Q289,【参考】数式用2!$A$3:$C$36,3,FALSE)))</f>
        <v/>
      </c>
      <c r="V289" s="316" t="s">
        <v>102</v>
      </c>
      <c r="W289" s="317">
        <v>4</v>
      </c>
      <c r="X289" s="318" t="s">
        <v>103</v>
      </c>
      <c r="Y289" s="274"/>
      <c r="Z289" s="319" t="s">
        <v>104</v>
      </c>
      <c r="AA289" s="317">
        <v>4</v>
      </c>
      <c r="AB289" s="319" t="s">
        <v>103</v>
      </c>
      <c r="AC289" s="274"/>
      <c r="AD289" s="319" t="s">
        <v>105</v>
      </c>
      <c r="AE289" s="320" t="s">
        <v>106</v>
      </c>
      <c r="AF289" s="321" t="str">
        <f t="shared" si="12"/>
        <v/>
      </c>
      <c r="AG289" s="324" t="s">
        <v>107</v>
      </c>
      <c r="AH289" s="323" t="str">
        <f t="shared" si="13"/>
        <v/>
      </c>
      <c r="AI289" s="326"/>
      <c r="AJ289" s="327"/>
      <c r="AK289" s="326"/>
      <c r="AL289" s="327"/>
    </row>
    <row r="290" spans="1:38" ht="36.75" customHeight="1">
      <c r="A290" s="308">
        <f t="shared" si="14"/>
        <v>279</v>
      </c>
      <c r="B290" s="273"/>
      <c r="C290" s="309" t="str">
        <f>IF(基本情報入力シート!C311="","",基本情報入力シート!C311)</f>
        <v/>
      </c>
      <c r="D290" s="310" t="str">
        <f>IF(基本情報入力シート!D311="","",基本情報入力シート!D311)</f>
        <v/>
      </c>
      <c r="E290" s="310" t="str">
        <f>IF(基本情報入力シート!E311="","",基本情報入力シート!E311)</f>
        <v/>
      </c>
      <c r="F290" s="310" t="str">
        <f>IF(基本情報入力シート!F311="","",基本情報入力シート!F311)</f>
        <v/>
      </c>
      <c r="G290" s="310" t="str">
        <f>IF(基本情報入力シート!G311="","",基本情報入力シート!G311)</f>
        <v/>
      </c>
      <c r="H290" s="310" t="str">
        <f>IF(基本情報入力シート!H311="","",基本情報入力シート!H311)</f>
        <v/>
      </c>
      <c r="I290" s="310" t="str">
        <f>IF(基本情報入力シート!I311="","",基本情報入力シート!I311)</f>
        <v/>
      </c>
      <c r="J290" s="310" t="str">
        <f>IF(基本情報入力シート!J311="","",基本情報入力シート!J311)</f>
        <v/>
      </c>
      <c r="K290" s="310" t="str">
        <f>IF(基本情報入力シート!K311="","",基本情報入力シート!K311)</f>
        <v/>
      </c>
      <c r="L290" s="311" t="str">
        <f>IF(基本情報入力シート!L311="","",基本情報入力シート!L311)</f>
        <v/>
      </c>
      <c r="M290" s="308" t="str">
        <f>IF(基本情報入力シート!M311="","",基本情報入力シート!M311)</f>
        <v/>
      </c>
      <c r="N290" s="308" t="str">
        <f>IF(基本情報入力シート!R311="","",基本情報入力シート!R311)</f>
        <v/>
      </c>
      <c r="O290" s="308" t="str">
        <f>IF(基本情報入力シート!W311="","",基本情報入力シート!W311)</f>
        <v/>
      </c>
      <c r="P290" s="308" t="str">
        <f>IF(基本情報入力シート!X311="","",基本情報入力シート!X311)</f>
        <v/>
      </c>
      <c r="Q290" s="312" t="str">
        <f>IF(基本情報入力シート!Y311="","",基本情報入力シート!Y311)</f>
        <v/>
      </c>
      <c r="R290" s="273"/>
      <c r="S290" s="313" t="str">
        <f>IF(B290="×","",IF(基本情報入力シート!AB311="","",基本情報入力シート!AB311))</f>
        <v/>
      </c>
      <c r="T290" s="314" t="str">
        <f>IF(B290="×","",IF(基本情報入力シート!AA311="","",基本情報入力シート!AA311))</f>
        <v/>
      </c>
      <c r="U290" s="315" t="str">
        <f>IF(B290="×","",IF(Q290="","",VLOOKUP(Q290,【参考】数式用2!$A$3:$C$36,3,FALSE)))</f>
        <v/>
      </c>
      <c r="V290" s="316" t="s">
        <v>102</v>
      </c>
      <c r="W290" s="317">
        <v>4</v>
      </c>
      <c r="X290" s="318" t="s">
        <v>103</v>
      </c>
      <c r="Y290" s="274"/>
      <c r="Z290" s="319" t="s">
        <v>104</v>
      </c>
      <c r="AA290" s="317">
        <v>4</v>
      </c>
      <c r="AB290" s="319" t="s">
        <v>103</v>
      </c>
      <c r="AC290" s="274"/>
      <c r="AD290" s="319" t="s">
        <v>105</v>
      </c>
      <c r="AE290" s="320" t="s">
        <v>106</v>
      </c>
      <c r="AF290" s="321" t="str">
        <f t="shared" si="12"/>
        <v/>
      </c>
      <c r="AG290" s="324" t="s">
        <v>107</v>
      </c>
      <c r="AH290" s="323" t="str">
        <f t="shared" si="13"/>
        <v/>
      </c>
      <c r="AI290" s="326"/>
      <c r="AJ290" s="327"/>
      <c r="AK290" s="326"/>
      <c r="AL290" s="327"/>
    </row>
    <row r="291" spans="1:38" ht="36.75" customHeight="1">
      <c r="A291" s="308">
        <f t="shared" si="14"/>
        <v>280</v>
      </c>
      <c r="B291" s="273"/>
      <c r="C291" s="309" t="str">
        <f>IF(基本情報入力シート!C312="","",基本情報入力シート!C312)</f>
        <v/>
      </c>
      <c r="D291" s="310" t="str">
        <f>IF(基本情報入力シート!D312="","",基本情報入力シート!D312)</f>
        <v/>
      </c>
      <c r="E291" s="310" t="str">
        <f>IF(基本情報入力シート!E312="","",基本情報入力シート!E312)</f>
        <v/>
      </c>
      <c r="F291" s="310" t="str">
        <f>IF(基本情報入力シート!F312="","",基本情報入力シート!F312)</f>
        <v/>
      </c>
      <c r="G291" s="310" t="str">
        <f>IF(基本情報入力シート!G312="","",基本情報入力シート!G312)</f>
        <v/>
      </c>
      <c r="H291" s="310" t="str">
        <f>IF(基本情報入力シート!H312="","",基本情報入力シート!H312)</f>
        <v/>
      </c>
      <c r="I291" s="310" t="str">
        <f>IF(基本情報入力シート!I312="","",基本情報入力シート!I312)</f>
        <v/>
      </c>
      <c r="J291" s="310" t="str">
        <f>IF(基本情報入力シート!J312="","",基本情報入力シート!J312)</f>
        <v/>
      </c>
      <c r="K291" s="310" t="str">
        <f>IF(基本情報入力シート!K312="","",基本情報入力シート!K312)</f>
        <v/>
      </c>
      <c r="L291" s="311" t="str">
        <f>IF(基本情報入力シート!L312="","",基本情報入力シート!L312)</f>
        <v/>
      </c>
      <c r="M291" s="308" t="str">
        <f>IF(基本情報入力シート!M312="","",基本情報入力シート!M312)</f>
        <v/>
      </c>
      <c r="N291" s="308" t="str">
        <f>IF(基本情報入力シート!R312="","",基本情報入力シート!R312)</f>
        <v/>
      </c>
      <c r="O291" s="308" t="str">
        <f>IF(基本情報入力シート!W312="","",基本情報入力シート!W312)</f>
        <v/>
      </c>
      <c r="P291" s="308" t="str">
        <f>IF(基本情報入力シート!X312="","",基本情報入力シート!X312)</f>
        <v/>
      </c>
      <c r="Q291" s="312" t="str">
        <f>IF(基本情報入力シート!Y312="","",基本情報入力シート!Y312)</f>
        <v/>
      </c>
      <c r="R291" s="273"/>
      <c r="S291" s="313" t="str">
        <f>IF(B291="×","",IF(基本情報入力シート!AB312="","",基本情報入力シート!AB312))</f>
        <v/>
      </c>
      <c r="T291" s="314" t="str">
        <f>IF(B291="×","",IF(基本情報入力シート!AA312="","",基本情報入力シート!AA312))</f>
        <v/>
      </c>
      <c r="U291" s="315" t="str">
        <f>IF(B291="×","",IF(Q291="","",VLOOKUP(Q291,【参考】数式用2!$A$3:$C$36,3,FALSE)))</f>
        <v/>
      </c>
      <c r="V291" s="316" t="s">
        <v>102</v>
      </c>
      <c r="W291" s="317">
        <v>4</v>
      </c>
      <c r="X291" s="318" t="s">
        <v>103</v>
      </c>
      <c r="Y291" s="274"/>
      <c r="Z291" s="319" t="s">
        <v>104</v>
      </c>
      <c r="AA291" s="317">
        <v>4</v>
      </c>
      <c r="AB291" s="319" t="s">
        <v>103</v>
      </c>
      <c r="AC291" s="274"/>
      <c r="AD291" s="319" t="s">
        <v>105</v>
      </c>
      <c r="AE291" s="320" t="s">
        <v>106</v>
      </c>
      <c r="AF291" s="321" t="str">
        <f t="shared" si="12"/>
        <v/>
      </c>
      <c r="AG291" s="324" t="s">
        <v>107</v>
      </c>
      <c r="AH291" s="323" t="str">
        <f t="shared" si="13"/>
        <v/>
      </c>
      <c r="AI291" s="326"/>
      <c r="AJ291" s="327"/>
      <c r="AK291" s="326"/>
      <c r="AL291" s="327"/>
    </row>
    <row r="292" spans="1:38" ht="36.75" customHeight="1">
      <c r="A292" s="308">
        <f t="shared" si="14"/>
        <v>281</v>
      </c>
      <c r="B292" s="273"/>
      <c r="C292" s="309" t="str">
        <f>IF(基本情報入力シート!C313="","",基本情報入力シート!C313)</f>
        <v/>
      </c>
      <c r="D292" s="310" t="str">
        <f>IF(基本情報入力シート!D313="","",基本情報入力シート!D313)</f>
        <v/>
      </c>
      <c r="E292" s="310" t="str">
        <f>IF(基本情報入力シート!E313="","",基本情報入力シート!E313)</f>
        <v/>
      </c>
      <c r="F292" s="310" t="str">
        <f>IF(基本情報入力シート!F313="","",基本情報入力シート!F313)</f>
        <v/>
      </c>
      <c r="G292" s="310" t="str">
        <f>IF(基本情報入力シート!G313="","",基本情報入力シート!G313)</f>
        <v/>
      </c>
      <c r="H292" s="310" t="str">
        <f>IF(基本情報入力シート!H313="","",基本情報入力シート!H313)</f>
        <v/>
      </c>
      <c r="I292" s="310" t="str">
        <f>IF(基本情報入力シート!I313="","",基本情報入力シート!I313)</f>
        <v/>
      </c>
      <c r="J292" s="310" t="str">
        <f>IF(基本情報入力シート!J313="","",基本情報入力シート!J313)</f>
        <v/>
      </c>
      <c r="K292" s="310" t="str">
        <f>IF(基本情報入力シート!K313="","",基本情報入力シート!K313)</f>
        <v/>
      </c>
      <c r="L292" s="311" t="str">
        <f>IF(基本情報入力シート!L313="","",基本情報入力シート!L313)</f>
        <v/>
      </c>
      <c r="M292" s="308" t="str">
        <f>IF(基本情報入力シート!M313="","",基本情報入力シート!M313)</f>
        <v/>
      </c>
      <c r="N292" s="308" t="str">
        <f>IF(基本情報入力シート!R313="","",基本情報入力シート!R313)</f>
        <v/>
      </c>
      <c r="O292" s="308" t="str">
        <f>IF(基本情報入力シート!W313="","",基本情報入力シート!W313)</f>
        <v/>
      </c>
      <c r="P292" s="308" t="str">
        <f>IF(基本情報入力シート!X313="","",基本情報入力シート!X313)</f>
        <v/>
      </c>
      <c r="Q292" s="312" t="str">
        <f>IF(基本情報入力シート!Y313="","",基本情報入力シート!Y313)</f>
        <v/>
      </c>
      <c r="R292" s="273"/>
      <c r="S292" s="313" t="str">
        <f>IF(B292="×","",IF(基本情報入力シート!AB313="","",基本情報入力シート!AB313))</f>
        <v/>
      </c>
      <c r="T292" s="314" t="str">
        <f>IF(B292="×","",IF(基本情報入力シート!AA313="","",基本情報入力シート!AA313))</f>
        <v/>
      </c>
      <c r="U292" s="315" t="str">
        <f>IF(B292="×","",IF(Q292="","",VLOOKUP(Q292,【参考】数式用2!$A$3:$C$36,3,FALSE)))</f>
        <v/>
      </c>
      <c r="V292" s="316" t="s">
        <v>102</v>
      </c>
      <c r="W292" s="317">
        <v>4</v>
      </c>
      <c r="X292" s="318" t="s">
        <v>103</v>
      </c>
      <c r="Y292" s="274"/>
      <c r="Z292" s="319" t="s">
        <v>104</v>
      </c>
      <c r="AA292" s="317">
        <v>4</v>
      </c>
      <c r="AB292" s="319" t="s">
        <v>103</v>
      </c>
      <c r="AC292" s="274"/>
      <c r="AD292" s="319" t="s">
        <v>105</v>
      </c>
      <c r="AE292" s="320" t="s">
        <v>106</v>
      </c>
      <c r="AF292" s="321" t="str">
        <f t="shared" si="12"/>
        <v/>
      </c>
      <c r="AG292" s="324" t="s">
        <v>107</v>
      </c>
      <c r="AH292" s="323" t="str">
        <f t="shared" si="13"/>
        <v/>
      </c>
      <c r="AI292" s="326"/>
      <c r="AJ292" s="327"/>
      <c r="AK292" s="326"/>
      <c r="AL292" s="327"/>
    </row>
    <row r="293" spans="1:38" ht="36.75" customHeight="1">
      <c r="A293" s="308">
        <f t="shared" si="14"/>
        <v>282</v>
      </c>
      <c r="B293" s="273"/>
      <c r="C293" s="309" t="str">
        <f>IF(基本情報入力シート!C314="","",基本情報入力シート!C314)</f>
        <v/>
      </c>
      <c r="D293" s="310" t="str">
        <f>IF(基本情報入力シート!D314="","",基本情報入力シート!D314)</f>
        <v/>
      </c>
      <c r="E293" s="310" t="str">
        <f>IF(基本情報入力シート!E314="","",基本情報入力シート!E314)</f>
        <v/>
      </c>
      <c r="F293" s="310" t="str">
        <f>IF(基本情報入力シート!F314="","",基本情報入力シート!F314)</f>
        <v/>
      </c>
      <c r="G293" s="310" t="str">
        <f>IF(基本情報入力シート!G314="","",基本情報入力シート!G314)</f>
        <v/>
      </c>
      <c r="H293" s="310" t="str">
        <f>IF(基本情報入力シート!H314="","",基本情報入力シート!H314)</f>
        <v/>
      </c>
      <c r="I293" s="310" t="str">
        <f>IF(基本情報入力シート!I314="","",基本情報入力シート!I314)</f>
        <v/>
      </c>
      <c r="J293" s="310" t="str">
        <f>IF(基本情報入力シート!J314="","",基本情報入力シート!J314)</f>
        <v/>
      </c>
      <c r="K293" s="310" t="str">
        <f>IF(基本情報入力シート!K314="","",基本情報入力シート!K314)</f>
        <v/>
      </c>
      <c r="L293" s="311" t="str">
        <f>IF(基本情報入力シート!L314="","",基本情報入力シート!L314)</f>
        <v/>
      </c>
      <c r="M293" s="308" t="str">
        <f>IF(基本情報入力シート!M314="","",基本情報入力シート!M314)</f>
        <v/>
      </c>
      <c r="N293" s="308" t="str">
        <f>IF(基本情報入力シート!R314="","",基本情報入力シート!R314)</f>
        <v/>
      </c>
      <c r="O293" s="308" t="str">
        <f>IF(基本情報入力シート!W314="","",基本情報入力シート!W314)</f>
        <v/>
      </c>
      <c r="P293" s="308" t="str">
        <f>IF(基本情報入力シート!X314="","",基本情報入力シート!X314)</f>
        <v/>
      </c>
      <c r="Q293" s="312" t="str">
        <f>IF(基本情報入力シート!Y314="","",基本情報入力シート!Y314)</f>
        <v/>
      </c>
      <c r="R293" s="273"/>
      <c r="S293" s="313" t="str">
        <f>IF(B293="×","",IF(基本情報入力シート!AB314="","",基本情報入力シート!AB314))</f>
        <v/>
      </c>
      <c r="T293" s="314" t="str">
        <f>IF(B293="×","",IF(基本情報入力シート!AA314="","",基本情報入力シート!AA314))</f>
        <v/>
      </c>
      <c r="U293" s="315" t="str">
        <f>IF(B293="×","",IF(Q293="","",VLOOKUP(Q293,【参考】数式用2!$A$3:$C$36,3,FALSE)))</f>
        <v/>
      </c>
      <c r="V293" s="316" t="s">
        <v>102</v>
      </c>
      <c r="W293" s="317">
        <v>4</v>
      </c>
      <c r="X293" s="318" t="s">
        <v>103</v>
      </c>
      <c r="Y293" s="274"/>
      <c r="Z293" s="319" t="s">
        <v>104</v>
      </c>
      <c r="AA293" s="317">
        <v>4</v>
      </c>
      <c r="AB293" s="319" t="s">
        <v>103</v>
      </c>
      <c r="AC293" s="274"/>
      <c r="AD293" s="319" t="s">
        <v>105</v>
      </c>
      <c r="AE293" s="320" t="s">
        <v>106</v>
      </c>
      <c r="AF293" s="321" t="str">
        <f t="shared" si="12"/>
        <v/>
      </c>
      <c r="AG293" s="324" t="s">
        <v>107</v>
      </c>
      <c r="AH293" s="323" t="str">
        <f t="shared" si="13"/>
        <v/>
      </c>
      <c r="AI293" s="326"/>
      <c r="AJ293" s="327"/>
      <c r="AK293" s="326"/>
      <c r="AL293" s="327"/>
    </row>
    <row r="294" spans="1:38" ht="36.75" customHeight="1">
      <c r="A294" s="308">
        <f t="shared" si="14"/>
        <v>283</v>
      </c>
      <c r="B294" s="273"/>
      <c r="C294" s="309" t="str">
        <f>IF(基本情報入力シート!C315="","",基本情報入力シート!C315)</f>
        <v/>
      </c>
      <c r="D294" s="310" t="str">
        <f>IF(基本情報入力シート!D315="","",基本情報入力シート!D315)</f>
        <v/>
      </c>
      <c r="E294" s="310" t="str">
        <f>IF(基本情報入力シート!E315="","",基本情報入力シート!E315)</f>
        <v/>
      </c>
      <c r="F294" s="310" t="str">
        <f>IF(基本情報入力シート!F315="","",基本情報入力シート!F315)</f>
        <v/>
      </c>
      <c r="G294" s="310" t="str">
        <f>IF(基本情報入力シート!G315="","",基本情報入力シート!G315)</f>
        <v/>
      </c>
      <c r="H294" s="310" t="str">
        <f>IF(基本情報入力シート!H315="","",基本情報入力シート!H315)</f>
        <v/>
      </c>
      <c r="I294" s="310" t="str">
        <f>IF(基本情報入力シート!I315="","",基本情報入力シート!I315)</f>
        <v/>
      </c>
      <c r="J294" s="310" t="str">
        <f>IF(基本情報入力シート!J315="","",基本情報入力シート!J315)</f>
        <v/>
      </c>
      <c r="K294" s="310" t="str">
        <f>IF(基本情報入力シート!K315="","",基本情報入力シート!K315)</f>
        <v/>
      </c>
      <c r="L294" s="311" t="str">
        <f>IF(基本情報入力シート!L315="","",基本情報入力シート!L315)</f>
        <v/>
      </c>
      <c r="M294" s="308" t="str">
        <f>IF(基本情報入力シート!M315="","",基本情報入力シート!M315)</f>
        <v/>
      </c>
      <c r="N294" s="308" t="str">
        <f>IF(基本情報入力シート!R315="","",基本情報入力シート!R315)</f>
        <v/>
      </c>
      <c r="O294" s="308" t="str">
        <f>IF(基本情報入力シート!W315="","",基本情報入力シート!W315)</f>
        <v/>
      </c>
      <c r="P294" s="308" t="str">
        <f>IF(基本情報入力シート!X315="","",基本情報入力シート!X315)</f>
        <v/>
      </c>
      <c r="Q294" s="312" t="str">
        <f>IF(基本情報入力シート!Y315="","",基本情報入力シート!Y315)</f>
        <v/>
      </c>
      <c r="R294" s="273"/>
      <c r="S294" s="313" t="str">
        <f>IF(B294="×","",IF(基本情報入力シート!AB315="","",基本情報入力シート!AB315))</f>
        <v/>
      </c>
      <c r="T294" s="314" t="str">
        <f>IF(B294="×","",IF(基本情報入力シート!AA315="","",基本情報入力シート!AA315))</f>
        <v/>
      </c>
      <c r="U294" s="315" t="str">
        <f>IF(B294="×","",IF(Q294="","",VLOOKUP(Q294,【参考】数式用2!$A$3:$C$36,3,FALSE)))</f>
        <v/>
      </c>
      <c r="V294" s="316" t="s">
        <v>102</v>
      </c>
      <c r="W294" s="317">
        <v>4</v>
      </c>
      <c r="X294" s="318" t="s">
        <v>103</v>
      </c>
      <c r="Y294" s="274"/>
      <c r="Z294" s="319" t="s">
        <v>104</v>
      </c>
      <c r="AA294" s="317">
        <v>4</v>
      </c>
      <c r="AB294" s="319" t="s">
        <v>103</v>
      </c>
      <c r="AC294" s="274"/>
      <c r="AD294" s="319" t="s">
        <v>105</v>
      </c>
      <c r="AE294" s="320" t="s">
        <v>106</v>
      </c>
      <c r="AF294" s="321" t="str">
        <f t="shared" si="12"/>
        <v/>
      </c>
      <c r="AG294" s="324" t="s">
        <v>107</v>
      </c>
      <c r="AH294" s="323" t="str">
        <f t="shared" si="13"/>
        <v/>
      </c>
      <c r="AI294" s="326"/>
      <c r="AJ294" s="327"/>
      <c r="AK294" s="326"/>
      <c r="AL294" s="327"/>
    </row>
    <row r="295" spans="1:38" ht="36.75" customHeight="1">
      <c r="A295" s="308">
        <f t="shared" si="14"/>
        <v>284</v>
      </c>
      <c r="B295" s="273"/>
      <c r="C295" s="309" t="str">
        <f>IF(基本情報入力シート!C316="","",基本情報入力シート!C316)</f>
        <v/>
      </c>
      <c r="D295" s="310" t="str">
        <f>IF(基本情報入力シート!D316="","",基本情報入力シート!D316)</f>
        <v/>
      </c>
      <c r="E295" s="310" t="str">
        <f>IF(基本情報入力シート!E316="","",基本情報入力シート!E316)</f>
        <v/>
      </c>
      <c r="F295" s="310" t="str">
        <f>IF(基本情報入力シート!F316="","",基本情報入力シート!F316)</f>
        <v/>
      </c>
      <c r="G295" s="310" t="str">
        <f>IF(基本情報入力シート!G316="","",基本情報入力シート!G316)</f>
        <v/>
      </c>
      <c r="H295" s="310" t="str">
        <f>IF(基本情報入力シート!H316="","",基本情報入力シート!H316)</f>
        <v/>
      </c>
      <c r="I295" s="310" t="str">
        <f>IF(基本情報入力シート!I316="","",基本情報入力シート!I316)</f>
        <v/>
      </c>
      <c r="J295" s="310" t="str">
        <f>IF(基本情報入力シート!J316="","",基本情報入力シート!J316)</f>
        <v/>
      </c>
      <c r="K295" s="310" t="str">
        <f>IF(基本情報入力シート!K316="","",基本情報入力シート!K316)</f>
        <v/>
      </c>
      <c r="L295" s="311" t="str">
        <f>IF(基本情報入力シート!L316="","",基本情報入力シート!L316)</f>
        <v/>
      </c>
      <c r="M295" s="308" t="str">
        <f>IF(基本情報入力シート!M316="","",基本情報入力シート!M316)</f>
        <v/>
      </c>
      <c r="N295" s="308" t="str">
        <f>IF(基本情報入力シート!R316="","",基本情報入力シート!R316)</f>
        <v/>
      </c>
      <c r="O295" s="308" t="str">
        <f>IF(基本情報入力シート!W316="","",基本情報入力シート!W316)</f>
        <v/>
      </c>
      <c r="P295" s="308" t="str">
        <f>IF(基本情報入力シート!X316="","",基本情報入力シート!X316)</f>
        <v/>
      </c>
      <c r="Q295" s="312" t="str">
        <f>IF(基本情報入力シート!Y316="","",基本情報入力シート!Y316)</f>
        <v/>
      </c>
      <c r="R295" s="273"/>
      <c r="S295" s="313" t="str">
        <f>IF(B295="×","",IF(基本情報入力シート!AB316="","",基本情報入力シート!AB316))</f>
        <v/>
      </c>
      <c r="T295" s="314" t="str">
        <f>IF(B295="×","",IF(基本情報入力シート!AA316="","",基本情報入力シート!AA316))</f>
        <v/>
      </c>
      <c r="U295" s="315" t="str">
        <f>IF(B295="×","",IF(Q295="","",VLOOKUP(Q295,【参考】数式用2!$A$3:$C$36,3,FALSE)))</f>
        <v/>
      </c>
      <c r="V295" s="316" t="s">
        <v>102</v>
      </c>
      <c r="W295" s="317">
        <v>4</v>
      </c>
      <c r="X295" s="318" t="s">
        <v>103</v>
      </c>
      <c r="Y295" s="274"/>
      <c r="Z295" s="319" t="s">
        <v>104</v>
      </c>
      <c r="AA295" s="317">
        <v>4</v>
      </c>
      <c r="AB295" s="319" t="s">
        <v>103</v>
      </c>
      <c r="AC295" s="274"/>
      <c r="AD295" s="319" t="s">
        <v>105</v>
      </c>
      <c r="AE295" s="320" t="s">
        <v>106</v>
      </c>
      <c r="AF295" s="321" t="str">
        <f t="shared" si="12"/>
        <v/>
      </c>
      <c r="AG295" s="324" t="s">
        <v>107</v>
      </c>
      <c r="AH295" s="323" t="str">
        <f t="shared" si="13"/>
        <v/>
      </c>
      <c r="AI295" s="326"/>
      <c r="AJ295" s="327"/>
      <c r="AK295" s="326"/>
      <c r="AL295" s="327"/>
    </row>
    <row r="296" spans="1:38" ht="36.75" customHeight="1">
      <c r="A296" s="308">
        <f t="shared" si="14"/>
        <v>285</v>
      </c>
      <c r="B296" s="273"/>
      <c r="C296" s="309" t="str">
        <f>IF(基本情報入力シート!C317="","",基本情報入力シート!C317)</f>
        <v/>
      </c>
      <c r="D296" s="310" t="str">
        <f>IF(基本情報入力シート!D317="","",基本情報入力シート!D317)</f>
        <v/>
      </c>
      <c r="E296" s="310" t="str">
        <f>IF(基本情報入力シート!E317="","",基本情報入力シート!E317)</f>
        <v/>
      </c>
      <c r="F296" s="310" t="str">
        <f>IF(基本情報入力シート!F317="","",基本情報入力シート!F317)</f>
        <v/>
      </c>
      <c r="G296" s="310" t="str">
        <f>IF(基本情報入力シート!G317="","",基本情報入力シート!G317)</f>
        <v/>
      </c>
      <c r="H296" s="310" t="str">
        <f>IF(基本情報入力シート!H317="","",基本情報入力シート!H317)</f>
        <v/>
      </c>
      <c r="I296" s="310" t="str">
        <f>IF(基本情報入力シート!I317="","",基本情報入力シート!I317)</f>
        <v/>
      </c>
      <c r="J296" s="310" t="str">
        <f>IF(基本情報入力シート!J317="","",基本情報入力シート!J317)</f>
        <v/>
      </c>
      <c r="K296" s="310" t="str">
        <f>IF(基本情報入力シート!K317="","",基本情報入力シート!K317)</f>
        <v/>
      </c>
      <c r="L296" s="311" t="str">
        <f>IF(基本情報入力シート!L317="","",基本情報入力シート!L317)</f>
        <v/>
      </c>
      <c r="M296" s="308" t="str">
        <f>IF(基本情報入力シート!M317="","",基本情報入力シート!M317)</f>
        <v/>
      </c>
      <c r="N296" s="308" t="str">
        <f>IF(基本情報入力シート!R317="","",基本情報入力シート!R317)</f>
        <v/>
      </c>
      <c r="O296" s="308" t="str">
        <f>IF(基本情報入力シート!W317="","",基本情報入力シート!W317)</f>
        <v/>
      </c>
      <c r="P296" s="308" t="str">
        <f>IF(基本情報入力シート!X317="","",基本情報入力シート!X317)</f>
        <v/>
      </c>
      <c r="Q296" s="312" t="str">
        <f>IF(基本情報入力シート!Y317="","",基本情報入力シート!Y317)</f>
        <v/>
      </c>
      <c r="R296" s="273"/>
      <c r="S296" s="313" t="str">
        <f>IF(B296="×","",IF(基本情報入力シート!AB317="","",基本情報入力シート!AB317))</f>
        <v/>
      </c>
      <c r="T296" s="314" t="str">
        <f>IF(B296="×","",IF(基本情報入力シート!AA317="","",基本情報入力シート!AA317))</f>
        <v/>
      </c>
      <c r="U296" s="315" t="str">
        <f>IF(B296="×","",IF(Q296="","",VLOOKUP(Q296,【参考】数式用2!$A$3:$C$36,3,FALSE)))</f>
        <v/>
      </c>
      <c r="V296" s="316" t="s">
        <v>102</v>
      </c>
      <c r="W296" s="317">
        <v>4</v>
      </c>
      <c r="X296" s="318" t="s">
        <v>103</v>
      </c>
      <c r="Y296" s="274"/>
      <c r="Z296" s="319" t="s">
        <v>104</v>
      </c>
      <c r="AA296" s="317">
        <v>4</v>
      </c>
      <c r="AB296" s="319" t="s">
        <v>103</v>
      </c>
      <c r="AC296" s="274"/>
      <c r="AD296" s="319" t="s">
        <v>105</v>
      </c>
      <c r="AE296" s="320" t="s">
        <v>106</v>
      </c>
      <c r="AF296" s="321" t="str">
        <f t="shared" si="12"/>
        <v/>
      </c>
      <c r="AG296" s="324" t="s">
        <v>107</v>
      </c>
      <c r="AH296" s="323" t="str">
        <f t="shared" si="13"/>
        <v/>
      </c>
      <c r="AI296" s="326"/>
      <c r="AJ296" s="327"/>
      <c r="AK296" s="326"/>
      <c r="AL296" s="327"/>
    </row>
    <row r="297" spans="1:38" ht="36.75" customHeight="1">
      <c r="A297" s="308">
        <f t="shared" si="14"/>
        <v>286</v>
      </c>
      <c r="B297" s="273"/>
      <c r="C297" s="309" t="str">
        <f>IF(基本情報入力シート!C318="","",基本情報入力シート!C318)</f>
        <v/>
      </c>
      <c r="D297" s="310" t="str">
        <f>IF(基本情報入力シート!D318="","",基本情報入力シート!D318)</f>
        <v/>
      </c>
      <c r="E297" s="310" t="str">
        <f>IF(基本情報入力シート!E318="","",基本情報入力シート!E318)</f>
        <v/>
      </c>
      <c r="F297" s="310" t="str">
        <f>IF(基本情報入力シート!F318="","",基本情報入力シート!F318)</f>
        <v/>
      </c>
      <c r="G297" s="310" t="str">
        <f>IF(基本情報入力シート!G318="","",基本情報入力シート!G318)</f>
        <v/>
      </c>
      <c r="H297" s="310" t="str">
        <f>IF(基本情報入力シート!H318="","",基本情報入力シート!H318)</f>
        <v/>
      </c>
      <c r="I297" s="310" t="str">
        <f>IF(基本情報入力シート!I318="","",基本情報入力シート!I318)</f>
        <v/>
      </c>
      <c r="J297" s="310" t="str">
        <f>IF(基本情報入力シート!J318="","",基本情報入力シート!J318)</f>
        <v/>
      </c>
      <c r="K297" s="310" t="str">
        <f>IF(基本情報入力シート!K318="","",基本情報入力シート!K318)</f>
        <v/>
      </c>
      <c r="L297" s="311" t="str">
        <f>IF(基本情報入力シート!L318="","",基本情報入力シート!L318)</f>
        <v/>
      </c>
      <c r="M297" s="308" t="str">
        <f>IF(基本情報入力シート!M318="","",基本情報入力シート!M318)</f>
        <v/>
      </c>
      <c r="N297" s="308" t="str">
        <f>IF(基本情報入力シート!R318="","",基本情報入力シート!R318)</f>
        <v/>
      </c>
      <c r="O297" s="308" t="str">
        <f>IF(基本情報入力シート!W318="","",基本情報入力シート!W318)</f>
        <v/>
      </c>
      <c r="P297" s="308" t="str">
        <f>IF(基本情報入力シート!X318="","",基本情報入力シート!X318)</f>
        <v/>
      </c>
      <c r="Q297" s="312" t="str">
        <f>IF(基本情報入力シート!Y318="","",基本情報入力シート!Y318)</f>
        <v/>
      </c>
      <c r="R297" s="273"/>
      <c r="S297" s="313" t="str">
        <f>IF(B297="×","",IF(基本情報入力シート!AB318="","",基本情報入力シート!AB318))</f>
        <v/>
      </c>
      <c r="T297" s="314" t="str">
        <f>IF(B297="×","",IF(基本情報入力シート!AA318="","",基本情報入力シート!AA318))</f>
        <v/>
      </c>
      <c r="U297" s="315" t="str">
        <f>IF(B297="×","",IF(Q297="","",VLOOKUP(Q297,【参考】数式用2!$A$3:$C$36,3,FALSE)))</f>
        <v/>
      </c>
      <c r="V297" s="316" t="s">
        <v>102</v>
      </c>
      <c r="W297" s="317">
        <v>4</v>
      </c>
      <c r="X297" s="318" t="s">
        <v>103</v>
      </c>
      <c r="Y297" s="274"/>
      <c r="Z297" s="319" t="s">
        <v>104</v>
      </c>
      <c r="AA297" s="317">
        <v>4</v>
      </c>
      <c r="AB297" s="319" t="s">
        <v>103</v>
      </c>
      <c r="AC297" s="274"/>
      <c r="AD297" s="319" t="s">
        <v>105</v>
      </c>
      <c r="AE297" s="320" t="s">
        <v>106</v>
      </c>
      <c r="AF297" s="321" t="str">
        <f t="shared" si="12"/>
        <v/>
      </c>
      <c r="AG297" s="324" t="s">
        <v>107</v>
      </c>
      <c r="AH297" s="323" t="str">
        <f t="shared" si="13"/>
        <v/>
      </c>
      <c r="AI297" s="326"/>
      <c r="AJ297" s="327"/>
      <c r="AK297" s="326"/>
      <c r="AL297" s="327"/>
    </row>
    <row r="298" spans="1:38" ht="36.75" customHeight="1">
      <c r="A298" s="308">
        <f t="shared" si="14"/>
        <v>287</v>
      </c>
      <c r="B298" s="273"/>
      <c r="C298" s="309" t="str">
        <f>IF(基本情報入力シート!C319="","",基本情報入力シート!C319)</f>
        <v/>
      </c>
      <c r="D298" s="310" t="str">
        <f>IF(基本情報入力シート!D319="","",基本情報入力シート!D319)</f>
        <v/>
      </c>
      <c r="E298" s="310" t="str">
        <f>IF(基本情報入力シート!E319="","",基本情報入力シート!E319)</f>
        <v/>
      </c>
      <c r="F298" s="310" t="str">
        <f>IF(基本情報入力シート!F319="","",基本情報入力シート!F319)</f>
        <v/>
      </c>
      <c r="G298" s="310" t="str">
        <f>IF(基本情報入力シート!G319="","",基本情報入力シート!G319)</f>
        <v/>
      </c>
      <c r="H298" s="310" t="str">
        <f>IF(基本情報入力シート!H319="","",基本情報入力シート!H319)</f>
        <v/>
      </c>
      <c r="I298" s="310" t="str">
        <f>IF(基本情報入力シート!I319="","",基本情報入力シート!I319)</f>
        <v/>
      </c>
      <c r="J298" s="310" t="str">
        <f>IF(基本情報入力シート!J319="","",基本情報入力シート!J319)</f>
        <v/>
      </c>
      <c r="K298" s="310" t="str">
        <f>IF(基本情報入力シート!K319="","",基本情報入力シート!K319)</f>
        <v/>
      </c>
      <c r="L298" s="311" t="str">
        <f>IF(基本情報入力シート!L319="","",基本情報入力シート!L319)</f>
        <v/>
      </c>
      <c r="M298" s="308" t="str">
        <f>IF(基本情報入力シート!M319="","",基本情報入力シート!M319)</f>
        <v/>
      </c>
      <c r="N298" s="308" t="str">
        <f>IF(基本情報入力シート!R319="","",基本情報入力シート!R319)</f>
        <v/>
      </c>
      <c r="O298" s="308" t="str">
        <f>IF(基本情報入力シート!W319="","",基本情報入力シート!W319)</f>
        <v/>
      </c>
      <c r="P298" s="308" t="str">
        <f>IF(基本情報入力シート!X319="","",基本情報入力シート!X319)</f>
        <v/>
      </c>
      <c r="Q298" s="312" t="str">
        <f>IF(基本情報入力シート!Y319="","",基本情報入力シート!Y319)</f>
        <v/>
      </c>
      <c r="R298" s="273"/>
      <c r="S298" s="313" t="str">
        <f>IF(B298="×","",IF(基本情報入力シート!AB319="","",基本情報入力シート!AB319))</f>
        <v/>
      </c>
      <c r="T298" s="314" t="str">
        <f>IF(B298="×","",IF(基本情報入力シート!AA319="","",基本情報入力シート!AA319))</f>
        <v/>
      </c>
      <c r="U298" s="315" t="str">
        <f>IF(B298="×","",IF(Q298="","",VLOOKUP(Q298,【参考】数式用2!$A$3:$C$36,3,FALSE)))</f>
        <v/>
      </c>
      <c r="V298" s="316" t="s">
        <v>102</v>
      </c>
      <c r="W298" s="317">
        <v>4</v>
      </c>
      <c r="X298" s="318" t="s">
        <v>103</v>
      </c>
      <c r="Y298" s="274"/>
      <c r="Z298" s="319" t="s">
        <v>104</v>
      </c>
      <c r="AA298" s="317">
        <v>4</v>
      </c>
      <c r="AB298" s="319" t="s">
        <v>103</v>
      </c>
      <c r="AC298" s="274"/>
      <c r="AD298" s="319" t="s">
        <v>105</v>
      </c>
      <c r="AE298" s="320" t="s">
        <v>106</v>
      </c>
      <c r="AF298" s="321" t="str">
        <f t="shared" si="12"/>
        <v/>
      </c>
      <c r="AG298" s="324" t="s">
        <v>107</v>
      </c>
      <c r="AH298" s="323" t="str">
        <f t="shared" si="13"/>
        <v/>
      </c>
      <c r="AI298" s="326"/>
      <c r="AJ298" s="327"/>
      <c r="AK298" s="326"/>
      <c r="AL298" s="327"/>
    </row>
    <row r="299" spans="1:38" ht="36.75" customHeight="1">
      <c r="A299" s="308">
        <f t="shared" si="14"/>
        <v>288</v>
      </c>
      <c r="B299" s="273"/>
      <c r="C299" s="309" t="str">
        <f>IF(基本情報入力シート!C320="","",基本情報入力シート!C320)</f>
        <v/>
      </c>
      <c r="D299" s="310" t="str">
        <f>IF(基本情報入力シート!D320="","",基本情報入力シート!D320)</f>
        <v/>
      </c>
      <c r="E299" s="310" t="str">
        <f>IF(基本情報入力シート!E320="","",基本情報入力シート!E320)</f>
        <v/>
      </c>
      <c r="F299" s="310" t="str">
        <f>IF(基本情報入力シート!F320="","",基本情報入力シート!F320)</f>
        <v/>
      </c>
      <c r="G299" s="310" t="str">
        <f>IF(基本情報入力シート!G320="","",基本情報入力シート!G320)</f>
        <v/>
      </c>
      <c r="H299" s="310" t="str">
        <f>IF(基本情報入力シート!H320="","",基本情報入力シート!H320)</f>
        <v/>
      </c>
      <c r="I299" s="310" t="str">
        <f>IF(基本情報入力シート!I320="","",基本情報入力シート!I320)</f>
        <v/>
      </c>
      <c r="J299" s="310" t="str">
        <f>IF(基本情報入力シート!J320="","",基本情報入力シート!J320)</f>
        <v/>
      </c>
      <c r="K299" s="310" t="str">
        <f>IF(基本情報入力シート!K320="","",基本情報入力シート!K320)</f>
        <v/>
      </c>
      <c r="L299" s="311" t="str">
        <f>IF(基本情報入力シート!L320="","",基本情報入力シート!L320)</f>
        <v/>
      </c>
      <c r="M299" s="308" t="str">
        <f>IF(基本情報入力シート!M320="","",基本情報入力シート!M320)</f>
        <v/>
      </c>
      <c r="N299" s="308" t="str">
        <f>IF(基本情報入力シート!R320="","",基本情報入力シート!R320)</f>
        <v/>
      </c>
      <c r="O299" s="308" t="str">
        <f>IF(基本情報入力シート!W320="","",基本情報入力シート!W320)</f>
        <v/>
      </c>
      <c r="P299" s="308" t="str">
        <f>IF(基本情報入力シート!X320="","",基本情報入力シート!X320)</f>
        <v/>
      </c>
      <c r="Q299" s="312" t="str">
        <f>IF(基本情報入力シート!Y320="","",基本情報入力シート!Y320)</f>
        <v/>
      </c>
      <c r="R299" s="273"/>
      <c r="S299" s="313" t="str">
        <f>IF(B299="×","",IF(基本情報入力シート!AB320="","",基本情報入力シート!AB320))</f>
        <v/>
      </c>
      <c r="T299" s="314" t="str">
        <f>IF(B299="×","",IF(基本情報入力シート!AA320="","",基本情報入力シート!AA320))</f>
        <v/>
      </c>
      <c r="U299" s="315" t="str">
        <f>IF(B299="×","",IF(Q299="","",VLOOKUP(Q299,【参考】数式用2!$A$3:$C$36,3,FALSE)))</f>
        <v/>
      </c>
      <c r="V299" s="316" t="s">
        <v>102</v>
      </c>
      <c r="W299" s="317">
        <v>4</v>
      </c>
      <c r="X299" s="318" t="s">
        <v>103</v>
      </c>
      <c r="Y299" s="274"/>
      <c r="Z299" s="319" t="s">
        <v>104</v>
      </c>
      <c r="AA299" s="317">
        <v>4</v>
      </c>
      <c r="AB299" s="319" t="s">
        <v>103</v>
      </c>
      <c r="AC299" s="274"/>
      <c r="AD299" s="319" t="s">
        <v>105</v>
      </c>
      <c r="AE299" s="320" t="s">
        <v>106</v>
      </c>
      <c r="AF299" s="321" t="str">
        <f t="shared" si="12"/>
        <v/>
      </c>
      <c r="AG299" s="324" t="s">
        <v>107</v>
      </c>
      <c r="AH299" s="323" t="str">
        <f t="shared" si="13"/>
        <v/>
      </c>
      <c r="AI299" s="326"/>
      <c r="AJ299" s="327"/>
      <c r="AK299" s="326"/>
      <c r="AL299" s="327"/>
    </row>
    <row r="300" spans="1:38" ht="36.75" customHeight="1">
      <c r="A300" s="308">
        <f t="shared" si="14"/>
        <v>289</v>
      </c>
      <c r="B300" s="273"/>
      <c r="C300" s="309" t="str">
        <f>IF(基本情報入力シート!C321="","",基本情報入力シート!C321)</f>
        <v/>
      </c>
      <c r="D300" s="310" t="str">
        <f>IF(基本情報入力シート!D321="","",基本情報入力シート!D321)</f>
        <v/>
      </c>
      <c r="E300" s="310" t="str">
        <f>IF(基本情報入力シート!E321="","",基本情報入力シート!E321)</f>
        <v/>
      </c>
      <c r="F300" s="310" t="str">
        <f>IF(基本情報入力シート!F321="","",基本情報入力シート!F321)</f>
        <v/>
      </c>
      <c r="G300" s="310" t="str">
        <f>IF(基本情報入力シート!G321="","",基本情報入力シート!G321)</f>
        <v/>
      </c>
      <c r="H300" s="310" t="str">
        <f>IF(基本情報入力シート!H321="","",基本情報入力シート!H321)</f>
        <v/>
      </c>
      <c r="I300" s="310" t="str">
        <f>IF(基本情報入力シート!I321="","",基本情報入力シート!I321)</f>
        <v/>
      </c>
      <c r="J300" s="310" t="str">
        <f>IF(基本情報入力シート!J321="","",基本情報入力シート!J321)</f>
        <v/>
      </c>
      <c r="K300" s="310" t="str">
        <f>IF(基本情報入力シート!K321="","",基本情報入力シート!K321)</f>
        <v/>
      </c>
      <c r="L300" s="311" t="str">
        <f>IF(基本情報入力シート!L321="","",基本情報入力シート!L321)</f>
        <v/>
      </c>
      <c r="M300" s="308" t="str">
        <f>IF(基本情報入力シート!M321="","",基本情報入力シート!M321)</f>
        <v/>
      </c>
      <c r="N300" s="308" t="str">
        <f>IF(基本情報入力シート!R321="","",基本情報入力シート!R321)</f>
        <v/>
      </c>
      <c r="O300" s="308" t="str">
        <f>IF(基本情報入力シート!W321="","",基本情報入力シート!W321)</f>
        <v/>
      </c>
      <c r="P300" s="308" t="str">
        <f>IF(基本情報入力シート!X321="","",基本情報入力シート!X321)</f>
        <v/>
      </c>
      <c r="Q300" s="312" t="str">
        <f>IF(基本情報入力シート!Y321="","",基本情報入力シート!Y321)</f>
        <v/>
      </c>
      <c r="R300" s="273"/>
      <c r="S300" s="313" t="str">
        <f>IF(B300="×","",IF(基本情報入力シート!AB321="","",基本情報入力シート!AB321))</f>
        <v/>
      </c>
      <c r="T300" s="314" t="str">
        <f>IF(B300="×","",IF(基本情報入力シート!AA321="","",基本情報入力シート!AA321))</f>
        <v/>
      </c>
      <c r="U300" s="315" t="str">
        <f>IF(B300="×","",IF(Q300="","",VLOOKUP(Q300,【参考】数式用2!$A$3:$C$36,3,FALSE)))</f>
        <v/>
      </c>
      <c r="V300" s="316" t="s">
        <v>102</v>
      </c>
      <c r="W300" s="317">
        <v>4</v>
      </c>
      <c r="X300" s="318" t="s">
        <v>103</v>
      </c>
      <c r="Y300" s="274"/>
      <c r="Z300" s="319" t="s">
        <v>104</v>
      </c>
      <c r="AA300" s="317">
        <v>4</v>
      </c>
      <c r="AB300" s="319" t="s">
        <v>103</v>
      </c>
      <c r="AC300" s="274"/>
      <c r="AD300" s="319" t="s">
        <v>105</v>
      </c>
      <c r="AE300" s="320" t="s">
        <v>106</v>
      </c>
      <c r="AF300" s="321" t="str">
        <f t="shared" si="12"/>
        <v/>
      </c>
      <c r="AG300" s="324" t="s">
        <v>107</v>
      </c>
      <c r="AH300" s="323" t="str">
        <f t="shared" si="13"/>
        <v/>
      </c>
      <c r="AI300" s="326"/>
      <c r="AJ300" s="327"/>
      <c r="AK300" s="326"/>
      <c r="AL300" s="327"/>
    </row>
    <row r="301" spans="1:38" ht="36.75" customHeight="1">
      <c r="A301" s="308">
        <f t="shared" si="14"/>
        <v>290</v>
      </c>
      <c r="B301" s="273"/>
      <c r="C301" s="309" t="str">
        <f>IF(基本情報入力シート!C322="","",基本情報入力シート!C322)</f>
        <v/>
      </c>
      <c r="D301" s="310" t="str">
        <f>IF(基本情報入力シート!D322="","",基本情報入力シート!D322)</f>
        <v/>
      </c>
      <c r="E301" s="310" t="str">
        <f>IF(基本情報入力シート!E322="","",基本情報入力シート!E322)</f>
        <v/>
      </c>
      <c r="F301" s="310" t="str">
        <f>IF(基本情報入力シート!F322="","",基本情報入力シート!F322)</f>
        <v/>
      </c>
      <c r="G301" s="310" t="str">
        <f>IF(基本情報入力シート!G322="","",基本情報入力シート!G322)</f>
        <v/>
      </c>
      <c r="H301" s="310" t="str">
        <f>IF(基本情報入力シート!H322="","",基本情報入力シート!H322)</f>
        <v/>
      </c>
      <c r="I301" s="310" t="str">
        <f>IF(基本情報入力シート!I322="","",基本情報入力シート!I322)</f>
        <v/>
      </c>
      <c r="J301" s="310" t="str">
        <f>IF(基本情報入力シート!J322="","",基本情報入力シート!J322)</f>
        <v/>
      </c>
      <c r="K301" s="310" t="str">
        <f>IF(基本情報入力シート!K322="","",基本情報入力シート!K322)</f>
        <v/>
      </c>
      <c r="L301" s="311" t="str">
        <f>IF(基本情報入力シート!L322="","",基本情報入力シート!L322)</f>
        <v/>
      </c>
      <c r="M301" s="308" t="str">
        <f>IF(基本情報入力シート!M322="","",基本情報入力シート!M322)</f>
        <v/>
      </c>
      <c r="N301" s="308" t="str">
        <f>IF(基本情報入力シート!R322="","",基本情報入力シート!R322)</f>
        <v/>
      </c>
      <c r="O301" s="308" t="str">
        <f>IF(基本情報入力シート!W322="","",基本情報入力シート!W322)</f>
        <v/>
      </c>
      <c r="P301" s="308" t="str">
        <f>IF(基本情報入力シート!X322="","",基本情報入力シート!X322)</f>
        <v/>
      </c>
      <c r="Q301" s="312" t="str">
        <f>IF(基本情報入力シート!Y322="","",基本情報入力シート!Y322)</f>
        <v/>
      </c>
      <c r="R301" s="273"/>
      <c r="S301" s="313" t="str">
        <f>IF(B301="×","",IF(基本情報入力シート!AB322="","",基本情報入力シート!AB322))</f>
        <v/>
      </c>
      <c r="T301" s="314" t="str">
        <f>IF(B301="×","",IF(基本情報入力シート!AA322="","",基本情報入力シート!AA322))</f>
        <v/>
      </c>
      <c r="U301" s="315" t="str">
        <f>IF(B301="×","",IF(Q301="","",VLOOKUP(Q301,【参考】数式用2!$A$3:$C$36,3,FALSE)))</f>
        <v/>
      </c>
      <c r="V301" s="316" t="s">
        <v>102</v>
      </c>
      <c r="W301" s="317">
        <v>4</v>
      </c>
      <c r="X301" s="318" t="s">
        <v>103</v>
      </c>
      <c r="Y301" s="274"/>
      <c r="Z301" s="319" t="s">
        <v>104</v>
      </c>
      <c r="AA301" s="317">
        <v>4</v>
      </c>
      <c r="AB301" s="319" t="s">
        <v>103</v>
      </c>
      <c r="AC301" s="274"/>
      <c r="AD301" s="319" t="s">
        <v>105</v>
      </c>
      <c r="AE301" s="320" t="s">
        <v>106</v>
      </c>
      <c r="AF301" s="321" t="str">
        <f t="shared" si="12"/>
        <v/>
      </c>
      <c r="AG301" s="324" t="s">
        <v>107</v>
      </c>
      <c r="AH301" s="323" t="str">
        <f t="shared" si="13"/>
        <v/>
      </c>
      <c r="AI301" s="326"/>
      <c r="AJ301" s="327"/>
      <c r="AK301" s="326"/>
      <c r="AL301" s="327"/>
    </row>
    <row r="302" spans="1:38" ht="36.75" customHeight="1">
      <c r="A302" s="308">
        <f t="shared" si="14"/>
        <v>291</v>
      </c>
      <c r="B302" s="273"/>
      <c r="C302" s="309" t="str">
        <f>IF(基本情報入力シート!C323="","",基本情報入力シート!C323)</f>
        <v/>
      </c>
      <c r="D302" s="310" t="str">
        <f>IF(基本情報入力シート!D323="","",基本情報入力シート!D323)</f>
        <v/>
      </c>
      <c r="E302" s="310" t="str">
        <f>IF(基本情報入力シート!E323="","",基本情報入力シート!E323)</f>
        <v/>
      </c>
      <c r="F302" s="310" t="str">
        <f>IF(基本情報入力シート!F323="","",基本情報入力シート!F323)</f>
        <v/>
      </c>
      <c r="G302" s="310" t="str">
        <f>IF(基本情報入力シート!G323="","",基本情報入力シート!G323)</f>
        <v/>
      </c>
      <c r="H302" s="310" t="str">
        <f>IF(基本情報入力シート!H323="","",基本情報入力シート!H323)</f>
        <v/>
      </c>
      <c r="I302" s="310" t="str">
        <f>IF(基本情報入力シート!I323="","",基本情報入力シート!I323)</f>
        <v/>
      </c>
      <c r="J302" s="310" t="str">
        <f>IF(基本情報入力シート!J323="","",基本情報入力シート!J323)</f>
        <v/>
      </c>
      <c r="K302" s="310" t="str">
        <f>IF(基本情報入力シート!K323="","",基本情報入力シート!K323)</f>
        <v/>
      </c>
      <c r="L302" s="311" t="str">
        <f>IF(基本情報入力シート!L323="","",基本情報入力シート!L323)</f>
        <v/>
      </c>
      <c r="M302" s="308" t="str">
        <f>IF(基本情報入力シート!M323="","",基本情報入力シート!M323)</f>
        <v/>
      </c>
      <c r="N302" s="308" t="str">
        <f>IF(基本情報入力シート!R323="","",基本情報入力シート!R323)</f>
        <v/>
      </c>
      <c r="O302" s="308" t="str">
        <f>IF(基本情報入力シート!W323="","",基本情報入力シート!W323)</f>
        <v/>
      </c>
      <c r="P302" s="308" t="str">
        <f>IF(基本情報入力シート!X323="","",基本情報入力シート!X323)</f>
        <v/>
      </c>
      <c r="Q302" s="312" t="str">
        <f>IF(基本情報入力シート!Y323="","",基本情報入力シート!Y323)</f>
        <v/>
      </c>
      <c r="R302" s="273"/>
      <c r="S302" s="313" t="str">
        <f>IF(B302="×","",IF(基本情報入力シート!AB323="","",基本情報入力シート!AB323))</f>
        <v/>
      </c>
      <c r="T302" s="314" t="str">
        <f>IF(B302="×","",IF(基本情報入力シート!AA323="","",基本情報入力シート!AA323))</f>
        <v/>
      </c>
      <c r="U302" s="315" t="str">
        <f>IF(B302="×","",IF(Q302="","",VLOOKUP(Q302,【参考】数式用2!$A$3:$C$36,3,FALSE)))</f>
        <v/>
      </c>
      <c r="V302" s="316" t="s">
        <v>102</v>
      </c>
      <c r="W302" s="317">
        <v>4</v>
      </c>
      <c r="X302" s="318" t="s">
        <v>103</v>
      </c>
      <c r="Y302" s="274"/>
      <c r="Z302" s="319" t="s">
        <v>104</v>
      </c>
      <c r="AA302" s="317">
        <v>4</v>
      </c>
      <c r="AB302" s="319" t="s">
        <v>103</v>
      </c>
      <c r="AC302" s="274"/>
      <c r="AD302" s="319" t="s">
        <v>105</v>
      </c>
      <c r="AE302" s="320" t="s">
        <v>106</v>
      </c>
      <c r="AF302" s="321" t="str">
        <f t="shared" si="12"/>
        <v/>
      </c>
      <c r="AG302" s="324" t="s">
        <v>107</v>
      </c>
      <c r="AH302" s="323" t="str">
        <f t="shared" si="13"/>
        <v/>
      </c>
      <c r="AI302" s="326"/>
      <c r="AJ302" s="327"/>
      <c r="AK302" s="326"/>
      <c r="AL302" s="327"/>
    </row>
    <row r="303" spans="1:38" ht="36.75" customHeight="1">
      <c r="A303" s="308">
        <f t="shared" si="14"/>
        <v>292</v>
      </c>
      <c r="B303" s="273"/>
      <c r="C303" s="309" t="str">
        <f>IF(基本情報入力シート!C324="","",基本情報入力シート!C324)</f>
        <v/>
      </c>
      <c r="D303" s="310" t="str">
        <f>IF(基本情報入力シート!D324="","",基本情報入力シート!D324)</f>
        <v/>
      </c>
      <c r="E303" s="310" t="str">
        <f>IF(基本情報入力シート!E324="","",基本情報入力シート!E324)</f>
        <v/>
      </c>
      <c r="F303" s="310" t="str">
        <f>IF(基本情報入力シート!F324="","",基本情報入力シート!F324)</f>
        <v/>
      </c>
      <c r="G303" s="310" t="str">
        <f>IF(基本情報入力シート!G324="","",基本情報入力シート!G324)</f>
        <v/>
      </c>
      <c r="H303" s="310" t="str">
        <f>IF(基本情報入力シート!H324="","",基本情報入力シート!H324)</f>
        <v/>
      </c>
      <c r="I303" s="310" t="str">
        <f>IF(基本情報入力シート!I324="","",基本情報入力シート!I324)</f>
        <v/>
      </c>
      <c r="J303" s="310" t="str">
        <f>IF(基本情報入力シート!J324="","",基本情報入力シート!J324)</f>
        <v/>
      </c>
      <c r="K303" s="310" t="str">
        <f>IF(基本情報入力シート!K324="","",基本情報入力シート!K324)</f>
        <v/>
      </c>
      <c r="L303" s="311" t="str">
        <f>IF(基本情報入力シート!L324="","",基本情報入力シート!L324)</f>
        <v/>
      </c>
      <c r="M303" s="308" t="str">
        <f>IF(基本情報入力シート!M324="","",基本情報入力シート!M324)</f>
        <v/>
      </c>
      <c r="N303" s="308" t="str">
        <f>IF(基本情報入力シート!R324="","",基本情報入力シート!R324)</f>
        <v/>
      </c>
      <c r="O303" s="308" t="str">
        <f>IF(基本情報入力シート!W324="","",基本情報入力シート!W324)</f>
        <v/>
      </c>
      <c r="P303" s="308" t="str">
        <f>IF(基本情報入力シート!X324="","",基本情報入力シート!X324)</f>
        <v/>
      </c>
      <c r="Q303" s="312" t="str">
        <f>IF(基本情報入力シート!Y324="","",基本情報入力シート!Y324)</f>
        <v/>
      </c>
      <c r="R303" s="273"/>
      <c r="S303" s="313" t="str">
        <f>IF(B303="×","",IF(基本情報入力シート!AB324="","",基本情報入力シート!AB324))</f>
        <v/>
      </c>
      <c r="T303" s="314" t="str">
        <f>IF(B303="×","",IF(基本情報入力シート!AA324="","",基本情報入力シート!AA324))</f>
        <v/>
      </c>
      <c r="U303" s="315" t="str">
        <f>IF(B303="×","",IF(Q303="","",VLOOKUP(Q303,【参考】数式用2!$A$3:$C$36,3,FALSE)))</f>
        <v/>
      </c>
      <c r="V303" s="316" t="s">
        <v>102</v>
      </c>
      <c r="W303" s="317">
        <v>4</v>
      </c>
      <c r="X303" s="318" t="s">
        <v>103</v>
      </c>
      <c r="Y303" s="274"/>
      <c r="Z303" s="319" t="s">
        <v>104</v>
      </c>
      <c r="AA303" s="317">
        <v>4</v>
      </c>
      <c r="AB303" s="319" t="s">
        <v>103</v>
      </c>
      <c r="AC303" s="274"/>
      <c r="AD303" s="319" t="s">
        <v>105</v>
      </c>
      <c r="AE303" s="320" t="s">
        <v>106</v>
      </c>
      <c r="AF303" s="321" t="str">
        <f t="shared" si="12"/>
        <v/>
      </c>
      <c r="AG303" s="324" t="s">
        <v>107</v>
      </c>
      <c r="AH303" s="323" t="str">
        <f t="shared" si="13"/>
        <v/>
      </c>
      <c r="AI303" s="326"/>
      <c r="AJ303" s="327"/>
      <c r="AK303" s="326"/>
      <c r="AL303" s="327"/>
    </row>
    <row r="304" spans="1:38" ht="36.75" customHeight="1">
      <c r="A304" s="308">
        <f t="shared" si="14"/>
        <v>293</v>
      </c>
      <c r="B304" s="273"/>
      <c r="C304" s="309" t="str">
        <f>IF(基本情報入力シート!C325="","",基本情報入力シート!C325)</f>
        <v/>
      </c>
      <c r="D304" s="310" t="str">
        <f>IF(基本情報入力シート!D325="","",基本情報入力シート!D325)</f>
        <v/>
      </c>
      <c r="E304" s="310" t="str">
        <f>IF(基本情報入力シート!E325="","",基本情報入力シート!E325)</f>
        <v/>
      </c>
      <c r="F304" s="310" t="str">
        <f>IF(基本情報入力シート!F325="","",基本情報入力シート!F325)</f>
        <v/>
      </c>
      <c r="G304" s="310" t="str">
        <f>IF(基本情報入力シート!G325="","",基本情報入力シート!G325)</f>
        <v/>
      </c>
      <c r="H304" s="310" t="str">
        <f>IF(基本情報入力シート!H325="","",基本情報入力シート!H325)</f>
        <v/>
      </c>
      <c r="I304" s="310" t="str">
        <f>IF(基本情報入力シート!I325="","",基本情報入力シート!I325)</f>
        <v/>
      </c>
      <c r="J304" s="310" t="str">
        <f>IF(基本情報入力シート!J325="","",基本情報入力シート!J325)</f>
        <v/>
      </c>
      <c r="K304" s="310" t="str">
        <f>IF(基本情報入力シート!K325="","",基本情報入力シート!K325)</f>
        <v/>
      </c>
      <c r="L304" s="311" t="str">
        <f>IF(基本情報入力シート!L325="","",基本情報入力シート!L325)</f>
        <v/>
      </c>
      <c r="M304" s="308" t="str">
        <f>IF(基本情報入力シート!M325="","",基本情報入力シート!M325)</f>
        <v/>
      </c>
      <c r="N304" s="308" t="str">
        <f>IF(基本情報入力シート!R325="","",基本情報入力シート!R325)</f>
        <v/>
      </c>
      <c r="O304" s="308" t="str">
        <f>IF(基本情報入力シート!W325="","",基本情報入力シート!W325)</f>
        <v/>
      </c>
      <c r="P304" s="308" t="str">
        <f>IF(基本情報入力シート!X325="","",基本情報入力シート!X325)</f>
        <v/>
      </c>
      <c r="Q304" s="312" t="str">
        <f>IF(基本情報入力シート!Y325="","",基本情報入力シート!Y325)</f>
        <v/>
      </c>
      <c r="R304" s="273"/>
      <c r="S304" s="313" t="str">
        <f>IF(B304="×","",IF(基本情報入力シート!AB325="","",基本情報入力シート!AB325))</f>
        <v/>
      </c>
      <c r="T304" s="314" t="str">
        <f>IF(B304="×","",IF(基本情報入力シート!AA325="","",基本情報入力シート!AA325))</f>
        <v/>
      </c>
      <c r="U304" s="315" t="str">
        <f>IF(B304="×","",IF(Q304="","",VLOOKUP(Q304,【参考】数式用2!$A$3:$C$36,3,FALSE)))</f>
        <v/>
      </c>
      <c r="V304" s="316" t="s">
        <v>102</v>
      </c>
      <c r="W304" s="317">
        <v>4</v>
      </c>
      <c r="X304" s="318" t="s">
        <v>103</v>
      </c>
      <c r="Y304" s="274"/>
      <c r="Z304" s="319" t="s">
        <v>104</v>
      </c>
      <c r="AA304" s="317">
        <v>4</v>
      </c>
      <c r="AB304" s="319" t="s">
        <v>103</v>
      </c>
      <c r="AC304" s="274"/>
      <c r="AD304" s="319" t="s">
        <v>105</v>
      </c>
      <c r="AE304" s="320" t="s">
        <v>106</v>
      </c>
      <c r="AF304" s="321" t="str">
        <f t="shared" ref="AF304:AF367" si="15">IF(AC304="","",AC304-Y304+1)</f>
        <v/>
      </c>
      <c r="AG304" s="324" t="s">
        <v>107</v>
      </c>
      <c r="AH304" s="323" t="str">
        <f t="shared" ref="AH304:AH367" si="16">IFERROR(ROUNDDOWN(ROUND(S304*T304,0)*U304,0)*AF304,"")</f>
        <v/>
      </c>
      <c r="AI304" s="326"/>
      <c r="AJ304" s="327"/>
      <c r="AK304" s="326"/>
      <c r="AL304" s="327"/>
    </row>
    <row r="305" spans="1:38" ht="36.75" customHeight="1">
      <c r="A305" s="308">
        <f t="shared" si="14"/>
        <v>294</v>
      </c>
      <c r="B305" s="273"/>
      <c r="C305" s="309" t="str">
        <f>IF(基本情報入力シート!C326="","",基本情報入力シート!C326)</f>
        <v/>
      </c>
      <c r="D305" s="310" t="str">
        <f>IF(基本情報入力シート!D326="","",基本情報入力シート!D326)</f>
        <v/>
      </c>
      <c r="E305" s="310" t="str">
        <f>IF(基本情報入力シート!E326="","",基本情報入力シート!E326)</f>
        <v/>
      </c>
      <c r="F305" s="310" t="str">
        <f>IF(基本情報入力シート!F326="","",基本情報入力シート!F326)</f>
        <v/>
      </c>
      <c r="G305" s="310" t="str">
        <f>IF(基本情報入力シート!G326="","",基本情報入力シート!G326)</f>
        <v/>
      </c>
      <c r="H305" s="310" t="str">
        <f>IF(基本情報入力シート!H326="","",基本情報入力シート!H326)</f>
        <v/>
      </c>
      <c r="I305" s="310" t="str">
        <f>IF(基本情報入力シート!I326="","",基本情報入力シート!I326)</f>
        <v/>
      </c>
      <c r="J305" s="310" t="str">
        <f>IF(基本情報入力シート!J326="","",基本情報入力シート!J326)</f>
        <v/>
      </c>
      <c r="K305" s="310" t="str">
        <f>IF(基本情報入力シート!K326="","",基本情報入力シート!K326)</f>
        <v/>
      </c>
      <c r="L305" s="311" t="str">
        <f>IF(基本情報入力シート!L326="","",基本情報入力シート!L326)</f>
        <v/>
      </c>
      <c r="M305" s="308" t="str">
        <f>IF(基本情報入力シート!M326="","",基本情報入力シート!M326)</f>
        <v/>
      </c>
      <c r="N305" s="308" t="str">
        <f>IF(基本情報入力シート!R326="","",基本情報入力シート!R326)</f>
        <v/>
      </c>
      <c r="O305" s="308" t="str">
        <f>IF(基本情報入力シート!W326="","",基本情報入力シート!W326)</f>
        <v/>
      </c>
      <c r="P305" s="308" t="str">
        <f>IF(基本情報入力シート!X326="","",基本情報入力シート!X326)</f>
        <v/>
      </c>
      <c r="Q305" s="312" t="str">
        <f>IF(基本情報入力シート!Y326="","",基本情報入力シート!Y326)</f>
        <v/>
      </c>
      <c r="R305" s="273"/>
      <c r="S305" s="313" t="str">
        <f>IF(B305="×","",IF(基本情報入力シート!AB326="","",基本情報入力シート!AB326))</f>
        <v/>
      </c>
      <c r="T305" s="314" t="str">
        <f>IF(B305="×","",IF(基本情報入力シート!AA326="","",基本情報入力シート!AA326))</f>
        <v/>
      </c>
      <c r="U305" s="315" t="str">
        <f>IF(B305="×","",IF(Q305="","",VLOOKUP(Q305,【参考】数式用2!$A$3:$C$36,3,FALSE)))</f>
        <v/>
      </c>
      <c r="V305" s="316" t="s">
        <v>102</v>
      </c>
      <c r="W305" s="317">
        <v>4</v>
      </c>
      <c r="X305" s="318" t="s">
        <v>103</v>
      </c>
      <c r="Y305" s="274"/>
      <c r="Z305" s="319" t="s">
        <v>104</v>
      </c>
      <c r="AA305" s="317">
        <v>4</v>
      </c>
      <c r="AB305" s="319" t="s">
        <v>103</v>
      </c>
      <c r="AC305" s="274"/>
      <c r="AD305" s="319" t="s">
        <v>105</v>
      </c>
      <c r="AE305" s="320" t="s">
        <v>106</v>
      </c>
      <c r="AF305" s="321" t="str">
        <f t="shared" si="15"/>
        <v/>
      </c>
      <c r="AG305" s="324" t="s">
        <v>107</v>
      </c>
      <c r="AH305" s="323" t="str">
        <f t="shared" si="16"/>
        <v/>
      </c>
      <c r="AI305" s="326"/>
      <c r="AJ305" s="327"/>
      <c r="AK305" s="326"/>
      <c r="AL305" s="327"/>
    </row>
    <row r="306" spans="1:38" ht="36.75" customHeight="1">
      <c r="A306" s="308">
        <f t="shared" si="14"/>
        <v>295</v>
      </c>
      <c r="B306" s="273"/>
      <c r="C306" s="309" t="str">
        <f>IF(基本情報入力シート!C327="","",基本情報入力シート!C327)</f>
        <v/>
      </c>
      <c r="D306" s="310" t="str">
        <f>IF(基本情報入力シート!D327="","",基本情報入力シート!D327)</f>
        <v/>
      </c>
      <c r="E306" s="310" t="str">
        <f>IF(基本情報入力シート!E327="","",基本情報入力シート!E327)</f>
        <v/>
      </c>
      <c r="F306" s="310" t="str">
        <f>IF(基本情報入力シート!F327="","",基本情報入力シート!F327)</f>
        <v/>
      </c>
      <c r="G306" s="310" t="str">
        <f>IF(基本情報入力シート!G327="","",基本情報入力シート!G327)</f>
        <v/>
      </c>
      <c r="H306" s="310" t="str">
        <f>IF(基本情報入力シート!H327="","",基本情報入力シート!H327)</f>
        <v/>
      </c>
      <c r="I306" s="310" t="str">
        <f>IF(基本情報入力シート!I327="","",基本情報入力シート!I327)</f>
        <v/>
      </c>
      <c r="J306" s="310" t="str">
        <f>IF(基本情報入力シート!J327="","",基本情報入力シート!J327)</f>
        <v/>
      </c>
      <c r="K306" s="310" t="str">
        <f>IF(基本情報入力シート!K327="","",基本情報入力シート!K327)</f>
        <v/>
      </c>
      <c r="L306" s="311" t="str">
        <f>IF(基本情報入力シート!L327="","",基本情報入力シート!L327)</f>
        <v/>
      </c>
      <c r="M306" s="308" t="str">
        <f>IF(基本情報入力シート!M327="","",基本情報入力シート!M327)</f>
        <v/>
      </c>
      <c r="N306" s="308" t="str">
        <f>IF(基本情報入力シート!R327="","",基本情報入力シート!R327)</f>
        <v/>
      </c>
      <c r="O306" s="308" t="str">
        <f>IF(基本情報入力シート!W327="","",基本情報入力シート!W327)</f>
        <v/>
      </c>
      <c r="P306" s="308" t="str">
        <f>IF(基本情報入力シート!X327="","",基本情報入力シート!X327)</f>
        <v/>
      </c>
      <c r="Q306" s="312" t="str">
        <f>IF(基本情報入力シート!Y327="","",基本情報入力シート!Y327)</f>
        <v/>
      </c>
      <c r="R306" s="273"/>
      <c r="S306" s="313" t="str">
        <f>IF(B306="×","",IF(基本情報入力シート!AB327="","",基本情報入力シート!AB327))</f>
        <v/>
      </c>
      <c r="T306" s="314" t="str">
        <f>IF(B306="×","",IF(基本情報入力シート!AA327="","",基本情報入力シート!AA327))</f>
        <v/>
      </c>
      <c r="U306" s="315" t="str">
        <f>IF(B306="×","",IF(Q306="","",VLOOKUP(Q306,【参考】数式用2!$A$3:$C$36,3,FALSE)))</f>
        <v/>
      </c>
      <c r="V306" s="316" t="s">
        <v>102</v>
      </c>
      <c r="W306" s="317">
        <v>4</v>
      </c>
      <c r="X306" s="318" t="s">
        <v>103</v>
      </c>
      <c r="Y306" s="274"/>
      <c r="Z306" s="319" t="s">
        <v>104</v>
      </c>
      <c r="AA306" s="317">
        <v>4</v>
      </c>
      <c r="AB306" s="319" t="s">
        <v>103</v>
      </c>
      <c r="AC306" s="274"/>
      <c r="AD306" s="319" t="s">
        <v>105</v>
      </c>
      <c r="AE306" s="320" t="s">
        <v>106</v>
      </c>
      <c r="AF306" s="321" t="str">
        <f t="shared" si="15"/>
        <v/>
      </c>
      <c r="AG306" s="324" t="s">
        <v>107</v>
      </c>
      <c r="AH306" s="323" t="str">
        <f t="shared" si="16"/>
        <v/>
      </c>
      <c r="AI306" s="326"/>
      <c r="AJ306" s="327"/>
      <c r="AK306" s="326"/>
      <c r="AL306" s="327"/>
    </row>
    <row r="307" spans="1:38" ht="36.75" customHeight="1">
      <c r="A307" s="308">
        <f t="shared" si="14"/>
        <v>296</v>
      </c>
      <c r="B307" s="273"/>
      <c r="C307" s="309" t="str">
        <f>IF(基本情報入力シート!C328="","",基本情報入力シート!C328)</f>
        <v/>
      </c>
      <c r="D307" s="310" t="str">
        <f>IF(基本情報入力シート!D328="","",基本情報入力シート!D328)</f>
        <v/>
      </c>
      <c r="E307" s="310" t="str">
        <f>IF(基本情報入力シート!E328="","",基本情報入力シート!E328)</f>
        <v/>
      </c>
      <c r="F307" s="310" t="str">
        <f>IF(基本情報入力シート!F328="","",基本情報入力シート!F328)</f>
        <v/>
      </c>
      <c r="G307" s="310" t="str">
        <f>IF(基本情報入力シート!G328="","",基本情報入力シート!G328)</f>
        <v/>
      </c>
      <c r="H307" s="310" t="str">
        <f>IF(基本情報入力シート!H328="","",基本情報入力シート!H328)</f>
        <v/>
      </c>
      <c r="I307" s="310" t="str">
        <f>IF(基本情報入力シート!I328="","",基本情報入力シート!I328)</f>
        <v/>
      </c>
      <c r="J307" s="310" t="str">
        <f>IF(基本情報入力シート!J328="","",基本情報入力シート!J328)</f>
        <v/>
      </c>
      <c r="K307" s="310" t="str">
        <f>IF(基本情報入力シート!K328="","",基本情報入力シート!K328)</f>
        <v/>
      </c>
      <c r="L307" s="311" t="str">
        <f>IF(基本情報入力シート!L328="","",基本情報入力シート!L328)</f>
        <v/>
      </c>
      <c r="M307" s="308" t="str">
        <f>IF(基本情報入力シート!M328="","",基本情報入力シート!M328)</f>
        <v/>
      </c>
      <c r="N307" s="308" t="str">
        <f>IF(基本情報入力シート!R328="","",基本情報入力シート!R328)</f>
        <v/>
      </c>
      <c r="O307" s="308" t="str">
        <f>IF(基本情報入力シート!W328="","",基本情報入力シート!W328)</f>
        <v/>
      </c>
      <c r="P307" s="308" t="str">
        <f>IF(基本情報入力シート!X328="","",基本情報入力シート!X328)</f>
        <v/>
      </c>
      <c r="Q307" s="312" t="str">
        <f>IF(基本情報入力シート!Y328="","",基本情報入力シート!Y328)</f>
        <v/>
      </c>
      <c r="R307" s="273"/>
      <c r="S307" s="313" t="str">
        <f>IF(B307="×","",IF(基本情報入力シート!AB328="","",基本情報入力シート!AB328))</f>
        <v/>
      </c>
      <c r="T307" s="314" t="str">
        <f>IF(B307="×","",IF(基本情報入力シート!AA328="","",基本情報入力シート!AA328))</f>
        <v/>
      </c>
      <c r="U307" s="315" t="str">
        <f>IF(B307="×","",IF(Q307="","",VLOOKUP(Q307,【参考】数式用2!$A$3:$C$36,3,FALSE)))</f>
        <v/>
      </c>
      <c r="V307" s="316" t="s">
        <v>102</v>
      </c>
      <c r="W307" s="317">
        <v>4</v>
      </c>
      <c r="X307" s="318" t="s">
        <v>103</v>
      </c>
      <c r="Y307" s="274"/>
      <c r="Z307" s="319" t="s">
        <v>104</v>
      </c>
      <c r="AA307" s="317">
        <v>4</v>
      </c>
      <c r="AB307" s="319" t="s">
        <v>103</v>
      </c>
      <c r="AC307" s="274"/>
      <c r="AD307" s="319" t="s">
        <v>105</v>
      </c>
      <c r="AE307" s="320" t="s">
        <v>106</v>
      </c>
      <c r="AF307" s="321" t="str">
        <f t="shared" si="15"/>
        <v/>
      </c>
      <c r="AG307" s="324" t="s">
        <v>107</v>
      </c>
      <c r="AH307" s="323" t="str">
        <f t="shared" si="16"/>
        <v/>
      </c>
      <c r="AI307" s="326"/>
      <c r="AJ307" s="327"/>
      <c r="AK307" s="326"/>
      <c r="AL307" s="327"/>
    </row>
    <row r="308" spans="1:38" ht="36.75" customHeight="1">
      <c r="A308" s="308">
        <f t="shared" si="14"/>
        <v>297</v>
      </c>
      <c r="B308" s="273"/>
      <c r="C308" s="309" t="str">
        <f>IF(基本情報入力シート!C329="","",基本情報入力シート!C329)</f>
        <v/>
      </c>
      <c r="D308" s="310" t="str">
        <f>IF(基本情報入力シート!D329="","",基本情報入力シート!D329)</f>
        <v/>
      </c>
      <c r="E308" s="310" t="str">
        <f>IF(基本情報入力シート!E329="","",基本情報入力シート!E329)</f>
        <v/>
      </c>
      <c r="F308" s="310" t="str">
        <f>IF(基本情報入力シート!F329="","",基本情報入力シート!F329)</f>
        <v/>
      </c>
      <c r="G308" s="310" t="str">
        <f>IF(基本情報入力シート!G329="","",基本情報入力シート!G329)</f>
        <v/>
      </c>
      <c r="H308" s="310" t="str">
        <f>IF(基本情報入力シート!H329="","",基本情報入力シート!H329)</f>
        <v/>
      </c>
      <c r="I308" s="310" t="str">
        <f>IF(基本情報入力シート!I329="","",基本情報入力シート!I329)</f>
        <v/>
      </c>
      <c r="J308" s="310" t="str">
        <f>IF(基本情報入力シート!J329="","",基本情報入力シート!J329)</f>
        <v/>
      </c>
      <c r="K308" s="310" t="str">
        <f>IF(基本情報入力シート!K329="","",基本情報入力シート!K329)</f>
        <v/>
      </c>
      <c r="L308" s="311" t="str">
        <f>IF(基本情報入力シート!L329="","",基本情報入力シート!L329)</f>
        <v/>
      </c>
      <c r="M308" s="308" t="str">
        <f>IF(基本情報入力シート!M329="","",基本情報入力シート!M329)</f>
        <v/>
      </c>
      <c r="N308" s="308" t="str">
        <f>IF(基本情報入力シート!R329="","",基本情報入力シート!R329)</f>
        <v/>
      </c>
      <c r="O308" s="308" t="str">
        <f>IF(基本情報入力シート!W329="","",基本情報入力シート!W329)</f>
        <v/>
      </c>
      <c r="P308" s="308" t="str">
        <f>IF(基本情報入力シート!X329="","",基本情報入力シート!X329)</f>
        <v/>
      </c>
      <c r="Q308" s="312" t="str">
        <f>IF(基本情報入力シート!Y329="","",基本情報入力シート!Y329)</f>
        <v/>
      </c>
      <c r="R308" s="273"/>
      <c r="S308" s="313" t="str">
        <f>IF(B308="×","",IF(基本情報入力シート!AB329="","",基本情報入力シート!AB329))</f>
        <v/>
      </c>
      <c r="T308" s="314" t="str">
        <f>IF(B308="×","",IF(基本情報入力シート!AA329="","",基本情報入力シート!AA329))</f>
        <v/>
      </c>
      <c r="U308" s="315" t="str">
        <f>IF(B308="×","",IF(Q308="","",VLOOKUP(Q308,【参考】数式用2!$A$3:$C$36,3,FALSE)))</f>
        <v/>
      </c>
      <c r="V308" s="316" t="s">
        <v>102</v>
      </c>
      <c r="W308" s="317">
        <v>4</v>
      </c>
      <c r="X308" s="318" t="s">
        <v>103</v>
      </c>
      <c r="Y308" s="274"/>
      <c r="Z308" s="319" t="s">
        <v>104</v>
      </c>
      <c r="AA308" s="317">
        <v>4</v>
      </c>
      <c r="AB308" s="319" t="s">
        <v>103</v>
      </c>
      <c r="AC308" s="274"/>
      <c r="AD308" s="319" t="s">
        <v>105</v>
      </c>
      <c r="AE308" s="320" t="s">
        <v>106</v>
      </c>
      <c r="AF308" s="321" t="str">
        <f t="shared" si="15"/>
        <v/>
      </c>
      <c r="AG308" s="324" t="s">
        <v>107</v>
      </c>
      <c r="AH308" s="323" t="str">
        <f t="shared" si="16"/>
        <v/>
      </c>
      <c r="AI308" s="326"/>
      <c r="AJ308" s="327"/>
      <c r="AK308" s="326"/>
      <c r="AL308" s="327"/>
    </row>
    <row r="309" spans="1:38" ht="36.75" customHeight="1">
      <c r="A309" s="308">
        <f t="shared" si="14"/>
        <v>298</v>
      </c>
      <c r="B309" s="273"/>
      <c r="C309" s="309" t="str">
        <f>IF(基本情報入力シート!C330="","",基本情報入力シート!C330)</f>
        <v/>
      </c>
      <c r="D309" s="310" t="str">
        <f>IF(基本情報入力シート!D330="","",基本情報入力シート!D330)</f>
        <v/>
      </c>
      <c r="E309" s="310" t="str">
        <f>IF(基本情報入力シート!E330="","",基本情報入力シート!E330)</f>
        <v/>
      </c>
      <c r="F309" s="310" t="str">
        <f>IF(基本情報入力シート!F330="","",基本情報入力シート!F330)</f>
        <v/>
      </c>
      <c r="G309" s="310" t="str">
        <f>IF(基本情報入力シート!G330="","",基本情報入力シート!G330)</f>
        <v/>
      </c>
      <c r="H309" s="310" t="str">
        <f>IF(基本情報入力シート!H330="","",基本情報入力シート!H330)</f>
        <v/>
      </c>
      <c r="I309" s="310" t="str">
        <f>IF(基本情報入力シート!I330="","",基本情報入力シート!I330)</f>
        <v/>
      </c>
      <c r="J309" s="310" t="str">
        <f>IF(基本情報入力シート!J330="","",基本情報入力シート!J330)</f>
        <v/>
      </c>
      <c r="K309" s="310" t="str">
        <f>IF(基本情報入力シート!K330="","",基本情報入力シート!K330)</f>
        <v/>
      </c>
      <c r="L309" s="311" t="str">
        <f>IF(基本情報入力シート!L330="","",基本情報入力シート!L330)</f>
        <v/>
      </c>
      <c r="M309" s="308" t="str">
        <f>IF(基本情報入力シート!M330="","",基本情報入力シート!M330)</f>
        <v/>
      </c>
      <c r="N309" s="308" t="str">
        <f>IF(基本情報入力シート!R330="","",基本情報入力シート!R330)</f>
        <v/>
      </c>
      <c r="O309" s="308" t="str">
        <f>IF(基本情報入力シート!W330="","",基本情報入力シート!W330)</f>
        <v/>
      </c>
      <c r="P309" s="308" t="str">
        <f>IF(基本情報入力シート!X330="","",基本情報入力シート!X330)</f>
        <v/>
      </c>
      <c r="Q309" s="312" t="str">
        <f>IF(基本情報入力シート!Y330="","",基本情報入力シート!Y330)</f>
        <v/>
      </c>
      <c r="R309" s="273"/>
      <c r="S309" s="313" t="str">
        <f>IF(B309="×","",IF(基本情報入力シート!AB330="","",基本情報入力シート!AB330))</f>
        <v/>
      </c>
      <c r="T309" s="314" t="str">
        <f>IF(B309="×","",IF(基本情報入力シート!AA330="","",基本情報入力シート!AA330))</f>
        <v/>
      </c>
      <c r="U309" s="315" t="str">
        <f>IF(B309="×","",IF(Q309="","",VLOOKUP(Q309,【参考】数式用2!$A$3:$C$36,3,FALSE)))</f>
        <v/>
      </c>
      <c r="V309" s="316" t="s">
        <v>102</v>
      </c>
      <c r="W309" s="317">
        <v>4</v>
      </c>
      <c r="X309" s="318" t="s">
        <v>103</v>
      </c>
      <c r="Y309" s="274"/>
      <c r="Z309" s="319" t="s">
        <v>104</v>
      </c>
      <c r="AA309" s="317">
        <v>4</v>
      </c>
      <c r="AB309" s="319" t="s">
        <v>103</v>
      </c>
      <c r="AC309" s="274"/>
      <c r="AD309" s="319" t="s">
        <v>105</v>
      </c>
      <c r="AE309" s="320" t="s">
        <v>106</v>
      </c>
      <c r="AF309" s="321" t="str">
        <f t="shared" si="15"/>
        <v/>
      </c>
      <c r="AG309" s="324" t="s">
        <v>107</v>
      </c>
      <c r="AH309" s="323" t="str">
        <f t="shared" si="16"/>
        <v/>
      </c>
      <c r="AI309" s="326"/>
      <c r="AJ309" s="327"/>
      <c r="AK309" s="326"/>
      <c r="AL309" s="327"/>
    </row>
    <row r="310" spans="1:38" ht="36.75" customHeight="1">
      <c r="A310" s="308">
        <f t="shared" si="14"/>
        <v>299</v>
      </c>
      <c r="B310" s="273"/>
      <c r="C310" s="309" t="str">
        <f>IF(基本情報入力シート!C331="","",基本情報入力シート!C331)</f>
        <v/>
      </c>
      <c r="D310" s="310" t="str">
        <f>IF(基本情報入力シート!D331="","",基本情報入力シート!D331)</f>
        <v/>
      </c>
      <c r="E310" s="310" t="str">
        <f>IF(基本情報入力シート!E331="","",基本情報入力シート!E331)</f>
        <v/>
      </c>
      <c r="F310" s="310" t="str">
        <f>IF(基本情報入力シート!F331="","",基本情報入力シート!F331)</f>
        <v/>
      </c>
      <c r="G310" s="310" t="str">
        <f>IF(基本情報入力シート!G331="","",基本情報入力シート!G331)</f>
        <v/>
      </c>
      <c r="H310" s="310" t="str">
        <f>IF(基本情報入力シート!H331="","",基本情報入力シート!H331)</f>
        <v/>
      </c>
      <c r="I310" s="310" t="str">
        <f>IF(基本情報入力シート!I331="","",基本情報入力シート!I331)</f>
        <v/>
      </c>
      <c r="J310" s="310" t="str">
        <f>IF(基本情報入力シート!J331="","",基本情報入力シート!J331)</f>
        <v/>
      </c>
      <c r="K310" s="310" t="str">
        <f>IF(基本情報入力シート!K331="","",基本情報入力シート!K331)</f>
        <v/>
      </c>
      <c r="L310" s="311" t="str">
        <f>IF(基本情報入力シート!L331="","",基本情報入力シート!L331)</f>
        <v/>
      </c>
      <c r="M310" s="308" t="str">
        <f>IF(基本情報入力シート!M331="","",基本情報入力シート!M331)</f>
        <v/>
      </c>
      <c r="N310" s="308" t="str">
        <f>IF(基本情報入力シート!R331="","",基本情報入力シート!R331)</f>
        <v/>
      </c>
      <c r="O310" s="308" t="str">
        <f>IF(基本情報入力シート!W331="","",基本情報入力シート!W331)</f>
        <v/>
      </c>
      <c r="P310" s="308" t="str">
        <f>IF(基本情報入力シート!X331="","",基本情報入力シート!X331)</f>
        <v/>
      </c>
      <c r="Q310" s="312" t="str">
        <f>IF(基本情報入力シート!Y331="","",基本情報入力シート!Y331)</f>
        <v/>
      </c>
      <c r="R310" s="273"/>
      <c r="S310" s="313" t="str">
        <f>IF(B310="×","",IF(基本情報入力シート!AB331="","",基本情報入力シート!AB331))</f>
        <v/>
      </c>
      <c r="T310" s="314" t="str">
        <f>IF(B310="×","",IF(基本情報入力シート!AA331="","",基本情報入力シート!AA331))</f>
        <v/>
      </c>
      <c r="U310" s="315" t="str">
        <f>IF(B310="×","",IF(Q310="","",VLOOKUP(Q310,【参考】数式用2!$A$3:$C$36,3,FALSE)))</f>
        <v/>
      </c>
      <c r="V310" s="316" t="s">
        <v>102</v>
      </c>
      <c r="W310" s="317">
        <v>4</v>
      </c>
      <c r="X310" s="318" t="s">
        <v>103</v>
      </c>
      <c r="Y310" s="274"/>
      <c r="Z310" s="319" t="s">
        <v>104</v>
      </c>
      <c r="AA310" s="317">
        <v>4</v>
      </c>
      <c r="AB310" s="319" t="s">
        <v>103</v>
      </c>
      <c r="AC310" s="274"/>
      <c r="AD310" s="319" t="s">
        <v>105</v>
      </c>
      <c r="AE310" s="320" t="s">
        <v>106</v>
      </c>
      <c r="AF310" s="321" t="str">
        <f t="shared" si="15"/>
        <v/>
      </c>
      <c r="AG310" s="324" t="s">
        <v>107</v>
      </c>
      <c r="AH310" s="323" t="str">
        <f t="shared" si="16"/>
        <v/>
      </c>
      <c r="AI310" s="326"/>
      <c r="AJ310" s="327"/>
      <c r="AK310" s="326"/>
      <c r="AL310" s="327"/>
    </row>
    <row r="311" spans="1:38" ht="36.75" customHeight="1">
      <c r="A311" s="308">
        <f t="shared" si="14"/>
        <v>300</v>
      </c>
      <c r="B311" s="273"/>
      <c r="C311" s="309" t="str">
        <f>IF(基本情報入力シート!C332="","",基本情報入力シート!C332)</f>
        <v/>
      </c>
      <c r="D311" s="310" t="str">
        <f>IF(基本情報入力シート!D332="","",基本情報入力シート!D332)</f>
        <v/>
      </c>
      <c r="E311" s="310" t="str">
        <f>IF(基本情報入力シート!E332="","",基本情報入力シート!E332)</f>
        <v/>
      </c>
      <c r="F311" s="310" t="str">
        <f>IF(基本情報入力シート!F332="","",基本情報入力シート!F332)</f>
        <v/>
      </c>
      <c r="G311" s="310" t="str">
        <f>IF(基本情報入力シート!G332="","",基本情報入力シート!G332)</f>
        <v/>
      </c>
      <c r="H311" s="310" t="str">
        <f>IF(基本情報入力シート!H332="","",基本情報入力シート!H332)</f>
        <v/>
      </c>
      <c r="I311" s="310" t="str">
        <f>IF(基本情報入力シート!I332="","",基本情報入力シート!I332)</f>
        <v/>
      </c>
      <c r="J311" s="310" t="str">
        <f>IF(基本情報入力シート!J332="","",基本情報入力シート!J332)</f>
        <v/>
      </c>
      <c r="K311" s="310" t="str">
        <f>IF(基本情報入力シート!K332="","",基本情報入力シート!K332)</f>
        <v/>
      </c>
      <c r="L311" s="311" t="str">
        <f>IF(基本情報入力シート!L332="","",基本情報入力シート!L332)</f>
        <v/>
      </c>
      <c r="M311" s="308" t="str">
        <f>IF(基本情報入力シート!M332="","",基本情報入力シート!M332)</f>
        <v/>
      </c>
      <c r="N311" s="308" t="str">
        <f>IF(基本情報入力シート!R332="","",基本情報入力シート!R332)</f>
        <v/>
      </c>
      <c r="O311" s="308" t="str">
        <f>IF(基本情報入力シート!W332="","",基本情報入力シート!W332)</f>
        <v/>
      </c>
      <c r="P311" s="308" t="str">
        <f>IF(基本情報入力シート!X332="","",基本情報入力シート!X332)</f>
        <v/>
      </c>
      <c r="Q311" s="312" t="str">
        <f>IF(基本情報入力シート!Y332="","",基本情報入力シート!Y332)</f>
        <v/>
      </c>
      <c r="R311" s="273"/>
      <c r="S311" s="313" t="str">
        <f>IF(B311="×","",IF(基本情報入力シート!AB332="","",基本情報入力シート!AB332))</f>
        <v/>
      </c>
      <c r="T311" s="314" t="str">
        <f>IF(B311="×","",IF(基本情報入力シート!AA332="","",基本情報入力シート!AA332))</f>
        <v/>
      </c>
      <c r="U311" s="315" t="str">
        <f>IF(B311="×","",IF(Q311="","",VLOOKUP(Q311,【参考】数式用2!$A$3:$C$36,3,FALSE)))</f>
        <v/>
      </c>
      <c r="V311" s="316" t="s">
        <v>102</v>
      </c>
      <c r="W311" s="317">
        <v>4</v>
      </c>
      <c r="X311" s="318" t="s">
        <v>103</v>
      </c>
      <c r="Y311" s="274"/>
      <c r="Z311" s="319" t="s">
        <v>104</v>
      </c>
      <c r="AA311" s="317">
        <v>4</v>
      </c>
      <c r="AB311" s="319" t="s">
        <v>103</v>
      </c>
      <c r="AC311" s="274"/>
      <c r="AD311" s="319" t="s">
        <v>105</v>
      </c>
      <c r="AE311" s="320" t="s">
        <v>106</v>
      </c>
      <c r="AF311" s="321" t="str">
        <f t="shared" si="15"/>
        <v/>
      </c>
      <c r="AG311" s="324" t="s">
        <v>107</v>
      </c>
      <c r="AH311" s="323" t="str">
        <f t="shared" si="16"/>
        <v/>
      </c>
      <c r="AI311" s="326"/>
      <c r="AJ311" s="327"/>
      <c r="AK311" s="326"/>
      <c r="AL311" s="327"/>
    </row>
    <row r="312" spans="1:38" ht="36.75" customHeight="1">
      <c r="A312" s="308">
        <f t="shared" si="14"/>
        <v>301</v>
      </c>
      <c r="B312" s="273"/>
      <c r="C312" s="309" t="str">
        <f>IF(基本情報入力シート!C333="","",基本情報入力シート!C333)</f>
        <v/>
      </c>
      <c r="D312" s="310" t="str">
        <f>IF(基本情報入力シート!D333="","",基本情報入力シート!D333)</f>
        <v/>
      </c>
      <c r="E312" s="310" t="str">
        <f>IF(基本情報入力シート!E333="","",基本情報入力シート!E333)</f>
        <v/>
      </c>
      <c r="F312" s="310" t="str">
        <f>IF(基本情報入力シート!F333="","",基本情報入力シート!F333)</f>
        <v/>
      </c>
      <c r="G312" s="310" t="str">
        <f>IF(基本情報入力シート!G333="","",基本情報入力シート!G333)</f>
        <v/>
      </c>
      <c r="H312" s="310" t="str">
        <f>IF(基本情報入力シート!H333="","",基本情報入力シート!H333)</f>
        <v/>
      </c>
      <c r="I312" s="310" t="str">
        <f>IF(基本情報入力シート!I333="","",基本情報入力シート!I333)</f>
        <v/>
      </c>
      <c r="J312" s="310" t="str">
        <f>IF(基本情報入力シート!J333="","",基本情報入力シート!J333)</f>
        <v/>
      </c>
      <c r="K312" s="310" t="str">
        <f>IF(基本情報入力シート!K333="","",基本情報入力シート!K333)</f>
        <v/>
      </c>
      <c r="L312" s="311" t="str">
        <f>IF(基本情報入力シート!L333="","",基本情報入力シート!L333)</f>
        <v/>
      </c>
      <c r="M312" s="308" t="str">
        <f>IF(基本情報入力シート!M333="","",基本情報入力シート!M333)</f>
        <v/>
      </c>
      <c r="N312" s="308" t="str">
        <f>IF(基本情報入力シート!R333="","",基本情報入力シート!R333)</f>
        <v/>
      </c>
      <c r="O312" s="308" t="str">
        <f>IF(基本情報入力シート!W333="","",基本情報入力シート!W333)</f>
        <v/>
      </c>
      <c r="P312" s="308" t="str">
        <f>IF(基本情報入力シート!X333="","",基本情報入力シート!X333)</f>
        <v/>
      </c>
      <c r="Q312" s="312" t="str">
        <f>IF(基本情報入力シート!Y333="","",基本情報入力シート!Y333)</f>
        <v/>
      </c>
      <c r="R312" s="273"/>
      <c r="S312" s="313" t="str">
        <f>IF(B312="×","",IF(基本情報入力シート!AB333="","",基本情報入力シート!AB333))</f>
        <v/>
      </c>
      <c r="T312" s="314" t="str">
        <f>IF(B312="×","",IF(基本情報入力シート!AA333="","",基本情報入力シート!AA333))</f>
        <v/>
      </c>
      <c r="U312" s="315" t="str">
        <f>IF(B312="×","",IF(Q312="","",VLOOKUP(Q312,【参考】数式用2!$A$3:$C$36,3,FALSE)))</f>
        <v/>
      </c>
      <c r="V312" s="316" t="s">
        <v>102</v>
      </c>
      <c r="W312" s="317">
        <v>4</v>
      </c>
      <c r="X312" s="318" t="s">
        <v>103</v>
      </c>
      <c r="Y312" s="274"/>
      <c r="Z312" s="319" t="s">
        <v>104</v>
      </c>
      <c r="AA312" s="317">
        <v>4</v>
      </c>
      <c r="AB312" s="319" t="s">
        <v>103</v>
      </c>
      <c r="AC312" s="274"/>
      <c r="AD312" s="319" t="s">
        <v>105</v>
      </c>
      <c r="AE312" s="320" t="s">
        <v>106</v>
      </c>
      <c r="AF312" s="321" t="str">
        <f t="shared" si="15"/>
        <v/>
      </c>
      <c r="AG312" s="324" t="s">
        <v>107</v>
      </c>
      <c r="AH312" s="323" t="str">
        <f t="shared" si="16"/>
        <v/>
      </c>
      <c r="AI312" s="326"/>
      <c r="AJ312" s="327"/>
      <c r="AK312" s="326"/>
      <c r="AL312" s="327"/>
    </row>
    <row r="313" spans="1:38" ht="36.75" customHeight="1">
      <c r="A313" s="308">
        <f t="shared" si="14"/>
        <v>302</v>
      </c>
      <c r="B313" s="273"/>
      <c r="C313" s="309" t="str">
        <f>IF(基本情報入力シート!C334="","",基本情報入力シート!C334)</f>
        <v/>
      </c>
      <c r="D313" s="310" t="str">
        <f>IF(基本情報入力シート!D334="","",基本情報入力シート!D334)</f>
        <v/>
      </c>
      <c r="E313" s="310" t="str">
        <f>IF(基本情報入力シート!E334="","",基本情報入力シート!E334)</f>
        <v/>
      </c>
      <c r="F313" s="310" t="str">
        <f>IF(基本情報入力シート!F334="","",基本情報入力シート!F334)</f>
        <v/>
      </c>
      <c r="G313" s="310" t="str">
        <f>IF(基本情報入力シート!G334="","",基本情報入力シート!G334)</f>
        <v/>
      </c>
      <c r="H313" s="310" t="str">
        <f>IF(基本情報入力シート!H334="","",基本情報入力シート!H334)</f>
        <v/>
      </c>
      <c r="I313" s="310" t="str">
        <f>IF(基本情報入力シート!I334="","",基本情報入力シート!I334)</f>
        <v/>
      </c>
      <c r="J313" s="310" t="str">
        <f>IF(基本情報入力シート!J334="","",基本情報入力シート!J334)</f>
        <v/>
      </c>
      <c r="K313" s="310" t="str">
        <f>IF(基本情報入力シート!K334="","",基本情報入力シート!K334)</f>
        <v/>
      </c>
      <c r="L313" s="311" t="str">
        <f>IF(基本情報入力シート!L334="","",基本情報入力シート!L334)</f>
        <v/>
      </c>
      <c r="M313" s="308" t="str">
        <f>IF(基本情報入力シート!M334="","",基本情報入力シート!M334)</f>
        <v/>
      </c>
      <c r="N313" s="308" t="str">
        <f>IF(基本情報入力シート!R334="","",基本情報入力シート!R334)</f>
        <v/>
      </c>
      <c r="O313" s="308" t="str">
        <f>IF(基本情報入力シート!W334="","",基本情報入力シート!W334)</f>
        <v/>
      </c>
      <c r="P313" s="308" t="str">
        <f>IF(基本情報入力シート!X334="","",基本情報入力シート!X334)</f>
        <v/>
      </c>
      <c r="Q313" s="312" t="str">
        <f>IF(基本情報入力シート!Y334="","",基本情報入力シート!Y334)</f>
        <v/>
      </c>
      <c r="R313" s="273"/>
      <c r="S313" s="313" t="str">
        <f>IF(B313="×","",IF(基本情報入力シート!AB334="","",基本情報入力シート!AB334))</f>
        <v/>
      </c>
      <c r="T313" s="314" t="str">
        <f>IF(B313="×","",IF(基本情報入力シート!AA334="","",基本情報入力シート!AA334))</f>
        <v/>
      </c>
      <c r="U313" s="315" t="str">
        <f>IF(B313="×","",IF(Q313="","",VLOOKUP(Q313,【参考】数式用2!$A$3:$C$36,3,FALSE)))</f>
        <v/>
      </c>
      <c r="V313" s="316" t="s">
        <v>102</v>
      </c>
      <c r="W313" s="317">
        <v>4</v>
      </c>
      <c r="X313" s="318" t="s">
        <v>103</v>
      </c>
      <c r="Y313" s="274"/>
      <c r="Z313" s="319" t="s">
        <v>104</v>
      </c>
      <c r="AA313" s="317">
        <v>4</v>
      </c>
      <c r="AB313" s="319" t="s">
        <v>103</v>
      </c>
      <c r="AC313" s="274"/>
      <c r="AD313" s="319" t="s">
        <v>105</v>
      </c>
      <c r="AE313" s="320" t="s">
        <v>106</v>
      </c>
      <c r="AF313" s="321" t="str">
        <f t="shared" si="15"/>
        <v/>
      </c>
      <c r="AG313" s="324" t="s">
        <v>107</v>
      </c>
      <c r="AH313" s="323" t="str">
        <f t="shared" si="16"/>
        <v/>
      </c>
      <c r="AI313" s="326"/>
      <c r="AJ313" s="327"/>
      <c r="AK313" s="326"/>
      <c r="AL313" s="327"/>
    </row>
    <row r="314" spans="1:38" ht="36.75" customHeight="1">
      <c r="A314" s="308">
        <f t="shared" si="14"/>
        <v>303</v>
      </c>
      <c r="B314" s="273"/>
      <c r="C314" s="309" t="str">
        <f>IF(基本情報入力シート!C335="","",基本情報入力シート!C335)</f>
        <v/>
      </c>
      <c r="D314" s="310" t="str">
        <f>IF(基本情報入力シート!D335="","",基本情報入力シート!D335)</f>
        <v/>
      </c>
      <c r="E314" s="310" t="str">
        <f>IF(基本情報入力シート!E335="","",基本情報入力シート!E335)</f>
        <v/>
      </c>
      <c r="F314" s="310" t="str">
        <f>IF(基本情報入力シート!F335="","",基本情報入力シート!F335)</f>
        <v/>
      </c>
      <c r="G314" s="310" t="str">
        <f>IF(基本情報入力シート!G335="","",基本情報入力シート!G335)</f>
        <v/>
      </c>
      <c r="H314" s="310" t="str">
        <f>IF(基本情報入力シート!H335="","",基本情報入力シート!H335)</f>
        <v/>
      </c>
      <c r="I314" s="310" t="str">
        <f>IF(基本情報入力シート!I335="","",基本情報入力シート!I335)</f>
        <v/>
      </c>
      <c r="J314" s="310" t="str">
        <f>IF(基本情報入力シート!J335="","",基本情報入力シート!J335)</f>
        <v/>
      </c>
      <c r="K314" s="310" t="str">
        <f>IF(基本情報入力シート!K335="","",基本情報入力シート!K335)</f>
        <v/>
      </c>
      <c r="L314" s="311" t="str">
        <f>IF(基本情報入力シート!L335="","",基本情報入力シート!L335)</f>
        <v/>
      </c>
      <c r="M314" s="308" t="str">
        <f>IF(基本情報入力シート!M335="","",基本情報入力シート!M335)</f>
        <v/>
      </c>
      <c r="N314" s="308" t="str">
        <f>IF(基本情報入力シート!R335="","",基本情報入力シート!R335)</f>
        <v/>
      </c>
      <c r="O314" s="308" t="str">
        <f>IF(基本情報入力シート!W335="","",基本情報入力シート!W335)</f>
        <v/>
      </c>
      <c r="P314" s="308" t="str">
        <f>IF(基本情報入力シート!X335="","",基本情報入力シート!X335)</f>
        <v/>
      </c>
      <c r="Q314" s="312" t="str">
        <f>IF(基本情報入力シート!Y335="","",基本情報入力シート!Y335)</f>
        <v/>
      </c>
      <c r="R314" s="273"/>
      <c r="S314" s="313" t="str">
        <f>IF(B314="×","",IF(基本情報入力シート!AB335="","",基本情報入力シート!AB335))</f>
        <v/>
      </c>
      <c r="T314" s="314" t="str">
        <f>IF(B314="×","",IF(基本情報入力シート!AA335="","",基本情報入力シート!AA335))</f>
        <v/>
      </c>
      <c r="U314" s="315" t="str">
        <f>IF(B314="×","",IF(Q314="","",VLOOKUP(Q314,【参考】数式用2!$A$3:$C$36,3,FALSE)))</f>
        <v/>
      </c>
      <c r="V314" s="316" t="s">
        <v>102</v>
      </c>
      <c r="W314" s="317">
        <v>4</v>
      </c>
      <c r="X314" s="318" t="s">
        <v>103</v>
      </c>
      <c r="Y314" s="274"/>
      <c r="Z314" s="319" t="s">
        <v>104</v>
      </c>
      <c r="AA314" s="317">
        <v>4</v>
      </c>
      <c r="AB314" s="319" t="s">
        <v>103</v>
      </c>
      <c r="AC314" s="274"/>
      <c r="AD314" s="319" t="s">
        <v>105</v>
      </c>
      <c r="AE314" s="320" t="s">
        <v>106</v>
      </c>
      <c r="AF314" s="321" t="str">
        <f t="shared" si="15"/>
        <v/>
      </c>
      <c r="AG314" s="324" t="s">
        <v>107</v>
      </c>
      <c r="AH314" s="323" t="str">
        <f t="shared" si="16"/>
        <v/>
      </c>
      <c r="AI314" s="326"/>
      <c r="AJ314" s="327"/>
      <c r="AK314" s="326"/>
      <c r="AL314" s="327"/>
    </row>
    <row r="315" spans="1:38" ht="36.75" customHeight="1">
      <c r="A315" s="308">
        <f t="shared" si="14"/>
        <v>304</v>
      </c>
      <c r="B315" s="273"/>
      <c r="C315" s="309" t="str">
        <f>IF(基本情報入力シート!C336="","",基本情報入力シート!C336)</f>
        <v/>
      </c>
      <c r="D315" s="310" t="str">
        <f>IF(基本情報入力シート!D336="","",基本情報入力シート!D336)</f>
        <v/>
      </c>
      <c r="E315" s="310" t="str">
        <f>IF(基本情報入力シート!E336="","",基本情報入力シート!E336)</f>
        <v/>
      </c>
      <c r="F315" s="310" t="str">
        <f>IF(基本情報入力シート!F336="","",基本情報入力シート!F336)</f>
        <v/>
      </c>
      <c r="G315" s="310" t="str">
        <f>IF(基本情報入力シート!G336="","",基本情報入力シート!G336)</f>
        <v/>
      </c>
      <c r="H315" s="310" t="str">
        <f>IF(基本情報入力シート!H336="","",基本情報入力シート!H336)</f>
        <v/>
      </c>
      <c r="I315" s="310" t="str">
        <f>IF(基本情報入力シート!I336="","",基本情報入力シート!I336)</f>
        <v/>
      </c>
      <c r="J315" s="310" t="str">
        <f>IF(基本情報入力シート!J336="","",基本情報入力シート!J336)</f>
        <v/>
      </c>
      <c r="K315" s="310" t="str">
        <f>IF(基本情報入力シート!K336="","",基本情報入力シート!K336)</f>
        <v/>
      </c>
      <c r="L315" s="311" t="str">
        <f>IF(基本情報入力シート!L336="","",基本情報入力シート!L336)</f>
        <v/>
      </c>
      <c r="M315" s="308" t="str">
        <f>IF(基本情報入力シート!M336="","",基本情報入力シート!M336)</f>
        <v/>
      </c>
      <c r="N315" s="308" t="str">
        <f>IF(基本情報入力シート!R336="","",基本情報入力シート!R336)</f>
        <v/>
      </c>
      <c r="O315" s="308" t="str">
        <f>IF(基本情報入力シート!W336="","",基本情報入力シート!W336)</f>
        <v/>
      </c>
      <c r="P315" s="308" t="str">
        <f>IF(基本情報入力シート!X336="","",基本情報入力シート!X336)</f>
        <v/>
      </c>
      <c r="Q315" s="312" t="str">
        <f>IF(基本情報入力シート!Y336="","",基本情報入力シート!Y336)</f>
        <v/>
      </c>
      <c r="R315" s="273"/>
      <c r="S315" s="313" t="str">
        <f>IF(B315="×","",IF(基本情報入力シート!AB336="","",基本情報入力シート!AB336))</f>
        <v/>
      </c>
      <c r="T315" s="314" t="str">
        <f>IF(B315="×","",IF(基本情報入力シート!AA336="","",基本情報入力シート!AA336))</f>
        <v/>
      </c>
      <c r="U315" s="315" t="str">
        <f>IF(B315="×","",IF(Q315="","",VLOOKUP(Q315,【参考】数式用2!$A$3:$C$36,3,FALSE)))</f>
        <v/>
      </c>
      <c r="V315" s="316" t="s">
        <v>102</v>
      </c>
      <c r="W315" s="317">
        <v>4</v>
      </c>
      <c r="X315" s="318" t="s">
        <v>103</v>
      </c>
      <c r="Y315" s="274"/>
      <c r="Z315" s="319" t="s">
        <v>104</v>
      </c>
      <c r="AA315" s="317">
        <v>4</v>
      </c>
      <c r="AB315" s="319" t="s">
        <v>103</v>
      </c>
      <c r="AC315" s="274"/>
      <c r="AD315" s="319" t="s">
        <v>105</v>
      </c>
      <c r="AE315" s="320" t="s">
        <v>106</v>
      </c>
      <c r="AF315" s="321" t="str">
        <f t="shared" si="15"/>
        <v/>
      </c>
      <c r="AG315" s="324" t="s">
        <v>107</v>
      </c>
      <c r="AH315" s="323" t="str">
        <f t="shared" si="16"/>
        <v/>
      </c>
      <c r="AI315" s="326"/>
      <c r="AJ315" s="327"/>
      <c r="AK315" s="326"/>
      <c r="AL315" s="327"/>
    </row>
    <row r="316" spans="1:38" ht="36.75" customHeight="1">
      <c r="A316" s="308">
        <f t="shared" si="14"/>
        <v>305</v>
      </c>
      <c r="B316" s="273"/>
      <c r="C316" s="309" t="str">
        <f>IF(基本情報入力シート!C337="","",基本情報入力シート!C337)</f>
        <v/>
      </c>
      <c r="D316" s="310" t="str">
        <f>IF(基本情報入力シート!D337="","",基本情報入力シート!D337)</f>
        <v/>
      </c>
      <c r="E316" s="310" t="str">
        <f>IF(基本情報入力シート!E337="","",基本情報入力シート!E337)</f>
        <v/>
      </c>
      <c r="F316" s="310" t="str">
        <f>IF(基本情報入力シート!F337="","",基本情報入力シート!F337)</f>
        <v/>
      </c>
      <c r="G316" s="310" t="str">
        <f>IF(基本情報入力シート!G337="","",基本情報入力シート!G337)</f>
        <v/>
      </c>
      <c r="H316" s="310" t="str">
        <f>IF(基本情報入力シート!H337="","",基本情報入力シート!H337)</f>
        <v/>
      </c>
      <c r="I316" s="310" t="str">
        <f>IF(基本情報入力シート!I337="","",基本情報入力シート!I337)</f>
        <v/>
      </c>
      <c r="J316" s="310" t="str">
        <f>IF(基本情報入力シート!J337="","",基本情報入力シート!J337)</f>
        <v/>
      </c>
      <c r="K316" s="310" t="str">
        <f>IF(基本情報入力シート!K337="","",基本情報入力シート!K337)</f>
        <v/>
      </c>
      <c r="L316" s="311" t="str">
        <f>IF(基本情報入力シート!L337="","",基本情報入力シート!L337)</f>
        <v/>
      </c>
      <c r="M316" s="308" t="str">
        <f>IF(基本情報入力シート!M337="","",基本情報入力シート!M337)</f>
        <v/>
      </c>
      <c r="N316" s="308" t="str">
        <f>IF(基本情報入力シート!R337="","",基本情報入力シート!R337)</f>
        <v/>
      </c>
      <c r="O316" s="308" t="str">
        <f>IF(基本情報入力シート!W337="","",基本情報入力シート!W337)</f>
        <v/>
      </c>
      <c r="P316" s="308" t="str">
        <f>IF(基本情報入力シート!X337="","",基本情報入力シート!X337)</f>
        <v/>
      </c>
      <c r="Q316" s="312" t="str">
        <f>IF(基本情報入力シート!Y337="","",基本情報入力シート!Y337)</f>
        <v/>
      </c>
      <c r="R316" s="273"/>
      <c r="S316" s="313" t="str">
        <f>IF(B316="×","",IF(基本情報入力シート!AB337="","",基本情報入力シート!AB337))</f>
        <v/>
      </c>
      <c r="T316" s="314" t="str">
        <f>IF(B316="×","",IF(基本情報入力シート!AA337="","",基本情報入力シート!AA337))</f>
        <v/>
      </c>
      <c r="U316" s="315" t="str">
        <f>IF(B316="×","",IF(Q316="","",VLOOKUP(Q316,【参考】数式用2!$A$3:$C$36,3,FALSE)))</f>
        <v/>
      </c>
      <c r="V316" s="316" t="s">
        <v>102</v>
      </c>
      <c r="W316" s="317">
        <v>4</v>
      </c>
      <c r="X316" s="318" t="s">
        <v>103</v>
      </c>
      <c r="Y316" s="274"/>
      <c r="Z316" s="319" t="s">
        <v>104</v>
      </c>
      <c r="AA316" s="317">
        <v>4</v>
      </c>
      <c r="AB316" s="319" t="s">
        <v>103</v>
      </c>
      <c r="AC316" s="274"/>
      <c r="AD316" s="319" t="s">
        <v>105</v>
      </c>
      <c r="AE316" s="320" t="s">
        <v>106</v>
      </c>
      <c r="AF316" s="321" t="str">
        <f t="shared" si="15"/>
        <v/>
      </c>
      <c r="AG316" s="324" t="s">
        <v>107</v>
      </c>
      <c r="AH316" s="323" t="str">
        <f t="shared" si="16"/>
        <v/>
      </c>
      <c r="AI316" s="326"/>
      <c r="AJ316" s="327"/>
      <c r="AK316" s="326"/>
      <c r="AL316" s="327"/>
    </row>
    <row r="317" spans="1:38" ht="36.75" customHeight="1">
      <c r="A317" s="308">
        <f t="shared" si="14"/>
        <v>306</v>
      </c>
      <c r="B317" s="273"/>
      <c r="C317" s="309" t="str">
        <f>IF(基本情報入力シート!C338="","",基本情報入力シート!C338)</f>
        <v/>
      </c>
      <c r="D317" s="310" t="str">
        <f>IF(基本情報入力シート!D338="","",基本情報入力シート!D338)</f>
        <v/>
      </c>
      <c r="E317" s="310" t="str">
        <f>IF(基本情報入力シート!E338="","",基本情報入力シート!E338)</f>
        <v/>
      </c>
      <c r="F317" s="310" t="str">
        <f>IF(基本情報入力シート!F338="","",基本情報入力シート!F338)</f>
        <v/>
      </c>
      <c r="G317" s="310" t="str">
        <f>IF(基本情報入力シート!G338="","",基本情報入力シート!G338)</f>
        <v/>
      </c>
      <c r="H317" s="310" t="str">
        <f>IF(基本情報入力シート!H338="","",基本情報入力シート!H338)</f>
        <v/>
      </c>
      <c r="I317" s="310" t="str">
        <f>IF(基本情報入力シート!I338="","",基本情報入力シート!I338)</f>
        <v/>
      </c>
      <c r="J317" s="310" t="str">
        <f>IF(基本情報入力シート!J338="","",基本情報入力シート!J338)</f>
        <v/>
      </c>
      <c r="K317" s="310" t="str">
        <f>IF(基本情報入力シート!K338="","",基本情報入力シート!K338)</f>
        <v/>
      </c>
      <c r="L317" s="311" t="str">
        <f>IF(基本情報入力シート!L338="","",基本情報入力シート!L338)</f>
        <v/>
      </c>
      <c r="M317" s="308" t="str">
        <f>IF(基本情報入力シート!M338="","",基本情報入力シート!M338)</f>
        <v/>
      </c>
      <c r="N317" s="308" t="str">
        <f>IF(基本情報入力シート!R338="","",基本情報入力シート!R338)</f>
        <v/>
      </c>
      <c r="O317" s="308" t="str">
        <f>IF(基本情報入力シート!W338="","",基本情報入力シート!W338)</f>
        <v/>
      </c>
      <c r="P317" s="308" t="str">
        <f>IF(基本情報入力シート!X338="","",基本情報入力シート!X338)</f>
        <v/>
      </c>
      <c r="Q317" s="312" t="str">
        <f>IF(基本情報入力シート!Y338="","",基本情報入力シート!Y338)</f>
        <v/>
      </c>
      <c r="R317" s="273"/>
      <c r="S317" s="313" t="str">
        <f>IF(B317="×","",IF(基本情報入力シート!AB338="","",基本情報入力シート!AB338))</f>
        <v/>
      </c>
      <c r="T317" s="314" t="str">
        <f>IF(B317="×","",IF(基本情報入力シート!AA338="","",基本情報入力シート!AA338))</f>
        <v/>
      </c>
      <c r="U317" s="315" t="str">
        <f>IF(B317="×","",IF(Q317="","",VLOOKUP(Q317,【参考】数式用2!$A$3:$C$36,3,FALSE)))</f>
        <v/>
      </c>
      <c r="V317" s="316" t="s">
        <v>102</v>
      </c>
      <c r="W317" s="317">
        <v>4</v>
      </c>
      <c r="X317" s="318" t="s">
        <v>103</v>
      </c>
      <c r="Y317" s="274"/>
      <c r="Z317" s="319" t="s">
        <v>104</v>
      </c>
      <c r="AA317" s="317">
        <v>4</v>
      </c>
      <c r="AB317" s="319" t="s">
        <v>103</v>
      </c>
      <c r="AC317" s="274"/>
      <c r="AD317" s="319" t="s">
        <v>105</v>
      </c>
      <c r="AE317" s="320" t="s">
        <v>106</v>
      </c>
      <c r="AF317" s="321" t="str">
        <f t="shared" si="15"/>
        <v/>
      </c>
      <c r="AG317" s="324" t="s">
        <v>107</v>
      </c>
      <c r="AH317" s="323" t="str">
        <f t="shared" si="16"/>
        <v/>
      </c>
      <c r="AI317" s="326"/>
      <c r="AJ317" s="327"/>
      <c r="AK317" s="326"/>
      <c r="AL317" s="327"/>
    </row>
    <row r="318" spans="1:38" ht="36.75" customHeight="1">
      <c r="A318" s="308">
        <f t="shared" si="14"/>
        <v>307</v>
      </c>
      <c r="B318" s="273"/>
      <c r="C318" s="309" t="str">
        <f>IF(基本情報入力シート!C339="","",基本情報入力シート!C339)</f>
        <v/>
      </c>
      <c r="D318" s="310" t="str">
        <f>IF(基本情報入力シート!D339="","",基本情報入力シート!D339)</f>
        <v/>
      </c>
      <c r="E318" s="310" t="str">
        <f>IF(基本情報入力シート!E339="","",基本情報入力シート!E339)</f>
        <v/>
      </c>
      <c r="F318" s="310" t="str">
        <f>IF(基本情報入力シート!F339="","",基本情報入力シート!F339)</f>
        <v/>
      </c>
      <c r="G318" s="310" t="str">
        <f>IF(基本情報入力シート!G339="","",基本情報入力シート!G339)</f>
        <v/>
      </c>
      <c r="H318" s="310" t="str">
        <f>IF(基本情報入力シート!H339="","",基本情報入力シート!H339)</f>
        <v/>
      </c>
      <c r="I318" s="310" t="str">
        <f>IF(基本情報入力シート!I339="","",基本情報入力シート!I339)</f>
        <v/>
      </c>
      <c r="J318" s="310" t="str">
        <f>IF(基本情報入力シート!J339="","",基本情報入力シート!J339)</f>
        <v/>
      </c>
      <c r="K318" s="310" t="str">
        <f>IF(基本情報入力シート!K339="","",基本情報入力シート!K339)</f>
        <v/>
      </c>
      <c r="L318" s="311" t="str">
        <f>IF(基本情報入力シート!L339="","",基本情報入力シート!L339)</f>
        <v/>
      </c>
      <c r="M318" s="308" t="str">
        <f>IF(基本情報入力シート!M339="","",基本情報入力シート!M339)</f>
        <v/>
      </c>
      <c r="N318" s="308" t="str">
        <f>IF(基本情報入力シート!R339="","",基本情報入力シート!R339)</f>
        <v/>
      </c>
      <c r="O318" s="308" t="str">
        <f>IF(基本情報入力シート!W339="","",基本情報入力シート!W339)</f>
        <v/>
      </c>
      <c r="P318" s="308" t="str">
        <f>IF(基本情報入力シート!X339="","",基本情報入力シート!X339)</f>
        <v/>
      </c>
      <c r="Q318" s="312" t="str">
        <f>IF(基本情報入力シート!Y339="","",基本情報入力シート!Y339)</f>
        <v/>
      </c>
      <c r="R318" s="273"/>
      <c r="S318" s="313" t="str">
        <f>IF(B318="×","",IF(基本情報入力シート!AB339="","",基本情報入力シート!AB339))</f>
        <v/>
      </c>
      <c r="T318" s="314" t="str">
        <f>IF(B318="×","",IF(基本情報入力シート!AA339="","",基本情報入力シート!AA339))</f>
        <v/>
      </c>
      <c r="U318" s="315" t="str">
        <f>IF(B318="×","",IF(Q318="","",VLOOKUP(Q318,【参考】数式用2!$A$3:$C$36,3,FALSE)))</f>
        <v/>
      </c>
      <c r="V318" s="316" t="s">
        <v>102</v>
      </c>
      <c r="W318" s="317">
        <v>4</v>
      </c>
      <c r="X318" s="318" t="s">
        <v>103</v>
      </c>
      <c r="Y318" s="274"/>
      <c r="Z318" s="319" t="s">
        <v>104</v>
      </c>
      <c r="AA318" s="317">
        <v>4</v>
      </c>
      <c r="AB318" s="319" t="s">
        <v>103</v>
      </c>
      <c r="AC318" s="274"/>
      <c r="AD318" s="319" t="s">
        <v>105</v>
      </c>
      <c r="AE318" s="320" t="s">
        <v>106</v>
      </c>
      <c r="AF318" s="321" t="str">
        <f t="shared" si="15"/>
        <v/>
      </c>
      <c r="AG318" s="324" t="s">
        <v>107</v>
      </c>
      <c r="AH318" s="323" t="str">
        <f t="shared" si="16"/>
        <v/>
      </c>
      <c r="AI318" s="326"/>
      <c r="AJ318" s="327"/>
      <c r="AK318" s="326"/>
      <c r="AL318" s="327"/>
    </row>
    <row r="319" spans="1:38" ht="36.75" customHeight="1">
      <c r="A319" s="308">
        <f t="shared" si="14"/>
        <v>308</v>
      </c>
      <c r="B319" s="273"/>
      <c r="C319" s="309" t="str">
        <f>IF(基本情報入力シート!C340="","",基本情報入力シート!C340)</f>
        <v/>
      </c>
      <c r="D319" s="310" t="str">
        <f>IF(基本情報入力シート!D340="","",基本情報入力シート!D340)</f>
        <v/>
      </c>
      <c r="E319" s="310" t="str">
        <f>IF(基本情報入力シート!E340="","",基本情報入力シート!E340)</f>
        <v/>
      </c>
      <c r="F319" s="310" t="str">
        <f>IF(基本情報入力シート!F340="","",基本情報入力シート!F340)</f>
        <v/>
      </c>
      <c r="G319" s="310" t="str">
        <f>IF(基本情報入力シート!G340="","",基本情報入力シート!G340)</f>
        <v/>
      </c>
      <c r="H319" s="310" t="str">
        <f>IF(基本情報入力シート!H340="","",基本情報入力シート!H340)</f>
        <v/>
      </c>
      <c r="I319" s="310" t="str">
        <f>IF(基本情報入力シート!I340="","",基本情報入力シート!I340)</f>
        <v/>
      </c>
      <c r="J319" s="310" t="str">
        <f>IF(基本情報入力シート!J340="","",基本情報入力シート!J340)</f>
        <v/>
      </c>
      <c r="K319" s="310" t="str">
        <f>IF(基本情報入力シート!K340="","",基本情報入力シート!K340)</f>
        <v/>
      </c>
      <c r="L319" s="311" t="str">
        <f>IF(基本情報入力シート!L340="","",基本情報入力シート!L340)</f>
        <v/>
      </c>
      <c r="M319" s="308" t="str">
        <f>IF(基本情報入力シート!M340="","",基本情報入力シート!M340)</f>
        <v/>
      </c>
      <c r="N319" s="308" t="str">
        <f>IF(基本情報入力シート!R340="","",基本情報入力シート!R340)</f>
        <v/>
      </c>
      <c r="O319" s="308" t="str">
        <f>IF(基本情報入力シート!W340="","",基本情報入力シート!W340)</f>
        <v/>
      </c>
      <c r="P319" s="308" t="str">
        <f>IF(基本情報入力シート!X340="","",基本情報入力シート!X340)</f>
        <v/>
      </c>
      <c r="Q319" s="312" t="str">
        <f>IF(基本情報入力シート!Y340="","",基本情報入力シート!Y340)</f>
        <v/>
      </c>
      <c r="R319" s="273"/>
      <c r="S319" s="313" t="str">
        <f>IF(B319="×","",IF(基本情報入力シート!AB340="","",基本情報入力シート!AB340))</f>
        <v/>
      </c>
      <c r="T319" s="314" t="str">
        <f>IF(B319="×","",IF(基本情報入力シート!AA340="","",基本情報入力シート!AA340))</f>
        <v/>
      </c>
      <c r="U319" s="315" t="str">
        <f>IF(B319="×","",IF(Q319="","",VLOOKUP(Q319,【参考】数式用2!$A$3:$C$36,3,FALSE)))</f>
        <v/>
      </c>
      <c r="V319" s="316" t="s">
        <v>102</v>
      </c>
      <c r="W319" s="317">
        <v>4</v>
      </c>
      <c r="X319" s="318" t="s">
        <v>103</v>
      </c>
      <c r="Y319" s="274"/>
      <c r="Z319" s="319" t="s">
        <v>104</v>
      </c>
      <c r="AA319" s="317">
        <v>4</v>
      </c>
      <c r="AB319" s="319" t="s">
        <v>103</v>
      </c>
      <c r="AC319" s="274"/>
      <c r="AD319" s="319" t="s">
        <v>105</v>
      </c>
      <c r="AE319" s="320" t="s">
        <v>106</v>
      </c>
      <c r="AF319" s="321" t="str">
        <f t="shared" si="15"/>
        <v/>
      </c>
      <c r="AG319" s="324" t="s">
        <v>107</v>
      </c>
      <c r="AH319" s="323" t="str">
        <f t="shared" si="16"/>
        <v/>
      </c>
      <c r="AI319" s="326"/>
      <c r="AJ319" s="327"/>
      <c r="AK319" s="326"/>
      <c r="AL319" s="327"/>
    </row>
    <row r="320" spans="1:38" ht="36.75" customHeight="1">
      <c r="A320" s="308">
        <f t="shared" si="14"/>
        <v>309</v>
      </c>
      <c r="B320" s="273"/>
      <c r="C320" s="309" t="str">
        <f>IF(基本情報入力シート!C341="","",基本情報入力シート!C341)</f>
        <v/>
      </c>
      <c r="D320" s="310" t="str">
        <f>IF(基本情報入力シート!D341="","",基本情報入力シート!D341)</f>
        <v/>
      </c>
      <c r="E320" s="310" t="str">
        <f>IF(基本情報入力シート!E341="","",基本情報入力シート!E341)</f>
        <v/>
      </c>
      <c r="F320" s="310" t="str">
        <f>IF(基本情報入力シート!F341="","",基本情報入力シート!F341)</f>
        <v/>
      </c>
      <c r="G320" s="310" t="str">
        <f>IF(基本情報入力シート!G341="","",基本情報入力シート!G341)</f>
        <v/>
      </c>
      <c r="H320" s="310" t="str">
        <f>IF(基本情報入力シート!H341="","",基本情報入力シート!H341)</f>
        <v/>
      </c>
      <c r="I320" s="310" t="str">
        <f>IF(基本情報入力シート!I341="","",基本情報入力シート!I341)</f>
        <v/>
      </c>
      <c r="J320" s="310" t="str">
        <f>IF(基本情報入力シート!J341="","",基本情報入力シート!J341)</f>
        <v/>
      </c>
      <c r="K320" s="310" t="str">
        <f>IF(基本情報入力シート!K341="","",基本情報入力シート!K341)</f>
        <v/>
      </c>
      <c r="L320" s="311" t="str">
        <f>IF(基本情報入力シート!L341="","",基本情報入力シート!L341)</f>
        <v/>
      </c>
      <c r="M320" s="308" t="str">
        <f>IF(基本情報入力シート!M341="","",基本情報入力シート!M341)</f>
        <v/>
      </c>
      <c r="N320" s="308" t="str">
        <f>IF(基本情報入力シート!R341="","",基本情報入力シート!R341)</f>
        <v/>
      </c>
      <c r="O320" s="308" t="str">
        <f>IF(基本情報入力シート!W341="","",基本情報入力シート!W341)</f>
        <v/>
      </c>
      <c r="P320" s="308" t="str">
        <f>IF(基本情報入力シート!X341="","",基本情報入力シート!X341)</f>
        <v/>
      </c>
      <c r="Q320" s="312" t="str">
        <f>IF(基本情報入力シート!Y341="","",基本情報入力シート!Y341)</f>
        <v/>
      </c>
      <c r="R320" s="273"/>
      <c r="S320" s="313" t="str">
        <f>IF(B320="×","",IF(基本情報入力シート!AB341="","",基本情報入力シート!AB341))</f>
        <v/>
      </c>
      <c r="T320" s="314" t="str">
        <f>IF(B320="×","",IF(基本情報入力シート!AA341="","",基本情報入力シート!AA341))</f>
        <v/>
      </c>
      <c r="U320" s="315" t="str">
        <f>IF(B320="×","",IF(Q320="","",VLOOKUP(Q320,【参考】数式用2!$A$3:$C$36,3,FALSE)))</f>
        <v/>
      </c>
      <c r="V320" s="316" t="s">
        <v>102</v>
      </c>
      <c r="W320" s="317">
        <v>4</v>
      </c>
      <c r="X320" s="318" t="s">
        <v>103</v>
      </c>
      <c r="Y320" s="274"/>
      <c r="Z320" s="319" t="s">
        <v>104</v>
      </c>
      <c r="AA320" s="317">
        <v>4</v>
      </c>
      <c r="AB320" s="319" t="s">
        <v>103</v>
      </c>
      <c r="AC320" s="274"/>
      <c r="AD320" s="319" t="s">
        <v>105</v>
      </c>
      <c r="AE320" s="320" t="s">
        <v>106</v>
      </c>
      <c r="AF320" s="321" t="str">
        <f t="shared" si="15"/>
        <v/>
      </c>
      <c r="AG320" s="324" t="s">
        <v>107</v>
      </c>
      <c r="AH320" s="323" t="str">
        <f t="shared" si="16"/>
        <v/>
      </c>
      <c r="AI320" s="326"/>
      <c r="AJ320" s="327"/>
      <c r="AK320" s="326"/>
      <c r="AL320" s="327"/>
    </row>
    <row r="321" spans="1:38" ht="36.75" customHeight="1">
      <c r="A321" s="308">
        <f t="shared" si="14"/>
        <v>310</v>
      </c>
      <c r="B321" s="273"/>
      <c r="C321" s="309" t="str">
        <f>IF(基本情報入力シート!C342="","",基本情報入力シート!C342)</f>
        <v/>
      </c>
      <c r="D321" s="310" t="str">
        <f>IF(基本情報入力シート!D342="","",基本情報入力シート!D342)</f>
        <v/>
      </c>
      <c r="E321" s="310" t="str">
        <f>IF(基本情報入力シート!E342="","",基本情報入力シート!E342)</f>
        <v/>
      </c>
      <c r="F321" s="310" t="str">
        <f>IF(基本情報入力シート!F342="","",基本情報入力シート!F342)</f>
        <v/>
      </c>
      <c r="G321" s="310" t="str">
        <f>IF(基本情報入力シート!G342="","",基本情報入力シート!G342)</f>
        <v/>
      </c>
      <c r="H321" s="310" t="str">
        <f>IF(基本情報入力シート!H342="","",基本情報入力シート!H342)</f>
        <v/>
      </c>
      <c r="I321" s="310" t="str">
        <f>IF(基本情報入力シート!I342="","",基本情報入力シート!I342)</f>
        <v/>
      </c>
      <c r="J321" s="310" t="str">
        <f>IF(基本情報入力シート!J342="","",基本情報入力シート!J342)</f>
        <v/>
      </c>
      <c r="K321" s="310" t="str">
        <f>IF(基本情報入力シート!K342="","",基本情報入力シート!K342)</f>
        <v/>
      </c>
      <c r="L321" s="311" t="str">
        <f>IF(基本情報入力シート!L342="","",基本情報入力シート!L342)</f>
        <v/>
      </c>
      <c r="M321" s="308" t="str">
        <f>IF(基本情報入力シート!M342="","",基本情報入力シート!M342)</f>
        <v/>
      </c>
      <c r="N321" s="308" t="str">
        <f>IF(基本情報入力シート!R342="","",基本情報入力シート!R342)</f>
        <v/>
      </c>
      <c r="O321" s="308" t="str">
        <f>IF(基本情報入力シート!W342="","",基本情報入力シート!W342)</f>
        <v/>
      </c>
      <c r="P321" s="308" t="str">
        <f>IF(基本情報入力シート!X342="","",基本情報入力シート!X342)</f>
        <v/>
      </c>
      <c r="Q321" s="312" t="str">
        <f>IF(基本情報入力シート!Y342="","",基本情報入力シート!Y342)</f>
        <v/>
      </c>
      <c r="R321" s="273"/>
      <c r="S321" s="313" t="str">
        <f>IF(B321="×","",IF(基本情報入力シート!AB342="","",基本情報入力シート!AB342))</f>
        <v/>
      </c>
      <c r="T321" s="314" t="str">
        <f>IF(B321="×","",IF(基本情報入力シート!AA342="","",基本情報入力シート!AA342))</f>
        <v/>
      </c>
      <c r="U321" s="315" t="str">
        <f>IF(B321="×","",IF(Q321="","",VLOOKUP(Q321,【参考】数式用2!$A$3:$C$36,3,FALSE)))</f>
        <v/>
      </c>
      <c r="V321" s="316" t="s">
        <v>102</v>
      </c>
      <c r="W321" s="317">
        <v>4</v>
      </c>
      <c r="X321" s="318" t="s">
        <v>103</v>
      </c>
      <c r="Y321" s="274"/>
      <c r="Z321" s="319" t="s">
        <v>104</v>
      </c>
      <c r="AA321" s="317">
        <v>4</v>
      </c>
      <c r="AB321" s="319" t="s">
        <v>103</v>
      </c>
      <c r="AC321" s="274"/>
      <c r="AD321" s="319" t="s">
        <v>105</v>
      </c>
      <c r="AE321" s="320" t="s">
        <v>106</v>
      </c>
      <c r="AF321" s="321" t="str">
        <f t="shared" si="15"/>
        <v/>
      </c>
      <c r="AG321" s="324" t="s">
        <v>107</v>
      </c>
      <c r="AH321" s="323" t="str">
        <f t="shared" si="16"/>
        <v/>
      </c>
      <c r="AI321" s="326"/>
      <c r="AJ321" s="327"/>
      <c r="AK321" s="326"/>
      <c r="AL321" s="327"/>
    </row>
    <row r="322" spans="1:38" ht="36.75" customHeight="1">
      <c r="A322" s="308">
        <f t="shared" si="14"/>
        <v>311</v>
      </c>
      <c r="B322" s="273"/>
      <c r="C322" s="309" t="str">
        <f>IF(基本情報入力シート!C343="","",基本情報入力シート!C343)</f>
        <v/>
      </c>
      <c r="D322" s="310" t="str">
        <f>IF(基本情報入力シート!D343="","",基本情報入力シート!D343)</f>
        <v/>
      </c>
      <c r="E322" s="310" t="str">
        <f>IF(基本情報入力シート!E343="","",基本情報入力シート!E343)</f>
        <v/>
      </c>
      <c r="F322" s="310" t="str">
        <f>IF(基本情報入力シート!F343="","",基本情報入力シート!F343)</f>
        <v/>
      </c>
      <c r="G322" s="310" t="str">
        <f>IF(基本情報入力シート!G343="","",基本情報入力シート!G343)</f>
        <v/>
      </c>
      <c r="H322" s="310" t="str">
        <f>IF(基本情報入力シート!H343="","",基本情報入力シート!H343)</f>
        <v/>
      </c>
      <c r="I322" s="310" t="str">
        <f>IF(基本情報入力シート!I343="","",基本情報入力シート!I343)</f>
        <v/>
      </c>
      <c r="J322" s="310" t="str">
        <f>IF(基本情報入力シート!J343="","",基本情報入力シート!J343)</f>
        <v/>
      </c>
      <c r="K322" s="310" t="str">
        <f>IF(基本情報入力シート!K343="","",基本情報入力シート!K343)</f>
        <v/>
      </c>
      <c r="L322" s="311" t="str">
        <f>IF(基本情報入力シート!L343="","",基本情報入力シート!L343)</f>
        <v/>
      </c>
      <c r="M322" s="308" t="str">
        <f>IF(基本情報入力シート!M343="","",基本情報入力シート!M343)</f>
        <v/>
      </c>
      <c r="N322" s="308" t="str">
        <f>IF(基本情報入力シート!R343="","",基本情報入力シート!R343)</f>
        <v/>
      </c>
      <c r="O322" s="308" t="str">
        <f>IF(基本情報入力シート!W343="","",基本情報入力シート!W343)</f>
        <v/>
      </c>
      <c r="P322" s="308" t="str">
        <f>IF(基本情報入力シート!X343="","",基本情報入力シート!X343)</f>
        <v/>
      </c>
      <c r="Q322" s="312" t="str">
        <f>IF(基本情報入力シート!Y343="","",基本情報入力シート!Y343)</f>
        <v/>
      </c>
      <c r="R322" s="273"/>
      <c r="S322" s="313" t="str">
        <f>IF(B322="×","",IF(基本情報入力シート!AB343="","",基本情報入力シート!AB343))</f>
        <v/>
      </c>
      <c r="T322" s="314" t="str">
        <f>IF(B322="×","",IF(基本情報入力シート!AA343="","",基本情報入力シート!AA343))</f>
        <v/>
      </c>
      <c r="U322" s="315" t="str">
        <f>IF(B322="×","",IF(Q322="","",VLOOKUP(Q322,【参考】数式用2!$A$3:$C$36,3,FALSE)))</f>
        <v/>
      </c>
      <c r="V322" s="316" t="s">
        <v>102</v>
      </c>
      <c r="W322" s="317">
        <v>4</v>
      </c>
      <c r="X322" s="318" t="s">
        <v>103</v>
      </c>
      <c r="Y322" s="274"/>
      <c r="Z322" s="319" t="s">
        <v>104</v>
      </c>
      <c r="AA322" s="317">
        <v>4</v>
      </c>
      <c r="AB322" s="319" t="s">
        <v>103</v>
      </c>
      <c r="AC322" s="274"/>
      <c r="AD322" s="319" t="s">
        <v>105</v>
      </c>
      <c r="AE322" s="320" t="s">
        <v>106</v>
      </c>
      <c r="AF322" s="321" t="str">
        <f t="shared" si="15"/>
        <v/>
      </c>
      <c r="AG322" s="324" t="s">
        <v>107</v>
      </c>
      <c r="AH322" s="323" t="str">
        <f t="shared" si="16"/>
        <v/>
      </c>
      <c r="AI322" s="326"/>
      <c r="AJ322" s="327"/>
      <c r="AK322" s="326"/>
      <c r="AL322" s="327"/>
    </row>
    <row r="323" spans="1:38" ht="36.75" customHeight="1">
      <c r="A323" s="308">
        <f t="shared" si="14"/>
        <v>312</v>
      </c>
      <c r="B323" s="273"/>
      <c r="C323" s="309" t="str">
        <f>IF(基本情報入力シート!C344="","",基本情報入力シート!C344)</f>
        <v/>
      </c>
      <c r="D323" s="310" t="str">
        <f>IF(基本情報入力シート!D344="","",基本情報入力シート!D344)</f>
        <v/>
      </c>
      <c r="E323" s="310" t="str">
        <f>IF(基本情報入力シート!E344="","",基本情報入力シート!E344)</f>
        <v/>
      </c>
      <c r="F323" s="310" t="str">
        <f>IF(基本情報入力シート!F344="","",基本情報入力シート!F344)</f>
        <v/>
      </c>
      <c r="G323" s="310" t="str">
        <f>IF(基本情報入力シート!G344="","",基本情報入力シート!G344)</f>
        <v/>
      </c>
      <c r="H323" s="310" t="str">
        <f>IF(基本情報入力シート!H344="","",基本情報入力シート!H344)</f>
        <v/>
      </c>
      <c r="I323" s="310" t="str">
        <f>IF(基本情報入力シート!I344="","",基本情報入力シート!I344)</f>
        <v/>
      </c>
      <c r="J323" s="310" t="str">
        <f>IF(基本情報入力シート!J344="","",基本情報入力シート!J344)</f>
        <v/>
      </c>
      <c r="K323" s="310" t="str">
        <f>IF(基本情報入力シート!K344="","",基本情報入力シート!K344)</f>
        <v/>
      </c>
      <c r="L323" s="311" t="str">
        <f>IF(基本情報入力シート!L344="","",基本情報入力シート!L344)</f>
        <v/>
      </c>
      <c r="M323" s="308" t="str">
        <f>IF(基本情報入力シート!M344="","",基本情報入力シート!M344)</f>
        <v/>
      </c>
      <c r="N323" s="308" t="str">
        <f>IF(基本情報入力シート!R344="","",基本情報入力シート!R344)</f>
        <v/>
      </c>
      <c r="O323" s="308" t="str">
        <f>IF(基本情報入力シート!W344="","",基本情報入力シート!W344)</f>
        <v/>
      </c>
      <c r="P323" s="308" t="str">
        <f>IF(基本情報入力シート!X344="","",基本情報入力シート!X344)</f>
        <v/>
      </c>
      <c r="Q323" s="312" t="str">
        <f>IF(基本情報入力シート!Y344="","",基本情報入力シート!Y344)</f>
        <v/>
      </c>
      <c r="R323" s="273"/>
      <c r="S323" s="313" t="str">
        <f>IF(B323="×","",IF(基本情報入力シート!AB344="","",基本情報入力シート!AB344))</f>
        <v/>
      </c>
      <c r="T323" s="314" t="str">
        <f>IF(B323="×","",IF(基本情報入力シート!AA344="","",基本情報入力シート!AA344))</f>
        <v/>
      </c>
      <c r="U323" s="315" t="str">
        <f>IF(B323="×","",IF(Q323="","",VLOOKUP(Q323,【参考】数式用2!$A$3:$C$36,3,FALSE)))</f>
        <v/>
      </c>
      <c r="V323" s="316" t="s">
        <v>102</v>
      </c>
      <c r="W323" s="317">
        <v>4</v>
      </c>
      <c r="X323" s="318" t="s">
        <v>103</v>
      </c>
      <c r="Y323" s="274"/>
      <c r="Z323" s="319" t="s">
        <v>104</v>
      </c>
      <c r="AA323" s="317">
        <v>4</v>
      </c>
      <c r="AB323" s="319" t="s">
        <v>103</v>
      </c>
      <c r="AC323" s="274"/>
      <c r="AD323" s="319" t="s">
        <v>105</v>
      </c>
      <c r="AE323" s="320" t="s">
        <v>106</v>
      </c>
      <c r="AF323" s="321" t="str">
        <f t="shared" si="15"/>
        <v/>
      </c>
      <c r="AG323" s="324" t="s">
        <v>107</v>
      </c>
      <c r="AH323" s="323" t="str">
        <f t="shared" si="16"/>
        <v/>
      </c>
      <c r="AI323" s="326"/>
      <c r="AJ323" s="327"/>
      <c r="AK323" s="326"/>
      <c r="AL323" s="327"/>
    </row>
    <row r="324" spans="1:38" ht="36.75" customHeight="1">
      <c r="A324" s="308">
        <f t="shared" si="14"/>
        <v>313</v>
      </c>
      <c r="B324" s="273"/>
      <c r="C324" s="309" t="str">
        <f>IF(基本情報入力シート!C345="","",基本情報入力シート!C345)</f>
        <v/>
      </c>
      <c r="D324" s="310" t="str">
        <f>IF(基本情報入力シート!D345="","",基本情報入力シート!D345)</f>
        <v/>
      </c>
      <c r="E324" s="310" t="str">
        <f>IF(基本情報入力シート!E345="","",基本情報入力シート!E345)</f>
        <v/>
      </c>
      <c r="F324" s="310" t="str">
        <f>IF(基本情報入力シート!F345="","",基本情報入力シート!F345)</f>
        <v/>
      </c>
      <c r="G324" s="310" t="str">
        <f>IF(基本情報入力シート!G345="","",基本情報入力シート!G345)</f>
        <v/>
      </c>
      <c r="H324" s="310" t="str">
        <f>IF(基本情報入力シート!H345="","",基本情報入力シート!H345)</f>
        <v/>
      </c>
      <c r="I324" s="310" t="str">
        <f>IF(基本情報入力シート!I345="","",基本情報入力シート!I345)</f>
        <v/>
      </c>
      <c r="J324" s="310" t="str">
        <f>IF(基本情報入力シート!J345="","",基本情報入力シート!J345)</f>
        <v/>
      </c>
      <c r="K324" s="310" t="str">
        <f>IF(基本情報入力シート!K345="","",基本情報入力シート!K345)</f>
        <v/>
      </c>
      <c r="L324" s="311" t="str">
        <f>IF(基本情報入力シート!L345="","",基本情報入力シート!L345)</f>
        <v/>
      </c>
      <c r="M324" s="308" t="str">
        <f>IF(基本情報入力シート!M345="","",基本情報入力シート!M345)</f>
        <v/>
      </c>
      <c r="N324" s="308" t="str">
        <f>IF(基本情報入力シート!R345="","",基本情報入力シート!R345)</f>
        <v/>
      </c>
      <c r="O324" s="308" t="str">
        <f>IF(基本情報入力シート!W345="","",基本情報入力シート!W345)</f>
        <v/>
      </c>
      <c r="P324" s="308" t="str">
        <f>IF(基本情報入力シート!X345="","",基本情報入力シート!X345)</f>
        <v/>
      </c>
      <c r="Q324" s="312" t="str">
        <f>IF(基本情報入力シート!Y345="","",基本情報入力シート!Y345)</f>
        <v/>
      </c>
      <c r="R324" s="273"/>
      <c r="S324" s="313" t="str">
        <f>IF(B324="×","",IF(基本情報入力シート!AB345="","",基本情報入力シート!AB345))</f>
        <v/>
      </c>
      <c r="T324" s="314" t="str">
        <f>IF(B324="×","",IF(基本情報入力シート!AA345="","",基本情報入力シート!AA345))</f>
        <v/>
      </c>
      <c r="U324" s="315" t="str">
        <f>IF(B324="×","",IF(Q324="","",VLOOKUP(Q324,【参考】数式用2!$A$3:$C$36,3,FALSE)))</f>
        <v/>
      </c>
      <c r="V324" s="316" t="s">
        <v>102</v>
      </c>
      <c r="W324" s="317">
        <v>4</v>
      </c>
      <c r="X324" s="318" t="s">
        <v>103</v>
      </c>
      <c r="Y324" s="274"/>
      <c r="Z324" s="319" t="s">
        <v>104</v>
      </c>
      <c r="AA324" s="317">
        <v>4</v>
      </c>
      <c r="AB324" s="319" t="s">
        <v>103</v>
      </c>
      <c r="AC324" s="274"/>
      <c r="AD324" s="319" t="s">
        <v>105</v>
      </c>
      <c r="AE324" s="320" t="s">
        <v>106</v>
      </c>
      <c r="AF324" s="321" t="str">
        <f t="shared" si="15"/>
        <v/>
      </c>
      <c r="AG324" s="324" t="s">
        <v>107</v>
      </c>
      <c r="AH324" s="323" t="str">
        <f t="shared" si="16"/>
        <v/>
      </c>
      <c r="AI324" s="326"/>
      <c r="AJ324" s="327"/>
      <c r="AK324" s="326"/>
      <c r="AL324" s="327"/>
    </row>
    <row r="325" spans="1:38" ht="36.75" customHeight="1">
      <c r="A325" s="308">
        <f t="shared" si="14"/>
        <v>314</v>
      </c>
      <c r="B325" s="273"/>
      <c r="C325" s="309" t="str">
        <f>IF(基本情報入力シート!C346="","",基本情報入力シート!C346)</f>
        <v/>
      </c>
      <c r="D325" s="310" t="str">
        <f>IF(基本情報入力シート!D346="","",基本情報入力シート!D346)</f>
        <v/>
      </c>
      <c r="E325" s="310" t="str">
        <f>IF(基本情報入力シート!E346="","",基本情報入力シート!E346)</f>
        <v/>
      </c>
      <c r="F325" s="310" t="str">
        <f>IF(基本情報入力シート!F346="","",基本情報入力シート!F346)</f>
        <v/>
      </c>
      <c r="G325" s="310" t="str">
        <f>IF(基本情報入力シート!G346="","",基本情報入力シート!G346)</f>
        <v/>
      </c>
      <c r="H325" s="310" t="str">
        <f>IF(基本情報入力シート!H346="","",基本情報入力シート!H346)</f>
        <v/>
      </c>
      <c r="I325" s="310" t="str">
        <f>IF(基本情報入力シート!I346="","",基本情報入力シート!I346)</f>
        <v/>
      </c>
      <c r="J325" s="310" t="str">
        <f>IF(基本情報入力シート!J346="","",基本情報入力シート!J346)</f>
        <v/>
      </c>
      <c r="K325" s="310" t="str">
        <f>IF(基本情報入力シート!K346="","",基本情報入力シート!K346)</f>
        <v/>
      </c>
      <c r="L325" s="311" t="str">
        <f>IF(基本情報入力シート!L346="","",基本情報入力シート!L346)</f>
        <v/>
      </c>
      <c r="M325" s="308" t="str">
        <f>IF(基本情報入力シート!M346="","",基本情報入力シート!M346)</f>
        <v/>
      </c>
      <c r="N325" s="308" t="str">
        <f>IF(基本情報入力シート!R346="","",基本情報入力シート!R346)</f>
        <v/>
      </c>
      <c r="O325" s="308" t="str">
        <f>IF(基本情報入力シート!W346="","",基本情報入力シート!W346)</f>
        <v/>
      </c>
      <c r="P325" s="308" t="str">
        <f>IF(基本情報入力シート!X346="","",基本情報入力シート!X346)</f>
        <v/>
      </c>
      <c r="Q325" s="312" t="str">
        <f>IF(基本情報入力シート!Y346="","",基本情報入力シート!Y346)</f>
        <v/>
      </c>
      <c r="R325" s="273"/>
      <c r="S325" s="313" t="str">
        <f>IF(B325="×","",IF(基本情報入力シート!AB346="","",基本情報入力シート!AB346))</f>
        <v/>
      </c>
      <c r="T325" s="314" t="str">
        <f>IF(B325="×","",IF(基本情報入力シート!AA346="","",基本情報入力シート!AA346))</f>
        <v/>
      </c>
      <c r="U325" s="315" t="str">
        <f>IF(B325="×","",IF(Q325="","",VLOOKUP(Q325,【参考】数式用2!$A$3:$C$36,3,FALSE)))</f>
        <v/>
      </c>
      <c r="V325" s="316" t="s">
        <v>102</v>
      </c>
      <c r="W325" s="317">
        <v>4</v>
      </c>
      <c r="X325" s="318" t="s">
        <v>103</v>
      </c>
      <c r="Y325" s="274"/>
      <c r="Z325" s="319" t="s">
        <v>104</v>
      </c>
      <c r="AA325" s="317">
        <v>4</v>
      </c>
      <c r="AB325" s="319" t="s">
        <v>103</v>
      </c>
      <c r="AC325" s="274"/>
      <c r="AD325" s="319" t="s">
        <v>105</v>
      </c>
      <c r="AE325" s="320" t="s">
        <v>106</v>
      </c>
      <c r="AF325" s="321" t="str">
        <f t="shared" si="15"/>
        <v/>
      </c>
      <c r="AG325" s="324" t="s">
        <v>107</v>
      </c>
      <c r="AH325" s="323" t="str">
        <f t="shared" si="16"/>
        <v/>
      </c>
      <c r="AI325" s="326"/>
      <c r="AJ325" s="327"/>
      <c r="AK325" s="326"/>
      <c r="AL325" s="327"/>
    </row>
    <row r="326" spans="1:38" ht="36.75" customHeight="1">
      <c r="A326" s="308">
        <f t="shared" si="14"/>
        <v>315</v>
      </c>
      <c r="B326" s="273"/>
      <c r="C326" s="309" t="str">
        <f>IF(基本情報入力シート!C347="","",基本情報入力シート!C347)</f>
        <v/>
      </c>
      <c r="D326" s="310" t="str">
        <f>IF(基本情報入力シート!D347="","",基本情報入力シート!D347)</f>
        <v/>
      </c>
      <c r="E326" s="310" t="str">
        <f>IF(基本情報入力シート!E347="","",基本情報入力シート!E347)</f>
        <v/>
      </c>
      <c r="F326" s="310" t="str">
        <f>IF(基本情報入力シート!F347="","",基本情報入力シート!F347)</f>
        <v/>
      </c>
      <c r="G326" s="310" t="str">
        <f>IF(基本情報入力シート!G347="","",基本情報入力シート!G347)</f>
        <v/>
      </c>
      <c r="H326" s="310" t="str">
        <f>IF(基本情報入力シート!H347="","",基本情報入力シート!H347)</f>
        <v/>
      </c>
      <c r="I326" s="310" t="str">
        <f>IF(基本情報入力シート!I347="","",基本情報入力シート!I347)</f>
        <v/>
      </c>
      <c r="J326" s="310" t="str">
        <f>IF(基本情報入力シート!J347="","",基本情報入力シート!J347)</f>
        <v/>
      </c>
      <c r="K326" s="310" t="str">
        <f>IF(基本情報入力シート!K347="","",基本情報入力シート!K347)</f>
        <v/>
      </c>
      <c r="L326" s="311" t="str">
        <f>IF(基本情報入力シート!L347="","",基本情報入力シート!L347)</f>
        <v/>
      </c>
      <c r="M326" s="308" t="str">
        <f>IF(基本情報入力シート!M347="","",基本情報入力シート!M347)</f>
        <v/>
      </c>
      <c r="N326" s="308" t="str">
        <f>IF(基本情報入力シート!R347="","",基本情報入力シート!R347)</f>
        <v/>
      </c>
      <c r="O326" s="308" t="str">
        <f>IF(基本情報入力シート!W347="","",基本情報入力シート!W347)</f>
        <v/>
      </c>
      <c r="P326" s="308" t="str">
        <f>IF(基本情報入力シート!X347="","",基本情報入力シート!X347)</f>
        <v/>
      </c>
      <c r="Q326" s="312" t="str">
        <f>IF(基本情報入力シート!Y347="","",基本情報入力シート!Y347)</f>
        <v/>
      </c>
      <c r="R326" s="273"/>
      <c r="S326" s="313" t="str">
        <f>IF(B326="×","",IF(基本情報入力シート!AB347="","",基本情報入力シート!AB347))</f>
        <v/>
      </c>
      <c r="T326" s="314" t="str">
        <f>IF(B326="×","",IF(基本情報入力シート!AA347="","",基本情報入力シート!AA347))</f>
        <v/>
      </c>
      <c r="U326" s="315" t="str">
        <f>IF(B326="×","",IF(Q326="","",VLOOKUP(Q326,【参考】数式用2!$A$3:$C$36,3,FALSE)))</f>
        <v/>
      </c>
      <c r="V326" s="316" t="s">
        <v>102</v>
      </c>
      <c r="W326" s="317">
        <v>4</v>
      </c>
      <c r="X326" s="318" t="s">
        <v>103</v>
      </c>
      <c r="Y326" s="274"/>
      <c r="Z326" s="319" t="s">
        <v>104</v>
      </c>
      <c r="AA326" s="317">
        <v>4</v>
      </c>
      <c r="AB326" s="319" t="s">
        <v>103</v>
      </c>
      <c r="AC326" s="274"/>
      <c r="AD326" s="319" t="s">
        <v>105</v>
      </c>
      <c r="AE326" s="320" t="s">
        <v>106</v>
      </c>
      <c r="AF326" s="321" t="str">
        <f t="shared" si="15"/>
        <v/>
      </c>
      <c r="AG326" s="324" t="s">
        <v>107</v>
      </c>
      <c r="AH326" s="323" t="str">
        <f t="shared" si="16"/>
        <v/>
      </c>
      <c r="AI326" s="326"/>
      <c r="AJ326" s="327"/>
      <c r="AK326" s="326"/>
      <c r="AL326" s="327"/>
    </row>
    <row r="327" spans="1:38" ht="36.75" customHeight="1">
      <c r="A327" s="308">
        <f t="shared" si="14"/>
        <v>316</v>
      </c>
      <c r="B327" s="273"/>
      <c r="C327" s="309" t="str">
        <f>IF(基本情報入力シート!C348="","",基本情報入力シート!C348)</f>
        <v/>
      </c>
      <c r="D327" s="310" t="str">
        <f>IF(基本情報入力シート!D348="","",基本情報入力シート!D348)</f>
        <v/>
      </c>
      <c r="E327" s="310" t="str">
        <f>IF(基本情報入力シート!E348="","",基本情報入力シート!E348)</f>
        <v/>
      </c>
      <c r="F327" s="310" t="str">
        <f>IF(基本情報入力シート!F348="","",基本情報入力シート!F348)</f>
        <v/>
      </c>
      <c r="G327" s="310" t="str">
        <f>IF(基本情報入力シート!G348="","",基本情報入力シート!G348)</f>
        <v/>
      </c>
      <c r="H327" s="310" t="str">
        <f>IF(基本情報入力シート!H348="","",基本情報入力シート!H348)</f>
        <v/>
      </c>
      <c r="I327" s="310" t="str">
        <f>IF(基本情報入力シート!I348="","",基本情報入力シート!I348)</f>
        <v/>
      </c>
      <c r="J327" s="310" t="str">
        <f>IF(基本情報入力シート!J348="","",基本情報入力シート!J348)</f>
        <v/>
      </c>
      <c r="K327" s="310" t="str">
        <f>IF(基本情報入力シート!K348="","",基本情報入力シート!K348)</f>
        <v/>
      </c>
      <c r="L327" s="311" t="str">
        <f>IF(基本情報入力シート!L348="","",基本情報入力シート!L348)</f>
        <v/>
      </c>
      <c r="M327" s="308" t="str">
        <f>IF(基本情報入力シート!M348="","",基本情報入力シート!M348)</f>
        <v/>
      </c>
      <c r="N327" s="308" t="str">
        <f>IF(基本情報入力シート!R348="","",基本情報入力シート!R348)</f>
        <v/>
      </c>
      <c r="O327" s="308" t="str">
        <f>IF(基本情報入力シート!W348="","",基本情報入力シート!W348)</f>
        <v/>
      </c>
      <c r="P327" s="308" t="str">
        <f>IF(基本情報入力シート!X348="","",基本情報入力シート!X348)</f>
        <v/>
      </c>
      <c r="Q327" s="312" t="str">
        <f>IF(基本情報入力シート!Y348="","",基本情報入力シート!Y348)</f>
        <v/>
      </c>
      <c r="R327" s="273"/>
      <c r="S327" s="313" t="str">
        <f>IF(B327="×","",IF(基本情報入力シート!AB348="","",基本情報入力シート!AB348))</f>
        <v/>
      </c>
      <c r="T327" s="314" t="str">
        <f>IF(B327="×","",IF(基本情報入力シート!AA348="","",基本情報入力シート!AA348))</f>
        <v/>
      </c>
      <c r="U327" s="315" t="str">
        <f>IF(B327="×","",IF(Q327="","",VLOOKUP(Q327,【参考】数式用2!$A$3:$C$36,3,FALSE)))</f>
        <v/>
      </c>
      <c r="V327" s="316" t="s">
        <v>102</v>
      </c>
      <c r="W327" s="317">
        <v>4</v>
      </c>
      <c r="X327" s="318" t="s">
        <v>103</v>
      </c>
      <c r="Y327" s="274"/>
      <c r="Z327" s="319" t="s">
        <v>104</v>
      </c>
      <c r="AA327" s="317">
        <v>4</v>
      </c>
      <c r="AB327" s="319" t="s">
        <v>103</v>
      </c>
      <c r="AC327" s="274"/>
      <c r="AD327" s="319" t="s">
        <v>105</v>
      </c>
      <c r="AE327" s="320" t="s">
        <v>106</v>
      </c>
      <c r="AF327" s="321" t="str">
        <f t="shared" si="15"/>
        <v/>
      </c>
      <c r="AG327" s="324" t="s">
        <v>107</v>
      </c>
      <c r="AH327" s="323" t="str">
        <f t="shared" si="16"/>
        <v/>
      </c>
      <c r="AI327" s="326"/>
      <c r="AJ327" s="327"/>
      <c r="AK327" s="326"/>
      <c r="AL327" s="327"/>
    </row>
    <row r="328" spans="1:38" ht="36.75" customHeight="1">
      <c r="A328" s="308">
        <f t="shared" si="14"/>
        <v>317</v>
      </c>
      <c r="B328" s="273"/>
      <c r="C328" s="309" t="str">
        <f>IF(基本情報入力シート!C349="","",基本情報入力シート!C349)</f>
        <v/>
      </c>
      <c r="D328" s="310" t="str">
        <f>IF(基本情報入力シート!D349="","",基本情報入力シート!D349)</f>
        <v/>
      </c>
      <c r="E328" s="310" t="str">
        <f>IF(基本情報入力シート!E349="","",基本情報入力シート!E349)</f>
        <v/>
      </c>
      <c r="F328" s="310" t="str">
        <f>IF(基本情報入力シート!F349="","",基本情報入力シート!F349)</f>
        <v/>
      </c>
      <c r="G328" s="310" t="str">
        <f>IF(基本情報入力シート!G349="","",基本情報入力シート!G349)</f>
        <v/>
      </c>
      <c r="H328" s="310" t="str">
        <f>IF(基本情報入力シート!H349="","",基本情報入力シート!H349)</f>
        <v/>
      </c>
      <c r="I328" s="310" t="str">
        <f>IF(基本情報入力シート!I349="","",基本情報入力シート!I349)</f>
        <v/>
      </c>
      <c r="J328" s="310" t="str">
        <f>IF(基本情報入力シート!J349="","",基本情報入力シート!J349)</f>
        <v/>
      </c>
      <c r="K328" s="310" t="str">
        <f>IF(基本情報入力シート!K349="","",基本情報入力シート!K349)</f>
        <v/>
      </c>
      <c r="L328" s="311" t="str">
        <f>IF(基本情報入力シート!L349="","",基本情報入力シート!L349)</f>
        <v/>
      </c>
      <c r="M328" s="308" t="str">
        <f>IF(基本情報入力シート!M349="","",基本情報入力シート!M349)</f>
        <v/>
      </c>
      <c r="N328" s="308" t="str">
        <f>IF(基本情報入力シート!R349="","",基本情報入力シート!R349)</f>
        <v/>
      </c>
      <c r="O328" s="308" t="str">
        <f>IF(基本情報入力シート!W349="","",基本情報入力シート!W349)</f>
        <v/>
      </c>
      <c r="P328" s="308" t="str">
        <f>IF(基本情報入力シート!X349="","",基本情報入力シート!X349)</f>
        <v/>
      </c>
      <c r="Q328" s="312" t="str">
        <f>IF(基本情報入力シート!Y349="","",基本情報入力シート!Y349)</f>
        <v/>
      </c>
      <c r="R328" s="273"/>
      <c r="S328" s="313" t="str">
        <f>IF(B328="×","",IF(基本情報入力シート!AB349="","",基本情報入力シート!AB349))</f>
        <v/>
      </c>
      <c r="T328" s="314" t="str">
        <f>IF(B328="×","",IF(基本情報入力シート!AA349="","",基本情報入力シート!AA349))</f>
        <v/>
      </c>
      <c r="U328" s="315" t="str">
        <f>IF(B328="×","",IF(Q328="","",VLOOKUP(Q328,【参考】数式用2!$A$3:$C$36,3,FALSE)))</f>
        <v/>
      </c>
      <c r="V328" s="316" t="s">
        <v>102</v>
      </c>
      <c r="W328" s="317">
        <v>4</v>
      </c>
      <c r="X328" s="318" t="s">
        <v>103</v>
      </c>
      <c r="Y328" s="274"/>
      <c r="Z328" s="319" t="s">
        <v>104</v>
      </c>
      <c r="AA328" s="317">
        <v>4</v>
      </c>
      <c r="AB328" s="319" t="s">
        <v>103</v>
      </c>
      <c r="AC328" s="274"/>
      <c r="AD328" s="319" t="s">
        <v>105</v>
      </c>
      <c r="AE328" s="320" t="s">
        <v>106</v>
      </c>
      <c r="AF328" s="321" t="str">
        <f t="shared" si="15"/>
        <v/>
      </c>
      <c r="AG328" s="324" t="s">
        <v>107</v>
      </c>
      <c r="AH328" s="323" t="str">
        <f t="shared" si="16"/>
        <v/>
      </c>
      <c r="AI328" s="326"/>
      <c r="AJ328" s="327"/>
      <c r="AK328" s="326"/>
      <c r="AL328" s="327"/>
    </row>
    <row r="329" spans="1:38" ht="36.75" customHeight="1">
      <c r="A329" s="308">
        <f t="shared" si="14"/>
        <v>318</v>
      </c>
      <c r="B329" s="273"/>
      <c r="C329" s="309" t="str">
        <f>IF(基本情報入力シート!C350="","",基本情報入力シート!C350)</f>
        <v/>
      </c>
      <c r="D329" s="310" t="str">
        <f>IF(基本情報入力シート!D350="","",基本情報入力シート!D350)</f>
        <v/>
      </c>
      <c r="E329" s="310" t="str">
        <f>IF(基本情報入力シート!E350="","",基本情報入力シート!E350)</f>
        <v/>
      </c>
      <c r="F329" s="310" t="str">
        <f>IF(基本情報入力シート!F350="","",基本情報入力シート!F350)</f>
        <v/>
      </c>
      <c r="G329" s="310" t="str">
        <f>IF(基本情報入力シート!G350="","",基本情報入力シート!G350)</f>
        <v/>
      </c>
      <c r="H329" s="310" t="str">
        <f>IF(基本情報入力シート!H350="","",基本情報入力シート!H350)</f>
        <v/>
      </c>
      <c r="I329" s="310" t="str">
        <f>IF(基本情報入力シート!I350="","",基本情報入力シート!I350)</f>
        <v/>
      </c>
      <c r="J329" s="310" t="str">
        <f>IF(基本情報入力シート!J350="","",基本情報入力シート!J350)</f>
        <v/>
      </c>
      <c r="K329" s="310" t="str">
        <f>IF(基本情報入力シート!K350="","",基本情報入力シート!K350)</f>
        <v/>
      </c>
      <c r="L329" s="311" t="str">
        <f>IF(基本情報入力シート!L350="","",基本情報入力シート!L350)</f>
        <v/>
      </c>
      <c r="M329" s="308" t="str">
        <f>IF(基本情報入力シート!M350="","",基本情報入力シート!M350)</f>
        <v/>
      </c>
      <c r="N329" s="308" t="str">
        <f>IF(基本情報入力シート!R350="","",基本情報入力シート!R350)</f>
        <v/>
      </c>
      <c r="O329" s="308" t="str">
        <f>IF(基本情報入力シート!W350="","",基本情報入力シート!W350)</f>
        <v/>
      </c>
      <c r="P329" s="308" t="str">
        <f>IF(基本情報入力シート!X350="","",基本情報入力シート!X350)</f>
        <v/>
      </c>
      <c r="Q329" s="312" t="str">
        <f>IF(基本情報入力シート!Y350="","",基本情報入力シート!Y350)</f>
        <v/>
      </c>
      <c r="R329" s="273"/>
      <c r="S329" s="313" t="str">
        <f>IF(B329="×","",IF(基本情報入力シート!AB350="","",基本情報入力シート!AB350))</f>
        <v/>
      </c>
      <c r="T329" s="314" t="str">
        <f>IF(B329="×","",IF(基本情報入力シート!AA350="","",基本情報入力シート!AA350))</f>
        <v/>
      </c>
      <c r="U329" s="315" t="str">
        <f>IF(B329="×","",IF(Q329="","",VLOOKUP(Q329,【参考】数式用2!$A$3:$C$36,3,FALSE)))</f>
        <v/>
      </c>
      <c r="V329" s="316" t="s">
        <v>102</v>
      </c>
      <c r="W329" s="317">
        <v>4</v>
      </c>
      <c r="X329" s="318" t="s">
        <v>103</v>
      </c>
      <c r="Y329" s="274"/>
      <c r="Z329" s="319" t="s">
        <v>104</v>
      </c>
      <c r="AA329" s="317">
        <v>4</v>
      </c>
      <c r="AB329" s="319" t="s">
        <v>103</v>
      </c>
      <c r="AC329" s="274"/>
      <c r="AD329" s="319" t="s">
        <v>105</v>
      </c>
      <c r="AE329" s="320" t="s">
        <v>106</v>
      </c>
      <c r="AF329" s="321" t="str">
        <f t="shared" si="15"/>
        <v/>
      </c>
      <c r="AG329" s="324" t="s">
        <v>107</v>
      </c>
      <c r="AH329" s="323" t="str">
        <f t="shared" si="16"/>
        <v/>
      </c>
      <c r="AI329" s="326"/>
      <c r="AJ329" s="327"/>
      <c r="AK329" s="326"/>
      <c r="AL329" s="327"/>
    </row>
    <row r="330" spans="1:38" ht="36.75" customHeight="1">
      <c r="A330" s="308">
        <f t="shared" si="14"/>
        <v>319</v>
      </c>
      <c r="B330" s="273"/>
      <c r="C330" s="309" t="str">
        <f>IF(基本情報入力シート!C351="","",基本情報入力シート!C351)</f>
        <v/>
      </c>
      <c r="D330" s="310" t="str">
        <f>IF(基本情報入力シート!D351="","",基本情報入力シート!D351)</f>
        <v/>
      </c>
      <c r="E330" s="310" t="str">
        <f>IF(基本情報入力シート!E351="","",基本情報入力シート!E351)</f>
        <v/>
      </c>
      <c r="F330" s="310" t="str">
        <f>IF(基本情報入力シート!F351="","",基本情報入力シート!F351)</f>
        <v/>
      </c>
      <c r="G330" s="310" t="str">
        <f>IF(基本情報入力シート!G351="","",基本情報入力シート!G351)</f>
        <v/>
      </c>
      <c r="H330" s="310" t="str">
        <f>IF(基本情報入力シート!H351="","",基本情報入力シート!H351)</f>
        <v/>
      </c>
      <c r="I330" s="310" t="str">
        <f>IF(基本情報入力シート!I351="","",基本情報入力シート!I351)</f>
        <v/>
      </c>
      <c r="J330" s="310" t="str">
        <f>IF(基本情報入力シート!J351="","",基本情報入力シート!J351)</f>
        <v/>
      </c>
      <c r="K330" s="310" t="str">
        <f>IF(基本情報入力シート!K351="","",基本情報入力シート!K351)</f>
        <v/>
      </c>
      <c r="L330" s="311" t="str">
        <f>IF(基本情報入力シート!L351="","",基本情報入力シート!L351)</f>
        <v/>
      </c>
      <c r="M330" s="308" t="str">
        <f>IF(基本情報入力シート!M351="","",基本情報入力シート!M351)</f>
        <v/>
      </c>
      <c r="N330" s="308" t="str">
        <f>IF(基本情報入力シート!R351="","",基本情報入力シート!R351)</f>
        <v/>
      </c>
      <c r="O330" s="308" t="str">
        <f>IF(基本情報入力シート!W351="","",基本情報入力シート!W351)</f>
        <v/>
      </c>
      <c r="P330" s="308" t="str">
        <f>IF(基本情報入力シート!X351="","",基本情報入力シート!X351)</f>
        <v/>
      </c>
      <c r="Q330" s="312" t="str">
        <f>IF(基本情報入力シート!Y351="","",基本情報入力シート!Y351)</f>
        <v/>
      </c>
      <c r="R330" s="273"/>
      <c r="S330" s="313" t="str">
        <f>IF(B330="×","",IF(基本情報入力シート!AB351="","",基本情報入力シート!AB351))</f>
        <v/>
      </c>
      <c r="T330" s="314" t="str">
        <f>IF(B330="×","",IF(基本情報入力シート!AA351="","",基本情報入力シート!AA351))</f>
        <v/>
      </c>
      <c r="U330" s="315" t="str">
        <f>IF(B330="×","",IF(Q330="","",VLOOKUP(Q330,【参考】数式用2!$A$3:$C$36,3,FALSE)))</f>
        <v/>
      </c>
      <c r="V330" s="316" t="s">
        <v>102</v>
      </c>
      <c r="W330" s="317">
        <v>4</v>
      </c>
      <c r="X330" s="318" t="s">
        <v>103</v>
      </c>
      <c r="Y330" s="274"/>
      <c r="Z330" s="319" t="s">
        <v>104</v>
      </c>
      <c r="AA330" s="317">
        <v>4</v>
      </c>
      <c r="AB330" s="319" t="s">
        <v>103</v>
      </c>
      <c r="AC330" s="274"/>
      <c r="AD330" s="319" t="s">
        <v>105</v>
      </c>
      <c r="AE330" s="320" t="s">
        <v>106</v>
      </c>
      <c r="AF330" s="321" t="str">
        <f t="shared" si="15"/>
        <v/>
      </c>
      <c r="AG330" s="324" t="s">
        <v>107</v>
      </c>
      <c r="AH330" s="323" t="str">
        <f t="shared" si="16"/>
        <v/>
      </c>
      <c r="AI330" s="326"/>
      <c r="AJ330" s="327"/>
      <c r="AK330" s="326"/>
      <c r="AL330" s="327"/>
    </row>
    <row r="331" spans="1:38" ht="36.75" customHeight="1">
      <c r="A331" s="308">
        <f t="shared" si="14"/>
        <v>320</v>
      </c>
      <c r="B331" s="273"/>
      <c r="C331" s="309" t="str">
        <f>IF(基本情報入力シート!C352="","",基本情報入力シート!C352)</f>
        <v/>
      </c>
      <c r="D331" s="310" t="str">
        <f>IF(基本情報入力シート!D352="","",基本情報入力シート!D352)</f>
        <v/>
      </c>
      <c r="E331" s="310" t="str">
        <f>IF(基本情報入力シート!E352="","",基本情報入力シート!E352)</f>
        <v/>
      </c>
      <c r="F331" s="310" t="str">
        <f>IF(基本情報入力シート!F352="","",基本情報入力シート!F352)</f>
        <v/>
      </c>
      <c r="G331" s="310" t="str">
        <f>IF(基本情報入力シート!G352="","",基本情報入力シート!G352)</f>
        <v/>
      </c>
      <c r="H331" s="310" t="str">
        <f>IF(基本情報入力シート!H352="","",基本情報入力シート!H352)</f>
        <v/>
      </c>
      <c r="I331" s="310" t="str">
        <f>IF(基本情報入力シート!I352="","",基本情報入力シート!I352)</f>
        <v/>
      </c>
      <c r="J331" s="310" t="str">
        <f>IF(基本情報入力シート!J352="","",基本情報入力シート!J352)</f>
        <v/>
      </c>
      <c r="K331" s="310" t="str">
        <f>IF(基本情報入力シート!K352="","",基本情報入力シート!K352)</f>
        <v/>
      </c>
      <c r="L331" s="311" t="str">
        <f>IF(基本情報入力シート!L352="","",基本情報入力シート!L352)</f>
        <v/>
      </c>
      <c r="M331" s="308" t="str">
        <f>IF(基本情報入力シート!M352="","",基本情報入力シート!M352)</f>
        <v/>
      </c>
      <c r="N331" s="308" t="str">
        <f>IF(基本情報入力シート!R352="","",基本情報入力シート!R352)</f>
        <v/>
      </c>
      <c r="O331" s="308" t="str">
        <f>IF(基本情報入力シート!W352="","",基本情報入力シート!W352)</f>
        <v/>
      </c>
      <c r="P331" s="308" t="str">
        <f>IF(基本情報入力シート!X352="","",基本情報入力シート!X352)</f>
        <v/>
      </c>
      <c r="Q331" s="312" t="str">
        <f>IF(基本情報入力シート!Y352="","",基本情報入力シート!Y352)</f>
        <v/>
      </c>
      <c r="R331" s="273"/>
      <c r="S331" s="313" t="str">
        <f>IF(B331="×","",IF(基本情報入力シート!AB352="","",基本情報入力シート!AB352))</f>
        <v/>
      </c>
      <c r="T331" s="314" t="str">
        <f>IF(B331="×","",IF(基本情報入力シート!AA352="","",基本情報入力シート!AA352))</f>
        <v/>
      </c>
      <c r="U331" s="315" t="str">
        <f>IF(B331="×","",IF(Q331="","",VLOOKUP(Q331,【参考】数式用2!$A$3:$C$36,3,FALSE)))</f>
        <v/>
      </c>
      <c r="V331" s="316" t="s">
        <v>102</v>
      </c>
      <c r="W331" s="317">
        <v>4</v>
      </c>
      <c r="X331" s="318" t="s">
        <v>103</v>
      </c>
      <c r="Y331" s="274"/>
      <c r="Z331" s="319" t="s">
        <v>104</v>
      </c>
      <c r="AA331" s="317">
        <v>4</v>
      </c>
      <c r="AB331" s="319" t="s">
        <v>103</v>
      </c>
      <c r="AC331" s="274"/>
      <c r="AD331" s="319" t="s">
        <v>105</v>
      </c>
      <c r="AE331" s="320" t="s">
        <v>106</v>
      </c>
      <c r="AF331" s="321" t="str">
        <f t="shared" si="15"/>
        <v/>
      </c>
      <c r="AG331" s="324" t="s">
        <v>107</v>
      </c>
      <c r="AH331" s="323" t="str">
        <f t="shared" si="16"/>
        <v/>
      </c>
      <c r="AI331" s="326"/>
      <c r="AJ331" s="327"/>
      <c r="AK331" s="326"/>
      <c r="AL331" s="327"/>
    </row>
    <row r="332" spans="1:38" ht="36.75" customHeight="1">
      <c r="A332" s="308">
        <f t="shared" si="14"/>
        <v>321</v>
      </c>
      <c r="B332" s="273"/>
      <c r="C332" s="309" t="str">
        <f>IF(基本情報入力シート!C353="","",基本情報入力シート!C353)</f>
        <v/>
      </c>
      <c r="D332" s="310" t="str">
        <f>IF(基本情報入力シート!D353="","",基本情報入力シート!D353)</f>
        <v/>
      </c>
      <c r="E332" s="310" t="str">
        <f>IF(基本情報入力シート!E353="","",基本情報入力シート!E353)</f>
        <v/>
      </c>
      <c r="F332" s="310" t="str">
        <f>IF(基本情報入力シート!F353="","",基本情報入力シート!F353)</f>
        <v/>
      </c>
      <c r="G332" s="310" t="str">
        <f>IF(基本情報入力シート!G353="","",基本情報入力シート!G353)</f>
        <v/>
      </c>
      <c r="H332" s="310" t="str">
        <f>IF(基本情報入力シート!H353="","",基本情報入力シート!H353)</f>
        <v/>
      </c>
      <c r="I332" s="310" t="str">
        <f>IF(基本情報入力シート!I353="","",基本情報入力シート!I353)</f>
        <v/>
      </c>
      <c r="J332" s="310" t="str">
        <f>IF(基本情報入力シート!J353="","",基本情報入力シート!J353)</f>
        <v/>
      </c>
      <c r="K332" s="310" t="str">
        <f>IF(基本情報入力シート!K353="","",基本情報入力シート!K353)</f>
        <v/>
      </c>
      <c r="L332" s="311" t="str">
        <f>IF(基本情報入力シート!L353="","",基本情報入力シート!L353)</f>
        <v/>
      </c>
      <c r="M332" s="308" t="str">
        <f>IF(基本情報入力シート!M353="","",基本情報入力シート!M353)</f>
        <v/>
      </c>
      <c r="N332" s="308" t="str">
        <f>IF(基本情報入力シート!R353="","",基本情報入力シート!R353)</f>
        <v/>
      </c>
      <c r="O332" s="308" t="str">
        <f>IF(基本情報入力シート!W353="","",基本情報入力シート!W353)</f>
        <v/>
      </c>
      <c r="P332" s="308" t="str">
        <f>IF(基本情報入力シート!X353="","",基本情報入力シート!X353)</f>
        <v/>
      </c>
      <c r="Q332" s="312" t="str">
        <f>IF(基本情報入力シート!Y353="","",基本情報入力シート!Y353)</f>
        <v/>
      </c>
      <c r="R332" s="273"/>
      <c r="S332" s="313" t="str">
        <f>IF(B332="×","",IF(基本情報入力シート!AB353="","",基本情報入力シート!AB353))</f>
        <v/>
      </c>
      <c r="T332" s="314" t="str">
        <f>IF(B332="×","",IF(基本情報入力シート!AA353="","",基本情報入力シート!AA353))</f>
        <v/>
      </c>
      <c r="U332" s="315" t="str">
        <f>IF(B332="×","",IF(Q332="","",VLOOKUP(Q332,【参考】数式用2!$A$3:$C$36,3,FALSE)))</f>
        <v/>
      </c>
      <c r="V332" s="316" t="s">
        <v>102</v>
      </c>
      <c r="W332" s="317">
        <v>4</v>
      </c>
      <c r="X332" s="318" t="s">
        <v>103</v>
      </c>
      <c r="Y332" s="274"/>
      <c r="Z332" s="319" t="s">
        <v>104</v>
      </c>
      <c r="AA332" s="317">
        <v>4</v>
      </c>
      <c r="AB332" s="319" t="s">
        <v>103</v>
      </c>
      <c r="AC332" s="274"/>
      <c r="AD332" s="319" t="s">
        <v>105</v>
      </c>
      <c r="AE332" s="320" t="s">
        <v>106</v>
      </c>
      <c r="AF332" s="321" t="str">
        <f t="shared" si="15"/>
        <v/>
      </c>
      <c r="AG332" s="324" t="s">
        <v>107</v>
      </c>
      <c r="AH332" s="323" t="str">
        <f t="shared" si="16"/>
        <v/>
      </c>
      <c r="AI332" s="326"/>
      <c r="AJ332" s="327"/>
      <c r="AK332" s="326"/>
      <c r="AL332" s="327"/>
    </row>
    <row r="333" spans="1:38" ht="36.75" customHeight="1">
      <c r="A333" s="308">
        <f t="shared" si="14"/>
        <v>322</v>
      </c>
      <c r="B333" s="273"/>
      <c r="C333" s="309" t="str">
        <f>IF(基本情報入力シート!C354="","",基本情報入力シート!C354)</f>
        <v/>
      </c>
      <c r="D333" s="310" t="str">
        <f>IF(基本情報入力シート!D354="","",基本情報入力シート!D354)</f>
        <v/>
      </c>
      <c r="E333" s="310" t="str">
        <f>IF(基本情報入力シート!E354="","",基本情報入力シート!E354)</f>
        <v/>
      </c>
      <c r="F333" s="310" t="str">
        <f>IF(基本情報入力シート!F354="","",基本情報入力シート!F354)</f>
        <v/>
      </c>
      <c r="G333" s="310" t="str">
        <f>IF(基本情報入力シート!G354="","",基本情報入力シート!G354)</f>
        <v/>
      </c>
      <c r="H333" s="310" t="str">
        <f>IF(基本情報入力シート!H354="","",基本情報入力シート!H354)</f>
        <v/>
      </c>
      <c r="I333" s="310" t="str">
        <f>IF(基本情報入力シート!I354="","",基本情報入力シート!I354)</f>
        <v/>
      </c>
      <c r="J333" s="310" t="str">
        <f>IF(基本情報入力シート!J354="","",基本情報入力シート!J354)</f>
        <v/>
      </c>
      <c r="K333" s="310" t="str">
        <f>IF(基本情報入力シート!K354="","",基本情報入力シート!K354)</f>
        <v/>
      </c>
      <c r="L333" s="311" t="str">
        <f>IF(基本情報入力シート!L354="","",基本情報入力シート!L354)</f>
        <v/>
      </c>
      <c r="M333" s="308" t="str">
        <f>IF(基本情報入力シート!M354="","",基本情報入力シート!M354)</f>
        <v/>
      </c>
      <c r="N333" s="308" t="str">
        <f>IF(基本情報入力シート!R354="","",基本情報入力シート!R354)</f>
        <v/>
      </c>
      <c r="O333" s="308" t="str">
        <f>IF(基本情報入力シート!W354="","",基本情報入力シート!W354)</f>
        <v/>
      </c>
      <c r="P333" s="308" t="str">
        <f>IF(基本情報入力シート!X354="","",基本情報入力シート!X354)</f>
        <v/>
      </c>
      <c r="Q333" s="312" t="str">
        <f>IF(基本情報入力シート!Y354="","",基本情報入力シート!Y354)</f>
        <v/>
      </c>
      <c r="R333" s="273"/>
      <c r="S333" s="313" t="str">
        <f>IF(B333="×","",IF(基本情報入力シート!AB354="","",基本情報入力シート!AB354))</f>
        <v/>
      </c>
      <c r="T333" s="314" t="str">
        <f>IF(B333="×","",IF(基本情報入力シート!AA354="","",基本情報入力シート!AA354))</f>
        <v/>
      </c>
      <c r="U333" s="315" t="str">
        <f>IF(B333="×","",IF(Q333="","",VLOOKUP(Q333,【参考】数式用2!$A$3:$C$36,3,FALSE)))</f>
        <v/>
      </c>
      <c r="V333" s="316" t="s">
        <v>102</v>
      </c>
      <c r="W333" s="317">
        <v>4</v>
      </c>
      <c r="X333" s="318" t="s">
        <v>103</v>
      </c>
      <c r="Y333" s="274"/>
      <c r="Z333" s="319" t="s">
        <v>104</v>
      </c>
      <c r="AA333" s="317">
        <v>4</v>
      </c>
      <c r="AB333" s="319" t="s">
        <v>103</v>
      </c>
      <c r="AC333" s="274"/>
      <c r="AD333" s="319" t="s">
        <v>105</v>
      </c>
      <c r="AE333" s="320" t="s">
        <v>106</v>
      </c>
      <c r="AF333" s="321" t="str">
        <f t="shared" si="15"/>
        <v/>
      </c>
      <c r="AG333" s="324" t="s">
        <v>107</v>
      </c>
      <c r="AH333" s="323" t="str">
        <f t="shared" si="16"/>
        <v/>
      </c>
      <c r="AI333" s="326"/>
      <c r="AJ333" s="327"/>
      <c r="AK333" s="326"/>
      <c r="AL333" s="327"/>
    </row>
    <row r="334" spans="1:38" ht="36.75" customHeight="1">
      <c r="A334" s="308">
        <f t="shared" ref="A334:A397" si="17">A333+1</f>
        <v>323</v>
      </c>
      <c r="B334" s="273"/>
      <c r="C334" s="309" t="str">
        <f>IF(基本情報入力シート!C355="","",基本情報入力シート!C355)</f>
        <v/>
      </c>
      <c r="D334" s="310" t="str">
        <f>IF(基本情報入力シート!D355="","",基本情報入力シート!D355)</f>
        <v/>
      </c>
      <c r="E334" s="310" t="str">
        <f>IF(基本情報入力シート!E355="","",基本情報入力シート!E355)</f>
        <v/>
      </c>
      <c r="F334" s="310" t="str">
        <f>IF(基本情報入力シート!F355="","",基本情報入力シート!F355)</f>
        <v/>
      </c>
      <c r="G334" s="310" t="str">
        <f>IF(基本情報入力シート!G355="","",基本情報入力シート!G355)</f>
        <v/>
      </c>
      <c r="H334" s="310" t="str">
        <f>IF(基本情報入力シート!H355="","",基本情報入力シート!H355)</f>
        <v/>
      </c>
      <c r="I334" s="310" t="str">
        <f>IF(基本情報入力シート!I355="","",基本情報入力シート!I355)</f>
        <v/>
      </c>
      <c r="J334" s="310" t="str">
        <f>IF(基本情報入力シート!J355="","",基本情報入力シート!J355)</f>
        <v/>
      </c>
      <c r="K334" s="310" t="str">
        <f>IF(基本情報入力シート!K355="","",基本情報入力シート!K355)</f>
        <v/>
      </c>
      <c r="L334" s="311" t="str">
        <f>IF(基本情報入力シート!L355="","",基本情報入力シート!L355)</f>
        <v/>
      </c>
      <c r="M334" s="308" t="str">
        <f>IF(基本情報入力シート!M355="","",基本情報入力シート!M355)</f>
        <v/>
      </c>
      <c r="N334" s="308" t="str">
        <f>IF(基本情報入力シート!R355="","",基本情報入力シート!R355)</f>
        <v/>
      </c>
      <c r="O334" s="308" t="str">
        <f>IF(基本情報入力シート!W355="","",基本情報入力シート!W355)</f>
        <v/>
      </c>
      <c r="P334" s="308" t="str">
        <f>IF(基本情報入力シート!X355="","",基本情報入力シート!X355)</f>
        <v/>
      </c>
      <c r="Q334" s="312" t="str">
        <f>IF(基本情報入力シート!Y355="","",基本情報入力シート!Y355)</f>
        <v/>
      </c>
      <c r="R334" s="273"/>
      <c r="S334" s="313" t="str">
        <f>IF(B334="×","",IF(基本情報入力シート!AB355="","",基本情報入力シート!AB355))</f>
        <v/>
      </c>
      <c r="T334" s="314" t="str">
        <f>IF(B334="×","",IF(基本情報入力シート!AA355="","",基本情報入力シート!AA355))</f>
        <v/>
      </c>
      <c r="U334" s="315" t="str">
        <f>IF(B334="×","",IF(Q334="","",VLOOKUP(Q334,【参考】数式用2!$A$3:$C$36,3,FALSE)))</f>
        <v/>
      </c>
      <c r="V334" s="316" t="s">
        <v>102</v>
      </c>
      <c r="W334" s="317">
        <v>4</v>
      </c>
      <c r="X334" s="318" t="s">
        <v>103</v>
      </c>
      <c r="Y334" s="274"/>
      <c r="Z334" s="319" t="s">
        <v>104</v>
      </c>
      <c r="AA334" s="317">
        <v>4</v>
      </c>
      <c r="AB334" s="319" t="s">
        <v>103</v>
      </c>
      <c r="AC334" s="274"/>
      <c r="AD334" s="319" t="s">
        <v>105</v>
      </c>
      <c r="AE334" s="320" t="s">
        <v>106</v>
      </c>
      <c r="AF334" s="321" t="str">
        <f t="shared" si="15"/>
        <v/>
      </c>
      <c r="AG334" s="324" t="s">
        <v>107</v>
      </c>
      <c r="AH334" s="323" t="str">
        <f t="shared" si="16"/>
        <v/>
      </c>
      <c r="AI334" s="326"/>
      <c r="AJ334" s="327"/>
      <c r="AK334" s="326"/>
      <c r="AL334" s="327"/>
    </row>
    <row r="335" spans="1:38" ht="36.75" customHeight="1">
      <c r="A335" s="308">
        <f t="shared" si="17"/>
        <v>324</v>
      </c>
      <c r="B335" s="273"/>
      <c r="C335" s="309" t="str">
        <f>IF(基本情報入力シート!C356="","",基本情報入力シート!C356)</f>
        <v/>
      </c>
      <c r="D335" s="310" t="str">
        <f>IF(基本情報入力シート!D356="","",基本情報入力シート!D356)</f>
        <v/>
      </c>
      <c r="E335" s="310" t="str">
        <f>IF(基本情報入力シート!E356="","",基本情報入力シート!E356)</f>
        <v/>
      </c>
      <c r="F335" s="310" t="str">
        <f>IF(基本情報入力シート!F356="","",基本情報入力シート!F356)</f>
        <v/>
      </c>
      <c r="G335" s="310" t="str">
        <f>IF(基本情報入力シート!G356="","",基本情報入力シート!G356)</f>
        <v/>
      </c>
      <c r="H335" s="310" t="str">
        <f>IF(基本情報入力シート!H356="","",基本情報入力シート!H356)</f>
        <v/>
      </c>
      <c r="I335" s="310" t="str">
        <f>IF(基本情報入力シート!I356="","",基本情報入力シート!I356)</f>
        <v/>
      </c>
      <c r="J335" s="310" t="str">
        <f>IF(基本情報入力シート!J356="","",基本情報入力シート!J356)</f>
        <v/>
      </c>
      <c r="K335" s="310" t="str">
        <f>IF(基本情報入力シート!K356="","",基本情報入力シート!K356)</f>
        <v/>
      </c>
      <c r="L335" s="311" t="str">
        <f>IF(基本情報入力シート!L356="","",基本情報入力シート!L356)</f>
        <v/>
      </c>
      <c r="M335" s="308" t="str">
        <f>IF(基本情報入力シート!M356="","",基本情報入力シート!M356)</f>
        <v/>
      </c>
      <c r="N335" s="308" t="str">
        <f>IF(基本情報入力シート!R356="","",基本情報入力シート!R356)</f>
        <v/>
      </c>
      <c r="O335" s="308" t="str">
        <f>IF(基本情報入力シート!W356="","",基本情報入力シート!W356)</f>
        <v/>
      </c>
      <c r="P335" s="308" t="str">
        <f>IF(基本情報入力シート!X356="","",基本情報入力シート!X356)</f>
        <v/>
      </c>
      <c r="Q335" s="312" t="str">
        <f>IF(基本情報入力シート!Y356="","",基本情報入力シート!Y356)</f>
        <v/>
      </c>
      <c r="R335" s="273"/>
      <c r="S335" s="313" t="str">
        <f>IF(B335="×","",IF(基本情報入力シート!AB356="","",基本情報入力シート!AB356))</f>
        <v/>
      </c>
      <c r="T335" s="314" t="str">
        <f>IF(B335="×","",IF(基本情報入力シート!AA356="","",基本情報入力シート!AA356))</f>
        <v/>
      </c>
      <c r="U335" s="315" t="str">
        <f>IF(B335="×","",IF(Q335="","",VLOOKUP(Q335,【参考】数式用2!$A$3:$C$36,3,FALSE)))</f>
        <v/>
      </c>
      <c r="V335" s="316" t="s">
        <v>102</v>
      </c>
      <c r="W335" s="317">
        <v>4</v>
      </c>
      <c r="X335" s="318" t="s">
        <v>103</v>
      </c>
      <c r="Y335" s="274"/>
      <c r="Z335" s="319" t="s">
        <v>104</v>
      </c>
      <c r="AA335" s="317">
        <v>4</v>
      </c>
      <c r="AB335" s="319" t="s">
        <v>103</v>
      </c>
      <c r="AC335" s="274"/>
      <c r="AD335" s="319" t="s">
        <v>105</v>
      </c>
      <c r="AE335" s="320" t="s">
        <v>106</v>
      </c>
      <c r="AF335" s="321" t="str">
        <f t="shared" si="15"/>
        <v/>
      </c>
      <c r="AG335" s="324" t="s">
        <v>107</v>
      </c>
      <c r="AH335" s="323" t="str">
        <f t="shared" si="16"/>
        <v/>
      </c>
      <c r="AI335" s="326"/>
      <c r="AJ335" s="327"/>
      <c r="AK335" s="326"/>
      <c r="AL335" s="327"/>
    </row>
    <row r="336" spans="1:38" ht="36.75" customHeight="1">
      <c r="A336" s="308">
        <f t="shared" si="17"/>
        <v>325</v>
      </c>
      <c r="B336" s="273"/>
      <c r="C336" s="309" t="str">
        <f>IF(基本情報入力シート!C357="","",基本情報入力シート!C357)</f>
        <v/>
      </c>
      <c r="D336" s="310" t="str">
        <f>IF(基本情報入力シート!D357="","",基本情報入力シート!D357)</f>
        <v/>
      </c>
      <c r="E336" s="310" t="str">
        <f>IF(基本情報入力シート!E357="","",基本情報入力シート!E357)</f>
        <v/>
      </c>
      <c r="F336" s="310" t="str">
        <f>IF(基本情報入力シート!F357="","",基本情報入力シート!F357)</f>
        <v/>
      </c>
      <c r="G336" s="310" t="str">
        <f>IF(基本情報入力シート!G357="","",基本情報入力シート!G357)</f>
        <v/>
      </c>
      <c r="H336" s="310" t="str">
        <f>IF(基本情報入力シート!H357="","",基本情報入力シート!H357)</f>
        <v/>
      </c>
      <c r="I336" s="310" t="str">
        <f>IF(基本情報入力シート!I357="","",基本情報入力シート!I357)</f>
        <v/>
      </c>
      <c r="J336" s="310" t="str">
        <f>IF(基本情報入力シート!J357="","",基本情報入力シート!J357)</f>
        <v/>
      </c>
      <c r="K336" s="310" t="str">
        <f>IF(基本情報入力シート!K357="","",基本情報入力シート!K357)</f>
        <v/>
      </c>
      <c r="L336" s="311" t="str">
        <f>IF(基本情報入力シート!L357="","",基本情報入力シート!L357)</f>
        <v/>
      </c>
      <c r="M336" s="308" t="str">
        <f>IF(基本情報入力シート!M357="","",基本情報入力シート!M357)</f>
        <v/>
      </c>
      <c r="N336" s="308" t="str">
        <f>IF(基本情報入力シート!R357="","",基本情報入力シート!R357)</f>
        <v/>
      </c>
      <c r="O336" s="308" t="str">
        <f>IF(基本情報入力シート!W357="","",基本情報入力シート!W357)</f>
        <v/>
      </c>
      <c r="P336" s="308" t="str">
        <f>IF(基本情報入力シート!X357="","",基本情報入力シート!X357)</f>
        <v/>
      </c>
      <c r="Q336" s="312" t="str">
        <f>IF(基本情報入力シート!Y357="","",基本情報入力シート!Y357)</f>
        <v/>
      </c>
      <c r="R336" s="273"/>
      <c r="S336" s="313" t="str">
        <f>IF(B336="×","",IF(基本情報入力シート!AB357="","",基本情報入力シート!AB357))</f>
        <v/>
      </c>
      <c r="T336" s="314" t="str">
        <f>IF(B336="×","",IF(基本情報入力シート!AA357="","",基本情報入力シート!AA357))</f>
        <v/>
      </c>
      <c r="U336" s="315" t="str">
        <f>IF(B336="×","",IF(Q336="","",VLOOKUP(Q336,【参考】数式用2!$A$3:$C$36,3,FALSE)))</f>
        <v/>
      </c>
      <c r="V336" s="316" t="s">
        <v>102</v>
      </c>
      <c r="W336" s="317">
        <v>4</v>
      </c>
      <c r="X336" s="318" t="s">
        <v>103</v>
      </c>
      <c r="Y336" s="274"/>
      <c r="Z336" s="319" t="s">
        <v>104</v>
      </c>
      <c r="AA336" s="317">
        <v>4</v>
      </c>
      <c r="AB336" s="319" t="s">
        <v>103</v>
      </c>
      <c r="AC336" s="274"/>
      <c r="AD336" s="319" t="s">
        <v>105</v>
      </c>
      <c r="AE336" s="320" t="s">
        <v>106</v>
      </c>
      <c r="AF336" s="321" t="str">
        <f t="shared" si="15"/>
        <v/>
      </c>
      <c r="AG336" s="324" t="s">
        <v>107</v>
      </c>
      <c r="AH336" s="323" t="str">
        <f t="shared" si="16"/>
        <v/>
      </c>
      <c r="AI336" s="326"/>
      <c r="AJ336" s="327"/>
      <c r="AK336" s="326"/>
      <c r="AL336" s="327"/>
    </row>
    <row r="337" spans="1:38" ht="36.75" customHeight="1">
      <c r="A337" s="308">
        <f t="shared" si="17"/>
        <v>326</v>
      </c>
      <c r="B337" s="273"/>
      <c r="C337" s="309" t="str">
        <f>IF(基本情報入力シート!C358="","",基本情報入力シート!C358)</f>
        <v/>
      </c>
      <c r="D337" s="310" t="str">
        <f>IF(基本情報入力シート!D358="","",基本情報入力シート!D358)</f>
        <v/>
      </c>
      <c r="E337" s="310" t="str">
        <f>IF(基本情報入力シート!E358="","",基本情報入力シート!E358)</f>
        <v/>
      </c>
      <c r="F337" s="310" t="str">
        <f>IF(基本情報入力シート!F358="","",基本情報入力シート!F358)</f>
        <v/>
      </c>
      <c r="G337" s="310" t="str">
        <f>IF(基本情報入力シート!G358="","",基本情報入力シート!G358)</f>
        <v/>
      </c>
      <c r="H337" s="310" t="str">
        <f>IF(基本情報入力シート!H358="","",基本情報入力シート!H358)</f>
        <v/>
      </c>
      <c r="I337" s="310" t="str">
        <f>IF(基本情報入力シート!I358="","",基本情報入力シート!I358)</f>
        <v/>
      </c>
      <c r="J337" s="310" t="str">
        <f>IF(基本情報入力シート!J358="","",基本情報入力シート!J358)</f>
        <v/>
      </c>
      <c r="K337" s="310" t="str">
        <f>IF(基本情報入力シート!K358="","",基本情報入力シート!K358)</f>
        <v/>
      </c>
      <c r="L337" s="311" t="str">
        <f>IF(基本情報入力シート!L358="","",基本情報入力シート!L358)</f>
        <v/>
      </c>
      <c r="M337" s="308" t="str">
        <f>IF(基本情報入力シート!M358="","",基本情報入力シート!M358)</f>
        <v/>
      </c>
      <c r="N337" s="308" t="str">
        <f>IF(基本情報入力シート!R358="","",基本情報入力シート!R358)</f>
        <v/>
      </c>
      <c r="O337" s="308" t="str">
        <f>IF(基本情報入力シート!W358="","",基本情報入力シート!W358)</f>
        <v/>
      </c>
      <c r="P337" s="308" t="str">
        <f>IF(基本情報入力シート!X358="","",基本情報入力シート!X358)</f>
        <v/>
      </c>
      <c r="Q337" s="312" t="str">
        <f>IF(基本情報入力シート!Y358="","",基本情報入力シート!Y358)</f>
        <v/>
      </c>
      <c r="R337" s="273"/>
      <c r="S337" s="313" t="str">
        <f>IF(B337="×","",IF(基本情報入力シート!AB358="","",基本情報入力シート!AB358))</f>
        <v/>
      </c>
      <c r="T337" s="314" t="str">
        <f>IF(B337="×","",IF(基本情報入力シート!AA358="","",基本情報入力シート!AA358))</f>
        <v/>
      </c>
      <c r="U337" s="315" t="str">
        <f>IF(B337="×","",IF(Q337="","",VLOOKUP(Q337,【参考】数式用2!$A$3:$C$36,3,FALSE)))</f>
        <v/>
      </c>
      <c r="V337" s="316" t="s">
        <v>102</v>
      </c>
      <c r="W337" s="317">
        <v>4</v>
      </c>
      <c r="X337" s="318" t="s">
        <v>103</v>
      </c>
      <c r="Y337" s="274"/>
      <c r="Z337" s="319" t="s">
        <v>104</v>
      </c>
      <c r="AA337" s="317">
        <v>4</v>
      </c>
      <c r="AB337" s="319" t="s">
        <v>103</v>
      </c>
      <c r="AC337" s="274"/>
      <c r="AD337" s="319" t="s">
        <v>105</v>
      </c>
      <c r="AE337" s="320" t="s">
        <v>106</v>
      </c>
      <c r="AF337" s="321" t="str">
        <f t="shared" si="15"/>
        <v/>
      </c>
      <c r="AG337" s="324" t="s">
        <v>107</v>
      </c>
      <c r="AH337" s="323" t="str">
        <f t="shared" si="16"/>
        <v/>
      </c>
      <c r="AI337" s="326"/>
      <c r="AJ337" s="327"/>
      <c r="AK337" s="326"/>
      <c r="AL337" s="327"/>
    </row>
    <row r="338" spans="1:38" ht="36.75" customHeight="1">
      <c r="A338" s="308">
        <f t="shared" si="17"/>
        <v>327</v>
      </c>
      <c r="B338" s="273"/>
      <c r="C338" s="309" t="str">
        <f>IF(基本情報入力シート!C359="","",基本情報入力シート!C359)</f>
        <v/>
      </c>
      <c r="D338" s="310" t="str">
        <f>IF(基本情報入力シート!D359="","",基本情報入力シート!D359)</f>
        <v/>
      </c>
      <c r="E338" s="310" t="str">
        <f>IF(基本情報入力シート!E359="","",基本情報入力シート!E359)</f>
        <v/>
      </c>
      <c r="F338" s="310" t="str">
        <f>IF(基本情報入力シート!F359="","",基本情報入力シート!F359)</f>
        <v/>
      </c>
      <c r="G338" s="310" t="str">
        <f>IF(基本情報入力シート!G359="","",基本情報入力シート!G359)</f>
        <v/>
      </c>
      <c r="H338" s="310" t="str">
        <f>IF(基本情報入力シート!H359="","",基本情報入力シート!H359)</f>
        <v/>
      </c>
      <c r="I338" s="310" t="str">
        <f>IF(基本情報入力シート!I359="","",基本情報入力シート!I359)</f>
        <v/>
      </c>
      <c r="J338" s="310" t="str">
        <f>IF(基本情報入力シート!J359="","",基本情報入力シート!J359)</f>
        <v/>
      </c>
      <c r="K338" s="310" t="str">
        <f>IF(基本情報入力シート!K359="","",基本情報入力シート!K359)</f>
        <v/>
      </c>
      <c r="L338" s="311" t="str">
        <f>IF(基本情報入力シート!L359="","",基本情報入力シート!L359)</f>
        <v/>
      </c>
      <c r="M338" s="308" t="str">
        <f>IF(基本情報入力シート!M359="","",基本情報入力シート!M359)</f>
        <v/>
      </c>
      <c r="N338" s="308" t="str">
        <f>IF(基本情報入力シート!R359="","",基本情報入力シート!R359)</f>
        <v/>
      </c>
      <c r="O338" s="308" t="str">
        <f>IF(基本情報入力シート!W359="","",基本情報入力シート!W359)</f>
        <v/>
      </c>
      <c r="P338" s="308" t="str">
        <f>IF(基本情報入力シート!X359="","",基本情報入力シート!X359)</f>
        <v/>
      </c>
      <c r="Q338" s="312" t="str">
        <f>IF(基本情報入力シート!Y359="","",基本情報入力シート!Y359)</f>
        <v/>
      </c>
      <c r="R338" s="273"/>
      <c r="S338" s="313" t="str">
        <f>IF(B338="×","",IF(基本情報入力シート!AB359="","",基本情報入力シート!AB359))</f>
        <v/>
      </c>
      <c r="T338" s="314" t="str">
        <f>IF(B338="×","",IF(基本情報入力シート!AA359="","",基本情報入力シート!AA359))</f>
        <v/>
      </c>
      <c r="U338" s="315" t="str">
        <f>IF(B338="×","",IF(Q338="","",VLOOKUP(Q338,【参考】数式用2!$A$3:$C$36,3,FALSE)))</f>
        <v/>
      </c>
      <c r="V338" s="316" t="s">
        <v>102</v>
      </c>
      <c r="W338" s="317">
        <v>4</v>
      </c>
      <c r="X338" s="318" t="s">
        <v>103</v>
      </c>
      <c r="Y338" s="274"/>
      <c r="Z338" s="319" t="s">
        <v>104</v>
      </c>
      <c r="AA338" s="317">
        <v>4</v>
      </c>
      <c r="AB338" s="319" t="s">
        <v>103</v>
      </c>
      <c r="AC338" s="274"/>
      <c r="AD338" s="319" t="s">
        <v>105</v>
      </c>
      <c r="AE338" s="320" t="s">
        <v>106</v>
      </c>
      <c r="AF338" s="321" t="str">
        <f t="shared" si="15"/>
        <v/>
      </c>
      <c r="AG338" s="324" t="s">
        <v>107</v>
      </c>
      <c r="AH338" s="323" t="str">
        <f t="shared" si="16"/>
        <v/>
      </c>
      <c r="AI338" s="326"/>
      <c r="AJ338" s="327"/>
      <c r="AK338" s="326"/>
      <c r="AL338" s="327"/>
    </row>
    <row r="339" spans="1:38" ht="36.75" customHeight="1">
      <c r="A339" s="308">
        <f t="shared" si="17"/>
        <v>328</v>
      </c>
      <c r="B339" s="273"/>
      <c r="C339" s="309" t="str">
        <f>IF(基本情報入力シート!C360="","",基本情報入力シート!C360)</f>
        <v/>
      </c>
      <c r="D339" s="310" t="str">
        <f>IF(基本情報入力シート!D360="","",基本情報入力シート!D360)</f>
        <v/>
      </c>
      <c r="E339" s="310" t="str">
        <f>IF(基本情報入力シート!E360="","",基本情報入力シート!E360)</f>
        <v/>
      </c>
      <c r="F339" s="310" t="str">
        <f>IF(基本情報入力シート!F360="","",基本情報入力シート!F360)</f>
        <v/>
      </c>
      <c r="G339" s="310" t="str">
        <f>IF(基本情報入力シート!G360="","",基本情報入力シート!G360)</f>
        <v/>
      </c>
      <c r="H339" s="310" t="str">
        <f>IF(基本情報入力シート!H360="","",基本情報入力シート!H360)</f>
        <v/>
      </c>
      <c r="I339" s="310" t="str">
        <f>IF(基本情報入力シート!I360="","",基本情報入力シート!I360)</f>
        <v/>
      </c>
      <c r="J339" s="310" t="str">
        <f>IF(基本情報入力シート!J360="","",基本情報入力シート!J360)</f>
        <v/>
      </c>
      <c r="K339" s="310" t="str">
        <f>IF(基本情報入力シート!K360="","",基本情報入力シート!K360)</f>
        <v/>
      </c>
      <c r="L339" s="311" t="str">
        <f>IF(基本情報入力シート!L360="","",基本情報入力シート!L360)</f>
        <v/>
      </c>
      <c r="M339" s="308" t="str">
        <f>IF(基本情報入力シート!M360="","",基本情報入力シート!M360)</f>
        <v/>
      </c>
      <c r="N339" s="308" t="str">
        <f>IF(基本情報入力シート!R360="","",基本情報入力シート!R360)</f>
        <v/>
      </c>
      <c r="O339" s="308" t="str">
        <f>IF(基本情報入力シート!W360="","",基本情報入力シート!W360)</f>
        <v/>
      </c>
      <c r="P339" s="308" t="str">
        <f>IF(基本情報入力シート!X360="","",基本情報入力シート!X360)</f>
        <v/>
      </c>
      <c r="Q339" s="312" t="str">
        <f>IF(基本情報入力シート!Y360="","",基本情報入力シート!Y360)</f>
        <v/>
      </c>
      <c r="R339" s="273"/>
      <c r="S339" s="313" t="str">
        <f>IF(B339="×","",IF(基本情報入力シート!AB360="","",基本情報入力シート!AB360))</f>
        <v/>
      </c>
      <c r="T339" s="314" t="str">
        <f>IF(B339="×","",IF(基本情報入力シート!AA360="","",基本情報入力シート!AA360))</f>
        <v/>
      </c>
      <c r="U339" s="315" t="str">
        <f>IF(B339="×","",IF(Q339="","",VLOOKUP(Q339,【参考】数式用2!$A$3:$C$36,3,FALSE)))</f>
        <v/>
      </c>
      <c r="V339" s="316" t="s">
        <v>102</v>
      </c>
      <c r="W339" s="317">
        <v>4</v>
      </c>
      <c r="X339" s="318" t="s">
        <v>103</v>
      </c>
      <c r="Y339" s="274"/>
      <c r="Z339" s="319" t="s">
        <v>104</v>
      </c>
      <c r="AA339" s="317">
        <v>4</v>
      </c>
      <c r="AB339" s="319" t="s">
        <v>103</v>
      </c>
      <c r="AC339" s="274"/>
      <c r="AD339" s="319" t="s">
        <v>105</v>
      </c>
      <c r="AE339" s="320" t="s">
        <v>106</v>
      </c>
      <c r="AF339" s="321" t="str">
        <f t="shared" si="15"/>
        <v/>
      </c>
      <c r="AG339" s="324" t="s">
        <v>107</v>
      </c>
      <c r="AH339" s="323" t="str">
        <f t="shared" si="16"/>
        <v/>
      </c>
      <c r="AI339" s="326"/>
      <c r="AJ339" s="327"/>
      <c r="AK339" s="326"/>
      <c r="AL339" s="327"/>
    </row>
    <row r="340" spans="1:38" ht="36.75" customHeight="1">
      <c r="A340" s="308">
        <f t="shared" si="17"/>
        <v>329</v>
      </c>
      <c r="B340" s="273"/>
      <c r="C340" s="309" t="str">
        <f>IF(基本情報入力シート!C361="","",基本情報入力シート!C361)</f>
        <v/>
      </c>
      <c r="D340" s="310" t="str">
        <f>IF(基本情報入力シート!D361="","",基本情報入力シート!D361)</f>
        <v/>
      </c>
      <c r="E340" s="310" t="str">
        <f>IF(基本情報入力シート!E361="","",基本情報入力シート!E361)</f>
        <v/>
      </c>
      <c r="F340" s="310" t="str">
        <f>IF(基本情報入力シート!F361="","",基本情報入力シート!F361)</f>
        <v/>
      </c>
      <c r="G340" s="310" t="str">
        <f>IF(基本情報入力シート!G361="","",基本情報入力シート!G361)</f>
        <v/>
      </c>
      <c r="H340" s="310" t="str">
        <f>IF(基本情報入力シート!H361="","",基本情報入力シート!H361)</f>
        <v/>
      </c>
      <c r="I340" s="310" t="str">
        <f>IF(基本情報入力シート!I361="","",基本情報入力シート!I361)</f>
        <v/>
      </c>
      <c r="J340" s="310" t="str">
        <f>IF(基本情報入力シート!J361="","",基本情報入力シート!J361)</f>
        <v/>
      </c>
      <c r="K340" s="310" t="str">
        <f>IF(基本情報入力シート!K361="","",基本情報入力シート!K361)</f>
        <v/>
      </c>
      <c r="L340" s="311" t="str">
        <f>IF(基本情報入力シート!L361="","",基本情報入力シート!L361)</f>
        <v/>
      </c>
      <c r="M340" s="308" t="str">
        <f>IF(基本情報入力シート!M361="","",基本情報入力シート!M361)</f>
        <v/>
      </c>
      <c r="N340" s="308" t="str">
        <f>IF(基本情報入力シート!R361="","",基本情報入力シート!R361)</f>
        <v/>
      </c>
      <c r="O340" s="308" t="str">
        <f>IF(基本情報入力シート!W361="","",基本情報入力シート!W361)</f>
        <v/>
      </c>
      <c r="P340" s="308" t="str">
        <f>IF(基本情報入力シート!X361="","",基本情報入力シート!X361)</f>
        <v/>
      </c>
      <c r="Q340" s="312" t="str">
        <f>IF(基本情報入力シート!Y361="","",基本情報入力シート!Y361)</f>
        <v/>
      </c>
      <c r="R340" s="273"/>
      <c r="S340" s="313" t="str">
        <f>IF(B340="×","",IF(基本情報入力シート!AB361="","",基本情報入力シート!AB361))</f>
        <v/>
      </c>
      <c r="T340" s="314" t="str">
        <f>IF(B340="×","",IF(基本情報入力シート!AA361="","",基本情報入力シート!AA361))</f>
        <v/>
      </c>
      <c r="U340" s="315" t="str">
        <f>IF(B340="×","",IF(Q340="","",VLOOKUP(Q340,【参考】数式用2!$A$3:$C$36,3,FALSE)))</f>
        <v/>
      </c>
      <c r="V340" s="316" t="s">
        <v>102</v>
      </c>
      <c r="W340" s="317">
        <v>4</v>
      </c>
      <c r="X340" s="318" t="s">
        <v>103</v>
      </c>
      <c r="Y340" s="274"/>
      <c r="Z340" s="319" t="s">
        <v>104</v>
      </c>
      <c r="AA340" s="317">
        <v>4</v>
      </c>
      <c r="AB340" s="319" t="s">
        <v>103</v>
      </c>
      <c r="AC340" s="274"/>
      <c r="AD340" s="319" t="s">
        <v>105</v>
      </c>
      <c r="AE340" s="320" t="s">
        <v>106</v>
      </c>
      <c r="AF340" s="321" t="str">
        <f t="shared" si="15"/>
        <v/>
      </c>
      <c r="AG340" s="324" t="s">
        <v>107</v>
      </c>
      <c r="AH340" s="323" t="str">
        <f t="shared" si="16"/>
        <v/>
      </c>
      <c r="AI340" s="326"/>
      <c r="AJ340" s="327"/>
      <c r="AK340" s="326"/>
      <c r="AL340" s="327"/>
    </row>
    <row r="341" spans="1:38" ht="36.75" customHeight="1">
      <c r="A341" s="308">
        <f t="shared" si="17"/>
        <v>330</v>
      </c>
      <c r="B341" s="273"/>
      <c r="C341" s="309" t="str">
        <f>IF(基本情報入力シート!C362="","",基本情報入力シート!C362)</f>
        <v/>
      </c>
      <c r="D341" s="310" t="str">
        <f>IF(基本情報入力シート!D362="","",基本情報入力シート!D362)</f>
        <v/>
      </c>
      <c r="E341" s="310" t="str">
        <f>IF(基本情報入力シート!E362="","",基本情報入力シート!E362)</f>
        <v/>
      </c>
      <c r="F341" s="310" t="str">
        <f>IF(基本情報入力シート!F362="","",基本情報入力シート!F362)</f>
        <v/>
      </c>
      <c r="G341" s="310" t="str">
        <f>IF(基本情報入力シート!G362="","",基本情報入力シート!G362)</f>
        <v/>
      </c>
      <c r="H341" s="310" t="str">
        <f>IF(基本情報入力シート!H362="","",基本情報入力シート!H362)</f>
        <v/>
      </c>
      <c r="I341" s="310" t="str">
        <f>IF(基本情報入力シート!I362="","",基本情報入力シート!I362)</f>
        <v/>
      </c>
      <c r="J341" s="310" t="str">
        <f>IF(基本情報入力シート!J362="","",基本情報入力シート!J362)</f>
        <v/>
      </c>
      <c r="K341" s="310" t="str">
        <f>IF(基本情報入力シート!K362="","",基本情報入力シート!K362)</f>
        <v/>
      </c>
      <c r="L341" s="311" t="str">
        <f>IF(基本情報入力シート!L362="","",基本情報入力シート!L362)</f>
        <v/>
      </c>
      <c r="M341" s="308" t="str">
        <f>IF(基本情報入力シート!M362="","",基本情報入力シート!M362)</f>
        <v/>
      </c>
      <c r="N341" s="308" t="str">
        <f>IF(基本情報入力シート!R362="","",基本情報入力シート!R362)</f>
        <v/>
      </c>
      <c r="O341" s="308" t="str">
        <f>IF(基本情報入力シート!W362="","",基本情報入力シート!W362)</f>
        <v/>
      </c>
      <c r="P341" s="308" t="str">
        <f>IF(基本情報入力シート!X362="","",基本情報入力シート!X362)</f>
        <v/>
      </c>
      <c r="Q341" s="312" t="str">
        <f>IF(基本情報入力シート!Y362="","",基本情報入力シート!Y362)</f>
        <v/>
      </c>
      <c r="R341" s="273"/>
      <c r="S341" s="313" t="str">
        <f>IF(B341="×","",IF(基本情報入力シート!AB362="","",基本情報入力シート!AB362))</f>
        <v/>
      </c>
      <c r="T341" s="314" t="str">
        <f>IF(B341="×","",IF(基本情報入力シート!AA362="","",基本情報入力シート!AA362))</f>
        <v/>
      </c>
      <c r="U341" s="315" t="str">
        <f>IF(B341="×","",IF(Q341="","",VLOOKUP(Q341,【参考】数式用2!$A$3:$C$36,3,FALSE)))</f>
        <v/>
      </c>
      <c r="V341" s="316" t="s">
        <v>102</v>
      </c>
      <c r="W341" s="317">
        <v>4</v>
      </c>
      <c r="X341" s="318" t="s">
        <v>103</v>
      </c>
      <c r="Y341" s="274"/>
      <c r="Z341" s="319" t="s">
        <v>104</v>
      </c>
      <c r="AA341" s="317">
        <v>4</v>
      </c>
      <c r="AB341" s="319" t="s">
        <v>103</v>
      </c>
      <c r="AC341" s="274"/>
      <c r="AD341" s="319" t="s">
        <v>105</v>
      </c>
      <c r="AE341" s="320" t="s">
        <v>106</v>
      </c>
      <c r="AF341" s="321" t="str">
        <f t="shared" si="15"/>
        <v/>
      </c>
      <c r="AG341" s="324" t="s">
        <v>107</v>
      </c>
      <c r="AH341" s="323" t="str">
        <f t="shared" si="16"/>
        <v/>
      </c>
      <c r="AI341" s="326"/>
      <c r="AJ341" s="327"/>
      <c r="AK341" s="326"/>
      <c r="AL341" s="327"/>
    </row>
    <row r="342" spans="1:38" ht="36.75" customHeight="1">
      <c r="A342" s="308">
        <f t="shared" si="17"/>
        <v>331</v>
      </c>
      <c r="B342" s="273"/>
      <c r="C342" s="309" t="str">
        <f>IF(基本情報入力シート!C363="","",基本情報入力シート!C363)</f>
        <v/>
      </c>
      <c r="D342" s="310" t="str">
        <f>IF(基本情報入力シート!D363="","",基本情報入力シート!D363)</f>
        <v/>
      </c>
      <c r="E342" s="310" t="str">
        <f>IF(基本情報入力シート!E363="","",基本情報入力シート!E363)</f>
        <v/>
      </c>
      <c r="F342" s="310" t="str">
        <f>IF(基本情報入力シート!F363="","",基本情報入力シート!F363)</f>
        <v/>
      </c>
      <c r="G342" s="310" t="str">
        <f>IF(基本情報入力シート!G363="","",基本情報入力シート!G363)</f>
        <v/>
      </c>
      <c r="H342" s="310" t="str">
        <f>IF(基本情報入力シート!H363="","",基本情報入力シート!H363)</f>
        <v/>
      </c>
      <c r="I342" s="310" t="str">
        <f>IF(基本情報入力シート!I363="","",基本情報入力シート!I363)</f>
        <v/>
      </c>
      <c r="J342" s="310" t="str">
        <f>IF(基本情報入力シート!J363="","",基本情報入力シート!J363)</f>
        <v/>
      </c>
      <c r="K342" s="310" t="str">
        <f>IF(基本情報入力シート!K363="","",基本情報入力シート!K363)</f>
        <v/>
      </c>
      <c r="L342" s="311" t="str">
        <f>IF(基本情報入力シート!L363="","",基本情報入力シート!L363)</f>
        <v/>
      </c>
      <c r="M342" s="308" t="str">
        <f>IF(基本情報入力シート!M363="","",基本情報入力シート!M363)</f>
        <v/>
      </c>
      <c r="N342" s="308" t="str">
        <f>IF(基本情報入力シート!R363="","",基本情報入力シート!R363)</f>
        <v/>
      </c>
      <c r="O342" s="308" t="str">
        <f>IF(基本情報入力シート!W363="","",基本情報入力シート!W363)</f>
        <v/>
      </c>
      <c r="P342" s="308" t="str">
        <f>IF(基本情報入力シート!X363="","",基本情報入力シート!X363)</f>
        <v/>
      </c>
      <c r="Q342" s="312" t="str">
        <f>IF(基本情報入力シート!Y363="","",基本情報入力シート!Y363)</f>
        <v/>
      </c>
      <c r="R342" s="273"/>
      <c r="S342" s="313" t="str">
        <f>IF(B342="×","",IF(基本情報入力シート!AB363="","",基本情報入力シート!AB363))</f>
        <v/>
      </c>
      <c r="T342" s="314" t="str">
        <f>IF(B342="×","",IF(基本情報入力シート!AA363="","",基本情報入力シート!AA363))</f>
        <v/>
      </c>
      <c r="U342" s="315" t="str">
        <f>IF(B342="×","",IF(Q342="","",VLOOKUP(Q342,【参考】数式用2!$A$3:$C$36,3,FALSE)))</f>
        <v/>
      </c>
      <c r="V342" s="316" t="s">
        <v>102</v>
      </c>
      <c r="W342" s="317">
        <v>4</v>
      </c>
      <c r="X342" s="318" t="s">
        <v>103</v>
      </c>
      <c r="Y342" s="274"/>
      <c r="Z342" s="319" t="s">
        <v>104</v>
      </c>
      <c r="AA342" s="317">
        <v>4</v>
      </c>
      <c r="AB342" s="319" t="s">
        <v>103</v>
      </c>
      <c r="AC342" s="274"/>
      <c r="AD342" s="319" t="s">
        <v>105</v>
      </c>
      <c r="AE342" s="320" t="s">
        <v>106</v>
      </c>
      <c r="AF342" s="321" t="str">
        <f t="shared" si="15"/>
        <v/>
      </c>
      <c r="AG342" s="324" t="s">
        <v>107</v>
      </c>
      <c r="AH342" s="323" t="str">
        <f t="shared" si="16"/>
        <v/>
      </c>
      <c r="AI342" s="326"/>
      <c r="AJ342" s="327"/>
      <c r="AK342" s="326"/>
      <c r="AL342" s="327"/>
    </row>
    <row r="343" spans="1:38" ht="36.75" customHeight="1">
      <c r="A343" s="308">
        <f t="shared" si="17"/>
        <v>332</v>
      </c>
      <c r="B343" s="273"/>
      <c r="C343" s="309" t="str">
        <f>IF(基本情報入力シート!C364="","",基本情報入力シート!C364)</f>
        <v/>
      </c>
      <c r="D343" s="310" t="str">
        <f>IF(基本情報入力シート!D364="","",基本情報入力シート!D364)</f>
        <v/>
      </c>
      <c r="E343" s="310" t="str">
        <f>IF(基本情報入力シート!E364="","",基本情報入力シート!E364)</f>
        <v/>
      </c>
      <c r="F343" s="310" t="str">
        <f>IF(基本情報入力シート!F364="","",基本情報入力シート!F364)</f>
        <v/>
      </c>
      <c r="G343" s="310" t="str">
        <f>IF(基本情報入力シート!G364="","",基本情報入力シート!G364)</f>
        <v/>
      </c>
      <c r="H343" s="310" t="str">
        <f>IF(基本情報入力シート!H364="","",基本情報入力シート!H364)</f>
        <v/>
      </c>
      <c r="I343" s="310" t="str">
        <f>IF(基本情報入力シート!I364="","",基本情報入力シート!I364)</f>
        <v/>
      </c>
      <c r="J343" s="310" t="str">
        <f>IF(基本情報入力シート!J364="","",基本情報入力シート!J364)</f>
        <v/>
      </c>
      <c r="K343" s="310" t="str">
        <f>IF(基本情報入力シート!K364="","",基本情報入力シート!K364)</f>
        <v/>
      </c>
      <c r="L343" s="311" t="str">
        <f>IF(基本情報入力シート!L364="","",基本情報入力シート!L364)</f>
        <v/>
      </c>
      <c r="M343" s="308" t="str">
        <f>IF(基本情報入力シート!M364="","",基本情報入力シート!M364)</f>
        <v/>
      </c>
      <c r="N343" s="308" t="str">
        <f>IF(基本情報入力シート!R364="","",基本情報入力シート!R364)</f>
        <v/>
      </c>
      <c r="O343" s="308" t="str">
        <f>IF(基本情報入力シート!W364="","",基本情報入力シート!W364)</f>
        <v/>
      </c>
      <c r="P343" s="308" t="str">
        <f>IF(基本情報入力シート!X364="","",基本情報入力シート!X364)</f>
        <v/>
      </c>
      <c r="Q343" s="312" t="str">
        <f>IF(基本情報入力シート!Y364="","",基本情報入力シート!Y364)</f>
        <v/>
      </c>
      <c r="R343" s="273"/>
      <c r="S343" s="313" t="str">
        <f>IF(B343="×","",IF(基本情報入力シート!AB364="","",基本情報入力シート!AB364))</f>
        <v/>
      </c>
      <c r="T343" s="314" t="str">
        <f>IF(B343="×","",IF(基本情報入力シート!AA364="","",基本情報入力シート!AA364))</f>
        <v/>
      </c>
      <c r="U343" s="315" t="str">
        <f>IF(B343="×","",IF(Q343="","",VLOOKUP(Q343,【参考】数式用2!$A$3:$C$36,3,FALSE)))</f>
        <v/>
      </c>
      <c r="V343" s="316" t="s">
        <v>102</v>
      </c>
      <c r="W343" s="317">
        <v>4</v>
      </c>
      <c r="X343" s="318" t="s">
        <v>103</v>
      </c>
      <c r="Y343" s="274"/>
      <c r="Z343" s="319" t="s">
        <v>104</v>
      </c>
      <c r="AA343" s="317">
        <v>4</v>
      </c>
      <c r="AB343" s="319" t="s">
        <v>103</v>
      </c>
      <c r="AC343" s="274"/>
      <c r="AD343" s="319" t="s">
        <v>105</v>
      </c>
      <c r="AE343" s="320" t="s">
        <v>106</v>
      </c>
      <c r="AF343" s="321" t="str">
        <f t="shared" si="15"/>
        <v/>
      </c>
      <c r="AG343" s="324" t="s">
        <v>107</v>
      </c>
      <c r="AH343" s="323" t="str">
        <f t="shared" si="16"/>
        <v/>
      </c>
      <c r="AI343" s="326"/>
      <c r="AJ343" s="327"/>
      <c r="AK343" s="326"/>
      <c r="AL343" s="327"/>
    </row>
    <row r="344" spans="1:38" ht="36.75" customHeight="1">
      <c r="A344" s="308">
        <f t="shared" si="17"/>
        <v>333</v>
      </c>
      <c r="B344" s="273"/>
      <c r="C344" s="309" t="str">
        <f>IF(基本情報入力シート!C365="","",基本情報入力シート!C365)</f>
        <v/>
      </c>
      <c r="D344" s="310" t="str">
        <f>IF(基本情報入力シート!D365="","",基本情報入力シート!D365)</f>
        <v/>
      </c>
      <c r="E344" s="310" t="str">
        <f>IF(基本情報入力シート!E365="","",基本情報入力シート!E365)</f>
        <v/>
      </c>
      <c r="F344" s="310" t="str">
        <f>IF(基本情報入力シート!F365="","",基本情報入力シート!F365)</f>
        <v/>
      </c>
      <c r="G344" s="310" t="str">
        <f>IF(基本情報入力シート!G365="","",基本情報入力シート!G365)</f>
        <v/>
      </c>
      <c r="H344" s="310" t="str">
        <f>IF(基本情報入力シート!H365="","",基本情報入力シート!H365)</f>
        <v/>
      </c>
      <c r="I344" s="310" t="str">
        <f>IF(基本情報入力シート!I365="","",基本情報入力シート!I365)</f>
        <v/>
      </c>
      <c r="J344" s="310" t="str">
        <f>IF(基本情報入力シート!J365="","",基本情報入力シート!J365)</f>
        <v/>
      </c>
      <c r="K344" s="310" t="str">
        <f>IF(基本情報入力シート!K365="","",基本情報入力シート!K365)</f>
        <v/>
      </c>
      <c r="L344" s="311" t="str">
        <f>IF(基本情報入力シート!L365="","",基本情報入力シート!L365)</f>
        <v/>
      </c>
      <c r="M344" s="308" t="str">
        <f>IF(基本情報入力シート!M365="","",基本情報入力シート!M365)</f>
        <v/>
      </c>
      <c r="N344" s="308" t="str">
        <f>IF(基本情報入力シート!R365="","",基本情報入力シート!R365)</f>
        <v/>
      </c>
      <c r="O344" s="308" t="str">
        <f>IF(基本情報入力シート!W365="","",基本情報入力シート!W365)</f>
        <v/>
      </c>
      <c r="P344" s="308" t="str">
        <f>IF(基本情報入力シート!X365="","",基本情報入力シート!X365)</f>
        <v/>
      </c>
      <c r="Q344" s="312" t="str">
        <f>IF(基本情報入力シート!Y365="","",基本情報入力シート!Y365)</f>
        <v/>
      </c>
      <c r="R344" s="273"/>
      <c r="S344" s="313" t="str">
        <f>IF(B344="×","",IF(基本情報入力シート!AB365="","",基本情報入力シート!AB365))</f>
        <v/>
      </c>
      <c r="T344" s="314" t="str">
        <f>IF(B344="×","",IF(基本情報入力シート!AA365="","",基本情報入力シート!AA365))</f>
        <v/>
      </c>
      <c r="U344" s="315" t="str">
        <f>IF(B344="×","",IF(Q344="","",VLOOKUP(Q344,【参考】数式用2!$A$3:$C$36,3,FALSE)))</f>
        <v/>
      </c>
      <c r="V344" s="316" t="s">
        <v>102</v>
      </c>
      <c r="W344" s="317">
        <v>4</v>
      </c>
      <c r="X344" s="318" t="s">
        <v>103</v>
      </c>
      <c r="Y344" s="274"/>
      <c r="Z344" s="319" t="s">
        <v>104</v>
      </c>
      <c r="AA344" s="317">
        <v>4</v>
      </c>
      <c r="AB344" s="319" t="s">
        <v>103</v>
      </c>
      <c r="AC344" s="274"/>
      <c r="AD344" s="319" t="s">
        <v>105</v>
      </c>
      <c r="AE344" s="320" t="s">
        <v>106</v>
      </c>
      <c r="AF344" s="321" t="str">
        <f t="shared" si="15"/>
        <v/>
      </c>
      <c r="AG344" s="324" t="s">
        <v>107</v>
      </c>
      <c r="AH344" s="323" t="str">
        <f t="shared" si="16"/>
        <v/>
      </c>
      <c r="AI344" s="326"/>
      <c r="AJ344" s="327"/>
      <c r="AK344" s="326"/>
      <c r="AL344" s="327"/>
    </row>
    <row r="345" spans="1:38" ht="36.75" customHeight="1">
      <c r="A345" s="308">
        <f t="shared" si="17"/>
        <v>334</v>
      </c>
      <c r="B345" s="273"/>
      <c r="C345" s="309" t="str">
        <f>IF(基本情報入力シート!C366="","",基本情報入力シート!C366)</f>
        <v/>
      </c>
      <c r="D345" s="310" t="str">
        <f>IF(基本情報入力シート!D366="","",基本情報入力シート!D366)</f>
        <v/>
      </c>
      <c r="E345" s="310" t="str">
        <f>IF(基本情報入力シート!E366="","",基本情報入力シート!E366)</f>
        <v/>
      </c>
      <c r="F345" s="310" t="str">
        <f>IF(基本情報入力シート!F366="","",基本情報入力シート!F366)</f>
        <v/>
      </c>
      <c r="G345" s="310" t="str">
        <f>IF(基本情報入力シート!G366="","",基本情報入力シート!G366)</f>
        <v/>
      </c>
      <c r="H345" s="310" t="str">
        <f>IF(基本情報入力シート!H366="","",基本情報入力シート!H366)</f>
        <v/>
      </c>
      <c r="I345" s="310" t="str">
        <f>IF(基本情報入力シート!I366="","",基本情報入力シート!I366)</f>
        <v/>
      </c>
      <c r="J345" s="310" t="str">
        <f>IF(基本情報入力シート!J366="","",基本情報入力シート!J366)</f>
        <v/>
      </c>
      <c r="K345" s="310" t="str">
        <f>IF(基本情報入力シート!K366="","",基本情報入力シート!K366)</f>
        <v/>
      </c>
      <c r="L345" s="311" t="str">
        <f>IF(基本情報入力シート!L366="","",基本情報入力シート!L366)</f>
        <v/>
      </c>
      <c r="M345" s="308" t="str">
        <f>IF(基本情報入力シート!M366="","",基本情報入力シート!M366)</f>
        <v/>
      </c>
      <c r="N345" s="308" t="str">
        <f>IF(基本情報入力シート!R366="","",基本情報入力シート!R366)</f>
        <v/>
      </c>
      <c r="O345" s="308" t="str">
        <f>IF(基本情報入力シート!W366="","",基本情報入力シート!W366)</f>
        <v/>
      </c>
      <c r="P345" s="308" t="str">
        <f>IF(基本情報入力シート!X366="","",基本情報入力シート!X366)</f>
        <v/>
      </c>
      <c r="Q345" s="312" t="str">
        <f>IF(基本情報入力シート!Y366="","",基本情報入力シート!Y366)</f>
        <v/>
      </c>
      <c r="R345" s="273"/>
      <c r="S345" s="313" t="str">
        <f>IF(B345="×","",IF(基本情報入力シート!AB366="","",基本情報入力シート!AB366))</f>
        <v/>
      </c>
      <c r="T345" s="314" t="str">
        <f>IF(B345="×","",IF(基本情報入力シート!AA366="","",基本情報入力シート!AA366))</f>
        <v/>
      </c>
      <c r="U345" s="315" t="str">
        <f>IF(B345="×","",IF(Q345="","",VLOOKUP(Q345,【参考】数式用2!$A$3:$C$36,3,FALSE)))</f>
        <v/>
      </c>
      <c r="V345" s="316" t="s">
        <v>102</v>
      </c>
      <c r="W345" s="317">
        <v>4</v>
      </c>
      <c r="X345" s="318" t="s">
        <v>103</v>
      </c>
      <c r="Y345" s="274"/>
      <c r="Z345" s="319" t="s">
        <v>104</v>
      </c>
      <c r="AA345" s="317">
        <v>4</v>
      </c>
      <c r="AB345" s="319" t="s">
        <v>103</v>
      </c>
      <c r="AC345" s="274"/>
      <c r="AD345" s="319" t="s">
        <v>105</v>
      </c>
      <c r="AE345" s="320" t="s">
        <v>106</v>
      </c>
      <c r="AF345" s="321" t="str">
        <f t="shared" si="15"/>
        <v/>
      </c>
      <c r="AG345" s="324" t="s">
        <v>107</v>
      </c>
      <c r="AH345" s="323" t="str">
        <f t="shared" si="16"/>
        <v/>
      </c>
      <c r="AI345" s="326"/>
      <c r="AJ345" s="327"/>
      <c r="AK345" s="326"/>
      <c r="AL345" s="327"/>
    </row>
    <row r="346" spans="1:38" ht="36.75" customHeight="1">
      <c r="A346" s="308">
        <f t="shared" si="17"/>
        <v>335</v>
      </c>
      <c r="B346" s="273"/>
      <c r="C346" s="309" t="str">
        <f>IF(基本情報入力シート!C367="","",基本情報入力シート!C367)</f>
        <v/>
      </c>
      <c r="D346" s="310" t="str">
        <f>IF(基本情報入力シート!D367="","",基本情報入力シート!D367)</f>
        <v/>
      </c>
      <c r="E346" s="310" t="str">
        <f>IF(基本情報入力シート!E367="","",基本情報入力シート!E367)</f>
        <v/>
      </c>
      <c r="F346" s="310" t="str">
        <f>IF(基本情報入力シート!F367="","",基本情報入力シート!F367)</f>
        <v/>
      </c>
      <c r="G346" s="310" t="str">
        <f>IF(基本情報入力シート!G367="","",基本情報入力シート!G367)</f>
        <v/>
      </c>
      <c r="H346" s="310" t="str">
        <f>IF(基本情報入力シート!H367="","",基本情報入力シート!H367)</f>
        <v/>
      </c>
      <c r="I346" s="310" t="str">
        <f>IF(基本情報入力シート!I367="","",基本情報入力シート!I367)</f>
        <v/>
      </c>
      <c r="J346" s="310" t="str">
        <f>IF(基本情報入力シート!J367="","",基本情報入力シート!J367)</f>
        <v/>
      </c>
      <c r="K346" s="310" t="str">
        <f>IF(基本情報入力シート!K367="","",基本情報入力シート!K367)</f>
        <v/>
      </c>
      <c r="L346" s="311" t="str">
        <f>IF(基本情報入力シート!L367="","",基本情報入力シート!L367)</f>
        <v/>
      </c>
      <c r="M346" s="308" t="str">
        <f>IF(基本情報入力シート!M367="","",基本情報入力シート!M367)</f>
        <v/>
      </c>
      <c r="N346" s="308" t="str">
        <f>IF(基本情報入力シート!R367="","",基本情報入力シート!R367)</f>
        <v/>
      </c>
      <c r="O346" s="308" t="str">
        <f>IF(基本情報入力シート!W367="","",基本情報入力シート!W367)</f>
        <v/>
      </c>
      <c r="P346" s="308" t="str">
        <f>IF(基本情報入力シート!X367="","",基本情報入力シート!X367)</f>
        <v/>
      </c>
      <c r="Q346" s="312" t="str">
        <f>IF(基本情報入力シート!Y367="","",基本情報入力シート!Y367)</f>
        <v/>
      </c>
      <c r="R346" s="273"/>
      <c r="S346" s="313" t="str">
        <f>IF(B346="×","",IF(基本情報入力シート!AB367="","",基本情報入力シート!AB367))</f>
        <v/>
      </c>
      <c r="T346" s="314" t="str">
        <f>IF(B346="×","",IF(基本情報入力シート!AA367="","",基本情報入力シート!AA367))</f>
        <v/>
      </c>
      <c r="U346" s="315" t="str">
        <f>IF(B346="×","",IF(Q346="","",VLOOKUP(Q346,【参考】数式用2!$A$3:$C$36,3,FALSE)))</f>
        <v/>
      </c>
      <c r="V346" s="316" t="s">
        <v>102</v>
      </c>
      <c r="W346" s="317">
        <v>4</v>
      </c>
      <c r="X346" s="318" t="s">
        <v>103</v>
      </c>
      <c r="Y346" s="274"/>
      <c r="Z346" s="319" t="s">
        <v>104</v>
      </c>
      <c r="AA346" s="317">
        <v>4</v>
      </c>
      <c r="AB346" s="319" t="s">
        <v>103</v>
      </c>
      <c r="AC346" s="274"/>
      <c r="AD346" s="319" t="s">
        <v>105</v>
      </c>
      <c r="AE346" s="320" t="s">
        <v>106</v>
      </c>
      <c r="AF346" s="321" t="str">
        <f t="shared" si="15"/>
        <v/>
      </c>
      <c r="AG346" s="324" t="s">
        <v>107</v>
      </c>
      <c r="AH346" s="323" t="str">
        <f t="shared" si="16"/>
        <v/>
      </c>
      <c r="AI346" s="326"/>
      <c r="AJ346" s="327"/>
      <c r="AK346" s="326"/>
      <c r="AL346" s="327"/>
    </row>
    <row r="347" spans="1:38" ht="36.75" customHeight="1">
      <c r="A347" s="308">
        <f t="shared" si="17"/>
        <v>336</v>
      </c>
      <c r="B347" s="273"/>
      <c r="C347" s="309" t="str">
        <f>IF(基本情報入力シート!C368="","",基本情報入力シート!C368)</f>
        <v/>
      </c>
      <c r="D347" s="310" t="str">
        <f>IF(基本情報入力シート!D368="","",基本情報入力シート!D368)</f>
        <v/>
      </c>
      <c r="E347" s="310" t="str">
        <f>IF(基本情報入力シート!E368="","",基本情報入力シート!E368)</f>
        <v/>
      </c>
      <c r="F347" s="310" t="str">
        <f>IF(基本情報入力シート!F368="","",基本情報入力シート!F368)</f>
        <v/>
      </c>
      <c r="G347" s="310" t="str">
        <f>IF(基本情報入力シート!G368="","",基本情報入力シート!G368)</f>
        <v/>
      </c>
      <c r="H347" s="310" t="str">
        <f>IF(基本情報入力シート!H368="","",基本情報入力シート!H368)</f>
        <v/>
      </c>
      <c r="I347" s="310" t="str">
        <f>IF(基本情報入力シート!I368="","",基本情報入力シート!I368)</f>
        <v/>
      </c>
      <c r="J347" s="310" t="str">
        <f>IF(基本情報入力シート!J368="","",基本情報入力シート!J368)</f>
        <v/>
      </c>
      <c r="K347" s="310" t="str">
        <f>IF(基本情報入力シート!K368="","",基本情報入力シート!K368)</f>
        <v/>
      </c>
      <c r="L347" s="311" t="str">
        <f>IF(基本情報入力シート!L368="","",基本情報入力シート!L368)</f>
        <v/>
      </c>
      <c r="M347" s="308" t="str">
        <f>IF(基本情報入力シート!M368="","",基本情報入力シート!M368)</f>
        <v/>
      </c>
      <c r="N347" s="308" t="str">
        <f>IF(基本情報入力シート!R368="","",基本情報入力シート!R368)</f>
        <v/>
      </c>
      <c r="O347" s="308" t="str">
        <f>IF(基本情報入力シート!W368="","",基本情報入力シート!W368)</f>
        <v/>
      </c>
      <c r="P347" s="308" t="str">
        <f>IF(基本情報入力シート!X368="","",基本情報入力シート!X368)</f>
        <v/>
      </c>
      <c r="Q347" s="312" t="str">
        <f>IF(基本情報入力シート!Y368="","",基本情報入力シート!Y368)</f>
        <v/>
      </c>
      <c r="R347" s="273"/>
      <c r="S347" s="313" t="str">
        <f>IF(B347="×","",IF(基本情報入力シート!AB368="","",基本情報入力シート!AB368))</f>
        <v/>
      </c>
      <c r="T347" s="314" t="str">
        <f>IF(B347="×","",IF(基本情報入力シート!AA368="","",基本情報入力シート!AA368))</f>
        <v/>
      </c>
      <c r="U347" s="315" t="str">
        <f>IF(B347="×","",IF(Q347="","",VLOOKUP(Q347,【参考】数式用2!$A$3:$C$36,3,FALSE)))</f>
        <v/>
      </c>
      <c r="V347" s="316" t="s">
        <v>102</v>
      </c>
      <c r="W347" s="317">
        <v>4</v>
      </c>
      <c r="X347" s="318" t="s">
        <v>103</v>
      </c>
      <c r="Y347" s="274"/>
      <c r="Z347" s="319" t="s">
        <v>104</v>
      </c>
      <c r="AA347" s="317">
        <v>4</v>
      </c>
      <c r="AB347" s="319" t="s">
        <v>103</v>
      </c>
      <c r="AC347" s="274"/>
      <c r="AD347" s="319" t="s">
        <v>105</v>
      </c>
      <c r="AE347" s="320" t="s">
        <v>106</v>
      </c>
      <c r="AF347" s="321" t="str">
        <f t="shared" si="15"/>
        <v/>
      </c>
      <c r="AG347" s="324" t="s">
        <v>107</v>
      </c>
      <c r="AH347" s="323" t="str">
        <f t="shared" si="16"/>
        <v/>
      </c>
      <c r="AI347" s="326"/>
      <c r="AJ347" s="327"/>
      <c r="AK347" s="326"/>
      <c r="AL347" s="327"/>
    </row>
    <row r="348" spans="1:38" ht="36.75" customHeight="1">
      <c r="A348" s="308">
        <f t="shared" si="17"/>
        <v>337</v>
      </c>
      <c r="B348" s="273"/>
      <c r="C348" s="309" t="str">
        <f>IF(基本情報入力シート!C369="","",基本情報入力シート!C369)</f>
        <v/>
      </c>
      <c r="D348" s="310" t="str">
        <f>IF(基本情報入力シート!D369="","",基本情報入力シート!D369)</f>
        <v/>
      </c>
      <c r="E348" s="310" t="str">
        <f>IF(基本情報入力シート!E369="","",基本情報入力シート!E369)</f>
        <v/>
      </c>
      <c r="F348" s="310" t="str">
        <f>IF(基本情報入力シート!F369="","",基本情報入力シート!F369)</f>
        <v/>
      </c>
      <c r="G348" s="310" t="str">
        <f>IF(基本情報入力シート!G369="","",基本情報入力シート!G369)</f>
        <v/>
      </c>
      <c r="H348" s="310" t="str">
        <f>IF(基本情報入力シート!H369="","",基本情報入力シート!H369)</f>
        <v/>
      </c>
      <c r="I348" s="310" t="str">
        <f>IF(基本情報入力シート!I369="","",基本情報入力シート!I369)</f>
        <v/>
      </c>
      <c r="J348" s="310" t="str">
        <f>IF(基本情報入力シート!J369="","",基本情報入力シート!J369)</f>
        <v/>
      </c>
      <c r="K348" s="310" t="str">
        <f>IF(基本情報入力シート!K369="","",基本情報入力シート!K369)</f>
        <v/>
      </c>
      <c r="L348" s="311" t="str">
        <f>IF(基本情報入力シート!L369="","",基本情報入力シート!L369)</f>
        <v/>
      </c>
      <c r="M348" s="308" t="str">
        <f>IF(基本情報入力シート!M369="","",基本情報入力シート!M369)</f>
        <v/>
      </c>
      <c r="N348" s="308" t="str">
        <f>IF(基本情報入力シート!R369="","",基本情報入力シート!R369)</f>
        <v/>
      </c>
      <c r="O348" s="308" t="str">
        <f>IF(基本情報入力シート!W369="","",基本情報入力シート!W369)</f>
        <v/>
      </c>
      <c r="P348" s="308" t="str">
        <f>IF(基本情報入力シート!X369="","",基本情報入力シート!X369)</f>
        <v/>
      </c>
      <c r="Q348" s="312" t="str">
        <f>IF(基本情報入力シート!Y369="","",基本情報入力シート!Y369)</f>
        <v/>
      </c>
      <c r="R348" s="273"/>
      <c r="S348" s="313" t="str">
        <f>IF(B348="×","",IF(基本情報入力シート!AB369="","",基本情報入力シート!AB369))</f>
        <v/>
      </c>
      <c r="T348" s="314" t="str">
        <f>IF(B348="×","",IF(基本情報入力シート!AA369="","",基本情報入力シート!AA369))</f>
        <v/>
      </c>
      <c r="U348" s="315" t="str">
        <f>IF(B348="×","",IF(Q348="","",VLOOKUP(Q348,【参考】数式用2!$A$3:$C$36,3,FALSE)))</f>
        <v/>
      </c>
      <c r="V348" s="316" t="s">
        <v>102</v>
      </c>
      <c r="W348" s="317">
        <v>4</v>
      </c>
      <c r="X348" s="318" t="s">
        <v>103</v>
      </c>
      <c r="Y348" s="274"/>
      <c r="Z348" s="319" t="s">
        <v>104</v>
      </c>
      <c r="AA348" s="317">
        <v>4</v>
      </c>
      <c r="AB348" s="319" t="s">
        <v>103</v>
      </c>
      <c r="AC348" s="274"/>
      <c r="AD348" s="319" t="s">
        <v>105</v>
      </c>
      <c r="AE348" s="320" t="s">
        <v>106</v>
      </c>
      <c r="AF348" s="321" t="str">
        <f t="shared" si="15"/>
        <v/>
      </c>
      <c r="AG348" s="324" t="s">
        <v>107</v>
      </c>
      <c r="AH348" s="323" t="str">
        <f t="shared" si="16"/>
        <v/>
      </c>
      <c r="AI348" s="326"/>
      <c r="AJ348" s="327"/>
      <c r="AK348" s="326"/>
      <c r="AL348" s="327"/>
    </row>
    <row r="349" spans="1:38" ht="36.75" customHeight="1">
      <c r="A349" s="308">
        <f t="shared" si="17"/>
        <v>338</v>
      </c>
      <c r="B349" s="273"/>
      <c r="C349" s="309" t="str">
        <f>IF(基本情報入力シート!C370="","",基本情報入力シート!C370)</f>
        <v/>
      </c>
      <c r="D349" s="310" t="str">
        <f>IF(基本情報入力シート!D370="","",基本情報入力シート!D370)</f>
        <v/>
      </c>
      <c r="E349" s="310" t="str">
        <f>IF(基本情報入力シート!E370="","",基本情報入力シート!E370)</f>
        <v/>
      </c>
      <c r="F349" s="310" t="str">
        <f>IF(基本情報入力シート!F370="","",基本情報入力シート!F370)</f>
        <v/>
      </c>
      <c r="G349" s="310" t="str">
        <f>IF(基本情報入力シート!G370="","",基本情報入力シート!G370)</f>
        <v/>
      </c>
      <c r="H349" s="310" t="str">
        <f>IF(基本情報入力シート!H370="","",基本情報入力シート!H370)</f>
        <v/>
      </c>
      <c r="I349" s="310" t="str">
        <f>IF(基本情報入力シート!I370="","",基本情報入力シート!I370)</f>
        <v/>
      </c>
      <c r="J349" s="310" t="str">
        <f>IF(基本情報入力シート!J370="","",基本情報入力シート!J370)</f>
        <v/>
      </c>
      <c r="K349" s="310" t="str">
        <f>IF(基本情報入力シート!K370="","",基本情報入力シート!K370)</f>
        <v/>
      </c>
      <c r="L349" s="311" t="str">
        <f>IF(基本情報入力シート!L370="","",基本情報入力シート!L370)</f>
        <v/>
      </c>
      <c r="M349" s="308" t="str">
        <f>IF(基本情報入力シート!M370="","",基本情報入力シート!M370)</f>
        <v/>
      </c>
      <c r="N349" s="308" t="str">
        <f>IF(基本情報入力シート!R370="","",基本情報入力シート!R370)</f>
        <v/>
      </c>
      <c r="O349" s="308" t="str">
        <f>IF(基本情報入力シート!W370="","",基本情報入力シート!W370)</f>
        <v/>
      </c>
      <c r="P349" s="308" t="str">
        <f>IF(基本情報入力シート!X370="","",基本情報入力シート!X370)</f>
        <v/>
      </c>
      <c r="Q349" s="312" t="str">
        <f>IF(基本情報入力シート!Y370="","",基本情報入力シート!Y370)</f>
        <v/>
      </c>
      <c r="R349" s="273"/>
      <c r="S349" s="313" t="str">
        <f>IF(B349="×","",IF(基本情報入力シート!AB370="","",基本情報入力シート!AB370))</f>
        <v/>
      </c>
      <c r="T349" s="314" t="str">
        <f>IF(B349="×","",IF(基本情報入力シート!AA370="","",基本情報入力シート!AA370))</f>
        <v/>
      </c>
      <c r="U349" s="315" t="str">
        <f>IF(B349="×","",IF(Q349="","",VLOOKUP(Q349,【参考】数式用2!$A$3:$C$36,3,FALSE)))</f>
        <v/>
      </c>
      <c r="V349" s="316" t="s">
        <v>102</v>
      </c>
      <c r="W349" s="317">
        <v>4</v>
      </c>
      <c r="X349" s="318" t="s">
        <v>103</v>
      </c>
      <c r="Y349" s="274"/>
      <c r="Z349" s="319" t="s">
        <v>104</v>
      </c>
      <c r="AA349" s="317">
        <v>4</v>
      </c>
      <c r="AB349" s="319" t="s">
        <v>103</v>
      </c>
      <c r="AC349" s="274"/>
      <c r="AD349" s="319" t="s">
        <v>105</v>
      </c>
      <c r="AE349" s="320" t="s">
        <v>106</v>
      </c>
      <c r="AF349" s="321" t="str">
        <f t="shared" si="15"/>
        <v/>
      </c>
      <c r="AG349" s="324" t="s">
        <v>107</v>
      </c>
      <c r="AH349" s="323" t="str">
        <f t="shared" si="16"/>
        <v/>
      </c>
      <c r="AI349" s="326"/>
      <c r="AJ349" s="327"/>
      <c r="AK349" s="326"/>
      <c r="AL349" s="327"/>
    </row>
    <row r="350" spans="1:38" ht="36.75" customHeight="1">
      <c r="A350" s="308">
        <f t="shared" si="17"/>
        <v>339</v>
      </c>
      <c r="B350" s="273"/>
      <c r="C350" s="309" t="str">
        <f>IF(基本情報入力シート!C371="","",基本情報入力シート!C371)</f>
        <v/>
      </c>
      <c r="D350" s="310" t="str">
        <f>IF(基本情報入力シート!D371="","",基本情報入力シート!D371)</f>
        <v/>
      </c>
      <c r="E350" s="310" t="str">
        <f>IF(基本情報入力シート!E371="","",基本情報入力シート!E371)</f>
        <v/>
      </c>
      <c r="F350" s="310" t="str">
        <f>IF(基本情報入力シート!F371="","",基本情報入力シート!F371)</f>
        <v/>
      </c>
      <c r="G350" s="310" t="str">
        <f>IF(基本情報入力シート!G371="","",基本情報入力シート!G371)</f>
        <v/>
      </c>
      <c r="H350" s="310" t="str">
        <f>IF(基本情報入力シート!H371="","",基本情報入力シート!H371)</f>
        <v/>
      </c>
      <c r="I350" s="310" t="str">
        <f>IF(基本情報入力シート!I371="","",基本情報入力シート!I371)</f>
        <v/>
      </c>
      <c r="J350" s="310" t="str">
        <f>IF(基本情報入力シート!J371="","",基本情報入力シート!J371)</f>
        <v/>
      </c>
      <c r="K350" s="310" t="str">
        <f>IF(基本情報入力シート!K371="","",基本情報入力シート!K371)</f>
        <v/>
      </c>
      <c r="L350" s="311" t="str">
        <f>IF(基本情報入力シート!L371="","",基本情報入力シート!L371)</f>
        <v/>
      </c>
      <c r="M350" s="308" t="str">
        <f>IF(基本情報入力シート!M371="","",基本情報入力シート!M371)</f>
        <v/>
      </c>
      <c r="N350" s="308" t="str">
        <f>IF(基本情報入力シート!R371="","",基本情報入力シート!R371)</f>
        <v/>
      </c>
      <c r="O350" s="308" t="str">
        <f>IF(基本情報入力シート!W371="","",基本情報入力シート!W371)</f>
        <v/>
      </c>
      <c r="P350" s="308" t="str">
        <f>IF(基本情報入力シート!X371="","",基本情報入力シート!X371)</f>
        <v/>
      </c>
      <c r="Q350" s="312" t="str">
        <f>IF(基本情報入力シート!Y371="","",基本情報入力シート!Y371)</f>
        <v/>
      </c>
      <c r="R350" s="273"/>
      <c r="S350" s="313" t="str">
        <f>IF(B350="×","",IF(基本情報入力シート!AB371="","",基本情報入力シート!AB371))</f>
        <v/>
      </c>
      <c r="T350" s="314" t="str">
        <f>IF(B350="×","",IF(基本情報入力シート!AA371="","",基本情報入力シート!AA371))</f>
        <v/>
      </c>
      <c r="U350" s="315" t="str">
        <f>IF(B350="×","",IF(Q350="","",VLOOKUP(Q350,【参考】数式用2!$A$3:$C$36,3,FALSE)))</f>
        <v/>
      </c>
      <c r="V350" s="316" t="s">
        <v>102</v>
      </c>
      <c r="W350" s="317">
        <v>4</v>
      </c>
      <c r="X350" s="318" t="s">
        <v>103</v>
      </c>
      <c r="Y350" s="274"/>
      <c r="Z350" s="319" t="s">
        <v>104</v>
      </c>
      <c r="AA350" s="317">
        <v>4</v>
      </c>
      <c r="AB350" s="319" t="s">
        <v>103</v>
      </c>
      <c r="AC350" s="274"/>
      <c r="AD350" s="319" t="s">
        <v>105</v>
      </c>
      <c r="AE350" s="320" t="s">
        <v>106</v>
      </c>
      <c r="AF350" s="321" t="str">
        <f t="shared" si="15"/>
        <v/>
      </c>
      <c r="AG350" s="324" t="s">
        <v>107</v>
      </c>
      <c r="AH350" s="323" t="str">
        <f t="shared" si="16"/>
        <v/>
      </c>
      <c r="AI350" s="326"/>
      <c r="AJ350" s="327"/>
      <c r="AK350" s="326"/>
      <c r="AL350" s="327"/>
    </row>
    <row r="351" spans="1:38" ht="36.75" customHeight="1">
      <c r="A351" s="308">
        <f t="shared" si="17"/>
        <v>340</v>
      </c>
      <c r="B351" s="273"/>
      <c r="C351" s="309" t="str">
        <f>IF(基本情報入力シート!C372="","",基本情報入力シート!C372)</f>
        <v/>
      </c>
      <c r="D351" s="310" t="str">
        <f>IF(基本情報入力シート!D372="","",基本情報入力シート!D372)</f>
        <v/>
      </c>
      <c r="E351" s="310" t="str">
        <f>IF(基本情報入力シート!E372="","",基本情報入力シート!E372)</f>
        <v/>
      </c>
      <c r="F351" s="310" t="str">
        <f>IF(基本情報入力シート!F372="","",基本情報入力シート!F372)</f>
        <v/>
      </c>
      <c r="G351" s="310" t="str">
        <f>IF(基本情報入力シート!G372="","",基本情報入力シート!G372)</f>
        <v/>
      </c>
      <c r="H351" s="310" t="str">
        <f>IF(基本情報入力シート!H372="","",基本情報入力シート!H372)</f>
        <v/>
      </c>
      <c r="I351" s="310" t="str">
        <f>IF(基本情報入力シート!I372="","",基本情報入力シート!I372)</f>
        <v/>
      </c>
      <c r="J351" s="310" t="str">
        <f>IF(基本情報入力シート!J372="","",基本情報入力シート!J372)</f>
        <v/>
      </c>
      <c r="K351" s="310" t="str">
        <f>IF(基本情報入力シート!K372="","",基本情報入力シート!K372)</f>
        <v/>
      </c>
      <c r="L351" s="311" t="str">
        <f>IF(基本情報入力シート!L372="","",基本情報入力シート!L372)</f>
        <v/>
      </c>
      <c r="M351" s="308" t="str">
        <f>IF(基本情報入力シート!M372="","",基本情報入力シート!M372)</f>
        <v/>
      </c>
      <c r="N351" s="308" t="str">
        <f>IF(基本情報入力シート!R372="","",基本情報入力シート!R372)</f>
        <v/>
      </c>
      <c r="O351" s="308" t="str">
        <f>IF(基本情報入力シート!W372="","",基本情報入力シート!W372)</f>
        <v/>
      </c>
      <c r="P351" s="308" t="str">
        <f>IF(基本情報入力シート!X372="","",基本情報入力シート!X372)</f>
        <v/>
      </c>
      <c r="Q351" s="312" t="str">
        <f>IF(基本情報入力シート!Y372="","",基本情報入力シート!Y372)</f>
        <v/>
      </c>
      <c r="R351" s="273"/>
      <c r="S351" s="313" t="str">
        <f>IF(B351="×","",IF(基本情報入力シート!AB372="","",基本情報入力シート!AB372))</f>
        <v/>
      </c>
      <c r="T351" s="314" t="str">
        <f>IF(B351="×","",IF(基本情報入力シート!AA372="","",基本情報入力シート!AA372))</f>
        <v/>
      </c>
      <c r="U351" s="315" t="str">
        <f>IF(B351="×","",IF(Q351="","",VLOOKUP(Q351,【参考】数式用2!$A$3:$C$36,3,FALSE)))</f>
        <v/>
      </c>
      <c r="V351" s="316" t="s">
        <v>102</v>
      </c>
      <c r="W351" s="317">
        <v>4</v>
      </c>
      <c r="X351" s="318" t="s">
        <v>103</v>
      </c>
      <c r="Y351" s="274"/>
      <c r="Z351" s="319" t="s">
        <v>104</v>
      </c>
      <c r="AA351" s="317">
        <v>4</v>
      </c>
      <c r="AB351" s="319" t="s">
        <v>103</v>
      </c>
      <c r="AC351" s="274"/>
      <c r="AD351" s="319" t="s">
        <v>105</v>
      </c>
      <c r="AE351" s="320" t="s">
        <v>106</v>
      </c>
      <c r="AF351" s="321" t="str">
        <f t="shared" si="15"/>
        <v/>
      </c>
      <c r="AG351" s="324" t="s">
        <v>107</v>
      </c>
      <c r="AH351" s="323" t="str">
        <f t="shared" si="16"/>
        <v/>
      </c>
      <c r="AI351" s="326"/>
      <c r="AJ351" s="327"/>
      <c r="AK351" s="326"/>
      <c r="AL351" s="327"/>
    </row>
    <row r="352" spans="1:38" ht="36.75" customHeight="1">
      <c r="A352" s="308">
        <f t="shared" si="17"/>
        <v>341</v>
      </c>
      <c r="B352" s="273"/>
      <c r="C352" s="309" t="str">
        <f>IF(基本情報入力シート!C373="","",基本情報入力シート!C373)</f>
        <v/>
      </c>
      <c r="D352" s="310" t="str">
        <f>IF(基本情報入力シート!D373="","",基本情報入力シート!D373)</f>
        <v/>
      </c>
      <c r="E352" s="310" t="str">
        <f>IF(基本情報入力シート!E373="","",基本情報入力シート!E373)</f>
        <v/>
      </c>
      <c r="F352" s="310" t="str">
        <f>IF(基本情報入力シート!F373="","",基本情報入力シート!F373)</f>
        <v/>
      </c>
      <c r="G352" s="310" t="str">
        <f>IF(基本情報入力シート!G373="","",基本情報入力シート!G373)</f>
        <v/>
      </c>
      <c r="H352" s="310" t="str">
        <f>IF(基本情報入力シート!H373="","",基本情報入力シート!H373)</f>
        <v/>
      </c>
      <c r="I352" s="310" t="str">
        <f>IF(基本情報入力シート!I373="","",基本情報入力シート!I373)</f>
        <v/>
      </c>
      <c r="J352" s="310" t="str">
        <f>IF(基本情報入力シート!J373="","",基本情報入力シート!J373)</f>
        <v/>
      </c>
      <c r="K352" s="310" t="str">
        <f>IF(基本情報入力シート!K373="","",基本情報入力シート!K373)</f>
        <v/>
      </c>
      <c r="L352" s="311" t="str">
        <f>IF(基本情報入力シート!L373="","",基本情報入力シート!L373)</f>
        <v/>
      </c>
      <c r="M352" s="308" t="str">
        <f>IF(基本情報入力シート!M373="","",基本情報入力シート!M373)</f>
        <v/>
      </c>
      <c r="N352" s="308" t="str">
        <f>IF(基本情報入力シート!R373="","",基本情報入力シート!R373)</f>
        <v/>
      </c>
      <c r="O352" s="308" t="str">
        <f>IF(基本情報入力シート!W373="","",基本情報入力シート!W373)</f>
        <v/>
      </c>
      <c r="P352" s="308" t="str">
        <f>IF(基本情報入力シート!X373="","",基本情報入力シート!X373)</f>
        <v/>
      </c>
      <c r="Q352" s="312" t="str">
        <f>IF(基本情報入力シート!Y373="","",基本情報入力シート!Y373)</f>
        <v/>
      </c>
      <c r="R352" s="273"/>
      <c r="S352" s="313" t="str">
        <f>IF(B352="×","",IF(基本情報入力シート!AB373="","",基本情報入力シート!AB373))</f>
        <v/>
      </c>
      <c r="T352" s="314" t="str">
        <f>IF(B352="×","",IF(基本情報入力シート!AA373="","",基本情報入力シート!AA373))</f>
        <v/>
      </c>
      <c r="U352" s="315" t="str">
        <f>IF(B352="×","",IF(Q352="","",VLOOKUP(Q352,【参考】数式用2!$A$3:$C$36,3,FALSE)))</f>
        <v/>
      </c>
      <c r="V352" s="316" t="s">
        <v>102</v>
      </c>
      <c r="W352" s="317">
        <v>4</v>
      </c>
      <c r="X352" s="318" t="s">
        <v>103</v>
      </c>
      <c r="Y352" s="274"/>
      <c r="Z352" s="319" t="s">
        <v>104</v>
      </c>
      <c r="AA352" s="317">
        <v>4</v>
      </c>
      <c r="AB352" s="319" t="s">
        <v>103</v>
      </c>
      <c r="AC352" s="274"/>
      <c r="AD352" s="319" t="s">
        <v>105</v>
      </c>
      <c r="AE352" s="320" t="s">
        <v>106</v>
      </c>
      <c r="AF352" s="321" t="str">
        <f t="shared" si="15"/>
        <v/>
      </c>
      <c r="AG352" s="324" t="s">
        <v>107</v>
      </c>
      <c r="AH352" s="323" t="str">
        <f t="shared" si="16"/>
        <v/>
      </c>
      <c r="AI352" s="326"/>
      <c r="AJ352" s="327"/>
      <c r="AK352" s="326"/>
      <c r="AL352" s="327"/>
    </row>
    <row r="353" spans="1:38" ht="36.75" customHeight="1">
      <c r="A353" s="308">
        <f t="shared" si="17"/>
        <v>342</v>
      </c>
      <c r="B353" s="273"/>
      <c r="C353" s="309" t="str">
        <f>IF(基本情報入力シート!C374="","",基本情報入力シート!C374)</f>
        <v/>
      </c>
      <c r="D353" s="310" t="str">
        <f>IF(基本情報入力シート!D374="","",基本情報入力シート!D374)</f>
        <v/>
      </c>
      <c r="E353" s="310" t="str">
        <f>IF(基本情報入力シート!E374="","",基本情報入力シート!E374)</f>
        <v/>
      </c>
      <c r="F353" s="310" t="str">
        <f>IF(基本情報入力シート!F374="","",基本情報入力シート!F374)</f>
        <v/>
      </c>
      <c r="G353" s="310" t="str">
        <f>IF(基本情報入力シート!G374="","",基本情報入力シート!G374)</f>
        <v/>
      </c>
      <c r="H353" s="310" t="str">
        <f>IF(基本情報入力シート!H374="","",基本情報入力シート!H374)</f>
        <v/>
      </c>
      <c r="I353" s="310" t="str">
        <f>IF(基本情報入力シート!I374="","",基本情報入力シート!I374)</f>
        <v/>
      </c>
      <c r="J353" s="310" t="str">
        <f>IF(基本情報入力シート!J374="","",基本情報入力シート!J374)</f>
        <v/>
      </c>
      <c r="K353" s="310" t="str">
        <f>IF(基本情報入力シート!K374="","",基本情報入力シート!K374)</f>
        <v/>
      </c>
      <c r="L353" s="311" t="str">
        <f>IF(基本情報入力シート!L374="","",基本情報入力シート!L374)</f>
        <v/>
      </c>
      <c r="M353" s="308" t="str">
        <f>IF(基本情報入力シート!M374="","",基本情報入力シート!M374)</f>
        <v/>
      </c>
      <c r="N353" s="308" t="str">
        <f>IF(基本情報入力シート!R374="","",基本情報入力シート!R374)</f>
        <v/>
      </c>
      <c r="O353" s="308" t="str">
        <f>IF(基本情報入力シート!W374="","",基本情報入力シート!W374)</f>
        <v/>
      </c>
      <c r="P353" s="308" t="str">
        <f>IF(基本情報入力シート!X374="","",基本情報入力シート!X374)</f>
        <v/>
      </c>
      <c r="Q353" s="312" t="str">
        <f>IF(基本情報入力シート!Y374="","",基本情報入力シート!Y374)</f>
        <v/>
      </c>
      <c r="R353" s="273"/>
      <c r="S353" s="313" t="str">
        <f>IF(B353="×","",IF(基本情報入力シート!AB374="","",基本情報入力シート!AB374))</f>
        <v/>
      </c>
      <c r="T353" s="314" t="str">
        <f>IF(B353="×","",IF(基本情報入力シート!AA374="","",基本情報入力シート!AA374))</f>
        <v/>
      </c>
      <c r="U353" s="315" t="str">
        <f>IF(B353="×","",IF(Q353="","",VLOOKUP(Q353,【参考】数式用2!$A$3:$C$36,3,FALSE)))</f>
        <v/>
      </c>
      <c r="V353" s="316" t="s">
        <v>102</v>
      </c>
      <c r="W353" s="317">
        <v>4</v>
      </c>
      <c r="X353" s="318" t="s">
        <v>103</v>
      </c>
      <c r="Y353" s="274"/>
      <c r="Z353" s="319" t="s">
        <v>104</v>
      </c>
      <c r="AA353" s="317">
        <v>4</v>
      </c>
      <c r="AB353" s="319" t="s">
        <v>103</v>
      </c>
      <c r="AC353" s="274"/>
      <c r="AD353" s="319" t="s">
        <v>105</v>
      </c>
      <c r="AE353" s="320" t="s">
        <v>106</v>
      </c>
      <c r="AF353" s="321" t="str">
        <f t="shared" si="15"/>
        <v/>
      </c>
      <c r="AG353" s="324" t="s">
        <v>107</v>
      </c>
      <c r="AH353" s="323" t="str">
        <f t="shared" si="16"/>
        <v/>
      </c>
      <c r="AI353" s="326"/>
      <c r="AJ353" s="327"/>
      <c r="AK353" s="326"/>
      <c r="AL353" s="327"/>
    </row>
    <row r="354" spans="1:38" ht="36.75" customHeight="1">
      <c r="A354" s="308">
        <f t="shared" si="17"/>
        <v>343</v>
      </c>
      <c r="B354" s="273"/>
      <c r="C354" s="309" t="str">
        <f>IF(基本情報入力シート!C375="","",基本情報入力シート!C375)</f>
        <v/>
      </c>
      <c r="D354" s="310" t="str">
        <f>IF(基本情報入力シート!D375="","",基本情報入力シート!D375)</f>
        <v/>
      </c>
      <c r="E354" s="310" t="str">
        <f>IF(基本情報入力シート!E375="","",基本情報入力シート!E375)</f>
        <v/>
      </c>
      <c r="F354" s="310" t="str">
        <f>IF(基本情報入力シート!F375="","",基本情報入力シート!F375)</f>
        <v/>
      </c>
      <c r="G354" s="310" t="str">
        <f>IF(基本情報入力シート!G375="","",基本情報入力シート!G375)</f>
        <v/>
      </c>
      <c r="H354" s="310" t="str">
        <f>IF(基本情報入力シート!H375="","",基本情報入力シート!H375)</f>
        <v/>
      </c>
      <c r="I354" s="310" t="str">
        <f>IF(基本情報入力シート!I375="","",基本情報入力シート!I375)</f>
        <v/>
      </c>
      <c r="J354" s="310" t="str">
        <f>IF(基本情報入力シート!J375="","",基本情報入力シート!J375)</f>
        <v/>
      </c>
      <c r="K354" s="310" t="str">
        <f>IF(基本情報入力シート!K375="","",基本情報入力シート!K375)</f>
        <v/>
      </c>
      <c r="L354" s="311" t="str">
        <f>IF(基本情報入力シート!L375="","",基本情報入力シート!L375)</f>
        <v/>
      </c>
      <c r="M354" s="308" t="str">
        <f>IF(基本情報入力シート!M375="","",基本情報入力シート!M375)</f>
        <v/>
      </c>
      <c r="N354" s="308" t="str">
        <f>IF(基本情報入力シート!R375="","",基本情報入力シート!R375)</f>
        <v/>
      </c>
      <c r="O354" s="308" t="str">
        <f>IF(基本情報入力シート!W375="","",基本情報入力シート!W375)</f>
        <v/>
      </c>
      <c r="P354" s="308" t="str">
        <f>IF(基本情報入力シート!X375="","",基本情報入力シート!X375)</f>
        <v/>
      </c>
      <c r="Q354" s="312" t="str">
        <f>IF(基本情報入力シート!Y375="","",基本情報入力シート!Y375)</f>
        <v/>
      </c>
      <c r="R354" s="273"/>
      <c r="S354" s="313" t="str">
        <f>IF(B354="×","",IF(基本情報入力シート!AB375="","",基本情報入力シート!AB375))</f>
        <v/>
      </c>
      <c r="T354" s="314" t="str">
        <f>IF(B354="×","",IF(基本情報入力シート!AA375="","",基本情報入力シート!AA375))</f>
        <v/>
      </c>
      <c r="U354" s="315" t="str">
        <f>IF(B354="×","",IF(Q354="","",VLOOKUP(Q354,【参考】数式用2!$A$3:$C$36,3,FALSE)))</f>
        <v/>
      </c>
      <c r="V354" s="316" t="s">
        <v>102</v>
      </c>
      <c r="W354" s="317">
        <v>4</v>
      </c>
      <c r="X354" s="318" t="s">
        <v>103</v>
      </c>
      <c r="Y354" s="274"/>
      <c r="Z354" s="319" t="s">
        <v>104</v>
      </c>
      <c r="AA354" s="317">
        <v>4</v>
      </c>
      <c r="AB354" s="319" t="s">
        <v>103</v>
      </c>
      <c r="AC354" s="274"/>
      <c r="AD354" s="319" t="s">
        <v>105</v>
      </c>
      <c r="AE354" s="320" t="s">
        <v>106</v>
      </c>
      <c r="AF354" s="321" t="str">
        <f t="shared" si="15"/>
        <v/>
      </c>
      <c r="AG354" s="324" t="s">
        <v>107</v>
      </c>
      <c r="AH354" s="323" t="str">
        <f t="shared" si="16"/>
        <v/>
      </c>
      <c r="AI354" s="326"/>
      <c r="AJ354" s="327"/>
      <c r="AK354" s="326"/>
      <c r="AL354" s="327"/>
    </row>
    <row r="355" spans="1:38" ht="36.75" customHeight="1">
      <c r="A355" s="308">
        <f t="shared" si="17"/>
        <v>344</v>
      </c>
      <c r="B355" s="273"/>
      <c r="C355" s="309" t="str">
        <f>IF(基本情報入力シート!C376="","",基本情報入力シート!C376)</f>
        <v/>
      </c>
      <c r="D355" s="310" t="str">
        <f>IF(基本情報入力シート!D376="","",基本情報入力シート!D376)</f>
        <v/>
      </c>
      <c r="E355" s="310" t="str">
        <f>IF(基本情報入力シート!E376="","",基本情報入力シート!E376)</f>
        <v/>
      </c>
      <c r="F355" s="310" t="str">
        <f>IF(基本情報入力シート!F376="","",基本情報入力シート!F376)</f>
        <v/>
      </c>
      <c r="G355" s="310" t="str">
        <f>IF(基本情報入力シート!G376="","",基本情報入力シート!G376)</f>
        <v/>
      </c>
      <c r="H355" s="310" t="str">
        <f>IF(基本情報入力シート!H376="","",基本情報入力シート!H376)</f>
        <v/>
      </c>
      <c r="I355" s="310" t="str">
        <f>IF(基本情報入力シート!I376="","",基本情報入力シート!I376)</f>
        <v/>
      </c>
      <c r="J355" s="310" t="str">
        <f>IF(基本情報入力シート!J376="","",基本情報入力シート!J376)</f>
        <v/>
      </c>
      <c r="K355" s="310" t="str">
        <f>IF(基本情報入力シート!K376="","",基本情報入力シート!K376)</f>
        <v/>
      </c>
      <c r="L355" s="311" t="str">
        <f>IF(基本情報入力シート!L376="","",基本情報入力シート!L376)</f>
        <v/>
      </c>
      <c r="M355" s="308" t="str">
        <f>IF(基本情報入力シート!M376="","",基本情報入力シート!M376)</f>
        <v/>
      </c>
      <c r="N355" s="308" t="str">
        <f>IF(基本情報入力シート!R376="","",基本情報入力シート!R376)</f>
        <v/>
      </c>
      <c r="O355" s="308" t="str">
        <f>IF(基本情報入力シート!W376="","",基本情報入力シート!W376)</f>
        <v/>
      </c>
      <c r="P355" s="308" t="str">
        <f>IF(基本情報入力シート!X376="","",基本情報入力シート!X376)</f>
        <v/>
      </c>
      <c r="Q355" s="312" t="str">
        <f>IF(基本情報入力シート!Y376="","",基本情報入力シート!Y376)</f>
        <v/>
      </c>
      <c r="R355" s="273"/>
      <c r="S355" s="313" t="str">
        <f>IF(B355="×","",IF(基本情報入力シート!AB376="","",基本情報入力シート!AB376))</f>
        <v/>
      </c>
      <c r="T355" s="314" t="str">
        <f>IF(B355="×","",IF(基本情報入力シート!AA376="","",基本情報入力シート!AA376))</f>
        <v/>
      </c>
      <c r="U355" s="315" t="str">
        <f>IF(B355="×","",IF(Q355="","",VLOOKUP(Q355,【参考】数式用2!$A$3:$C$36,3,FALSE)))</f>
        <v/>
      </c>
      <c r="V355" s="316" t="s">
        <v>102</v>
      </c>
      <c r="W355" s="317">
        <v>4</v>
      </c>
      <c r="X355" s="318" t="s">
        <v>103</v>
      </c>
      <c r="Y355" s="274"/>
      <c r="Z355" s="319" t="s">
        <v>104</v>
      </c>
      <c r="AA355" s="317">
        <v>4</v>
      </c>
      <c r="AB355" s="319" t="s">
        <v>103</v>
      </c>
      <c r="AC355" s="274"/>
      <c r="AD355" s="319" t="s">
        <v>105</v>
      </c>
      <c r="AE355" s="320" t="s">
        <v>106</v>
      </c>
      <c r="AF355" s="321" t="str">
        <f t="shared" si="15"/>
        <v/>
      </c>
      <c r="AG355" s="324" t="s">
        <v>107</v>
      </c>
      <c r="AH355" s="323" t="str">
        <f t="shared" si="16"/>
        <v/>
      </c>
      <c r="AI355" s="326"/>
      <c r="AJ355" s="327"/>
      <c r="AK355" s="326"/>
      <c r="AL355" s="327"/>
    </row>
    <row r="356" spans="1:38" ht="36.75" customHeight="1">
      <c r="A356" s="308">
        <f t="shared" si="17"/>
        <v>345</v>
      </c>
      <c r="B356" s="273"/>
      <c r="C356" s="309" t="str">
        <f>IF(基本情報入力シート!C377="","",基本情報入力シート!C377)</f>
        <v/>
      </c>
      <c r="D356" s="310" t="str">
        <f>IF(基本情報入力シート!D377="","",基本情報入力シート!D377)</f>
        <v/>
      </c>
      <c r="E356" s="310" t="str">
        <f>IF(基本情報入力シート!E377="","",基本情報入力シート!E377)</f>
        <v/>
      </c>
      <c r="F356" s="310" t="str">
        <f>IF(基本情報入力シート!F377="","",基本情報入力シート!F377)</f>
        <v/>
      </c>
      <c r="G356" s="310" t="str">
        <f>IF(基本情報入力シート!G377="","",基本情報入力シート!G377)</f>
        <v/>
      </c>
      <c r="H356" s="310" t="str">
        <f>IF(基本情報入力シート!H377="","",基本情報入力シート!H377)</f>
        <v/>
      </c>
      <c r="I356" s="310" t="str">
        <f>IF(基本情報入力シート!I377="","",基本情報入力シート!I377)</f>
        <v/>
      </c>
      <c r="J356" s="310" t="str">
        <f>IF(基本情報入力シート!J377="","",基本情報入力シート!J377)</f>
        <v/>
      </c>
      <c r="K356" s="310" t="str">
        <f>IF(基本情報入力シート!K377="","",基本情報入力シート!K377)</f>
        <v/>
      </c>
      <c r="L356" s="311" t="str">
        <f>IF(基本情報入力シート!L377="","",基本情報入力シート!L377)</f>
        <v/>
      </c>
      <c r="M356" s="308" t="str">
        <f>IF(基本情報入力シート!M377="","",基本情報入力シート!M377)</f>
        <v/>
      </c>
      <c r="N356" s="308" t="str">
        <f>IF(基本情報入力シート!R377="","",基本情報入力シート!R377)</f>
        <v/>
      </c>
      <c r="O356" s="308" t="str">
        <f>IF(基本情報入力シート!W377="","",基本情報入力シート!W377)</f>
        <v/>
      </c>
      <c r="P356" s="308" t="str">
        <f>IF(基本情報入力シート!X377="","",基本情報入力シート!X377)</f>
        <v/>
      </c>
      <c r="Q356" s="312" t="str">
        <f>IF(基本情報入力シート!Y377="","",基本情報入力シート!Y377)</f>
        <v/>
      </c>
      <c r="R356" s="273"/>
      <c r="S356" s="313" t="str">
        <f>IF(B356="×","",IF(基本情報入力シート!AB377="","",基本情報入力シート!AB377))</f>
        <v/>
      </c>
      <c r="T356" s="314" t="str">
        <f>IF(B356="×","",IF(基本情報入力シート!AA377="","",基本情報入力シート!AA377))</f>
        <v/>
      </c>
      <c r="U356" s="315" t="str">
        <f>IF(B356="×","",IF(Q356="","",VLOOKUP(Q356,【参考】数式用2!$A$3:$C$36,3,FALSE)))</f>
        <v/>
      </c>
      <c r="V356" s="316" t="s">
        <v>102</v>
      </c>
      <c r="W356" s="317">
        <v>4</v>
      </c>
      <c r="X356" s="318" t="s">
        <v>103</v>
      </c>
      <c r="Y356" s="274"/>
      <c r="Z356" s="319" t="s">
        <v>104</v>
      </c>
      <c r="AA356" s="317">
        <v>4</v>
      </c>
      <c r="AB356" s="319" t="s">
        <v>103</v>
      </c>
      <c r="AC356" s="274"/>
      <c r="AD356" s="319" t="s">
        <v>105</v>
      </c>
      <c r="AE356" s="320" t="s">
        <v>106</v>
      </c>
      <c r="AF356" s="321" t="str">
        <f t="shared" si="15"/>
        <v/>
      </c>
      <c r="AG356" s="324" t="s">
        <v>107</v>
      </c>
      <c r="AH356" s="323" t="str">
        <f t="shared" si="16"/>
        <v/>
      </c>
      <c r="AI356" s="326"/>
      <c r="AJ356" s="327"/>
      <c r="AK356" s="326"/>
      <c r="AL356" s="327"/>
    </row>
    <row r="357" spans="1:38" ht="36.75" customHeight="1">
      <c r="A357" s="308">
        <f t="shared" si="17"/>
        <v>346</v>
      </c>
      <c r="B357" s="273"/>
      <c r="C357" s="309" t="str">
        <f>IF(基本情報入力シート!C378="","",基本情報入力シート!C378)</f>
        <v/>
      </c>
      <c r="D357" s="310" t="str">
        <f>IF(基本情報入力シート!D378="","",基本情報入力シート!D378)</f>
        <v/>
      </c>
      <c r="E357" s="310" t="str">
        <f>IF(基本情報入力シート!E378="","",基本情報入力シート!E378)</f>
        <v/>
      </c>
      <c r="F357" s="310" t="str">
        <f>IF(基本情報入力シート!F378="","",基本情報入力シート!F378)</f>
        <v/>
      </c>
      <c r="G357" s="310" t="str">
        <f>IF(基本情報入力シート!G378="","",基本情報入力シート!G378)</f>
        <v/>
      </c>
      <c r="H357" s="310" t="str">
        <f>IF(基本情報入力シート!H378="","",基本情報入力シート!H378)</f>
        <v/>
      </c>
      <c r="I357" s="310" t="str">
        <f>IF(基本情報入力シート!I378="","",基本情報入力シート!I378)</f>
        <v/>
      </c>
      <c r="J357" s="310" t="str">
        <f>IF(基本情報入力シート!J378="","",基本情報入力シート!J378)</f>
        <v/>
      </c>
      <c r="K357" s="310" t="str">
        <f>IF(基本情報入力シート!K378="","",基本情報入力シート!K378)</f>
        <v/>
      </c>
      <c r="L357" s="311" t="str">
        <f>IF(基本情報入力シート!L378="","",基本情報入力シート!L378)</f>
        <v/>
      </c>
      <c r="M357" s="308" t="str">
        <f>IF(基本情報入力シート!M378="","",基本情報入力シート!M378)</f>
        <v/>
      </c>
      <c r="N357" s="308" t="str">
        <f>IF(基本情報入力シート!R378="","",基本情報入力シート!R378)</f>
        <v/>
      </c>
      <c r="O357" s="308" t="str">
        <f>IF(基本情報入力シート!W378="","",基本情報入力シート!W378)</f>
        <v/>
      </c>
      <c r="P357" s="308" t="str">
        <f>IF(基本情報入力シート!X378="","",基本情報入力シート!X378)</f>
        <v/>
      </c>
      <c r="Q357" s="312" t="str">
        <f>IF(基本情報入力シート!Y378="","",基本情報入力シート!Y378)</f>
        <v/>
      </c>
      <c r="R357" s="273"/>
      <c r="S357" s="313" t="str">
        <f>IF(B357="×","",IF(基本情報入力シート!AB378="","",基本情報入力シート!AB378))</f>
        <v/>
      </c>
      <c r="T357" s="314" t="str">
        <f>IF(B357="×","",IF(基本情報入力シート!AA378="","",基本情報入力シート!AA378))</f>
        <v/>
      </c>
      <c r="U357" s="315" t="str">
        <f>IF(B357="×","",IF(Q357="","",VLOOKUP(Q357,【参考】数式用2!$A$3:$C$36,3,FALSE)))</f>
        <v/>
      </c>
      <c r="V357" s="316" t="s">
        <v>102</v>
      </c>
      <c r="W357" s="317">
        <v>4</v>
      </c>
      <c r="X357" s="318" t="s">
        <v>103</v>
      </c>
      <c r="Y357" s="274"/>
      <c r="Z357" s="319" t="s">
        <v>104</v>
      </c>
      <c r="AA357" s="317">
        <v>4</v>
      </c>
      <c r="AB357" s="319" t="s">
        <v>103</v>
      </c>
      <c r="AC357" s="274"/>
      <c r="AD357" s="319" t="s">
        <v>105</v>
      </c>
      <c r="AE357" s="320" t="s">
        <v>106</v>
      </c>
      <c r="AF357" s="321" t="str">
        <f t="shared" si="15"/>
        <v/>
      </c>
      <c r="AG357" s="324" t="s">
        <v>107</v>
      </c>
      <c r="AH357" s="323" t="str">
        <f t="shared" si="16"/>
        <v/>
      </c>
      <c r="AI357" s="326"/>
      <c r="AJ357" s="327"/>
      <c r="AK357" s="326"/>
      <c r="AL357" s="327"/>
    </row>
    <row r="358" spans="1:38" ht="36.75" customHeight="1">
      <c r="A358" s="308">
        <f t="shared" si="17"/>
        <v>347</v>
      </c>
      <c r="B358" s="273"/>
      <c r="C358" s="309" t="str">
        <f>IF(基本情報入力シート!C379="","",基本情報入力シート!C379)</f>
        <v/>
      </c>
      <c r="D358" s="310" t="str">
        <f>IF(基本情報入力シート!D379="","",基本情報入力シート!D379)</f>
        <v/>
      </c>
      <c r="E358" s="310" t="str">
        <f>IF(基本情報入力シート!E379="","",基本情報入力シート!E379)</f>
        <v/>
      </c>
      <c r="F358" s="310" t="str">
        <f>IF(基本情報入力シート!F379="","",基本情報入力シート!F379)</f>
        <v/>
      </c>
      <c r="G358" s="310" t="str">
        <f>IF(基本情報入力シート!G379="","",基本情報入力シート!G379)</f>
        <v/>
      </c>
      <c r="H358" s="310" t="str">
        <f>IF(基本情報入力シート!H379="","",基本情報入力シート!H379)</f>
        <v/>
      </c>
      <c r="I358" s="310" t="str">
        <f>IF(基本情報入力シート!I379="","",基本情報入力シート!I379)</f>
        <v/>
      </c>
      <c r="J358" s="310" t="str">
        <f>IF(基本情報入力シート!J379="","",基本情報入力シート!J379)</f>
        <v/>
      </c>
      <c r="K358" s="310" t="str">
        <f>IF(基本情報入力シート!K379="","",基本情報入力シート!K379)</f>
        <v/>
      </c>
      <c r="L358" s="311" t="str">
        <f>IF(基本情報入力シート!L379="","",基本情報入力シート!L379)</f>
        <v/>
      </c>
      <c r="M358" s="308" t="str">
        <f>IF(基本情報入力シート!M379="","",基本情報入力シート!M379)</f>
        <v/>
      </c>
      <c r="N358" s="308" t="str">
        <f>IF(基本情報入力シート!R379="","",基本情報入力シート!R379)</f>
        <v/>
      </c>
      <c r="O358" s="308" t="str">
        <f>IF(基本情報入力シート!W379="","",基本情報入力シート!W379)</f>
        <v/>
      </c>
      <c r="P358" s="308" t="str">
        <f>IF(基本情報入力シート!X379="","",基本情報入力シート!X379)</f>
        <v/>
      </c>
      <c r="Q358" s="312" t="str">
        <f>IF(基本情報入力シート!Y379="","",基本情報入力シート!Y379)</f>
        <v/>
      </c>
      <c r="R358" s="273"/>
      <c r="S358" s="313" t="str">
        <f>IF(B358="×","",IF(基本情報入力シート!AB379="","",基本情報入力シート!AB379))</f>
        <v/>
      </c>
      <c r="T358" s="314" t="str">
        <f>IF(B358="×","",IF(基本情報入力シート!AA379="","",基本情報入力シート!AA379))</f>
        <v/>
      </c>
      <c r="U358" s="315" t="str">
        <f>IF(B358="×","",IF(Q358="","",VLOOKUP(Q358,【参考】数式用2!$A$3:$C$36,3,FALSE)))</f>
        <v/>
      </c>
      <c r="V358" s="316" t="s">
        <v>102</v>
      </c>
      <c r="W358" s="317">
        <v>4</v>
      </c>
      <c r="X358" s="318" t="s">
        <v>103</v>
      </c>
      <c r="Y358" s="274"/>
      <c r="Z358" s="319" t="s">
        <v>104</v>
      </c>
      <c r="AA358" s="317">
        <v>4</v>
      </c>
      <c r="AB358" s="319" t="s">
        <v>103</v>
      </c>
      <c r="AC358" s="274"/>
      <c r="AD358" s="319" t="s">
        <v>105</v>
      </c>
      <c r="AE358" s="320" t="s">
        <v>106</v>
      </c>
      <c r="AF358" s="321" t="str">
        <f t="shared" si="15"/>
        <v/>
      </c>
      <c r="AG358" s="324" t="s">
        <v>107</v>
      </c>
      <c r="AH358" s="323" t="str">
        <f t="shared" si="16"/>
        <v/>
      </c>
      <c r="AI358" s="326"/>
      <c r="AJ358" s="327"/>
      <c r="AK358" s="326"/>
      <c r="AL358" s="327"/>
    </row>
    <row r="359" spans="1:38" ht="36.75" customHeight="1">
      <c r="A359" s="308">
        <f t="shared" si="17"/>
        <v>348</v>
      </c>
      <c r="B359" s="273"/>
      <c r="C359" s="309" t="str">
        <f>IF(基本情報入力シート!C380="","",基本情報入力シート!C380)</f>
        <v/>
      </c>
      <c r="D359" s="310" t="str">
        <f>IF(基本情報入力シート!D380="","",基本情報入力シート!D380)</f>
        <v/>
      </c>
      <c r="E359" s="310" t="str">
        <f>IF(基本情報入力シート!E380="","",基本情報入力シート!E380)</f>
        <v/>
      </c>
      <c r="F359" s="310" t="str">
        <f>IF(基本情報入力シート!F380="","",基本情報入力シート!F380)</f>
        <v/>
      </c>
      <c r="G359" s="310" t="str">
        <f>IF(基本情報入力シート!G380="","",基本情報入力シート!G380)</f>
        <v/>
      </c>
      <c r="H359" s="310" t="str">
        <f>IF(基本情報入力シート!H380="","",基本情報入力シート!H380)</f>
        <v/>
      </c>
      <c r="I359" s="310" t="str">
        <f>IF(基本情報入力シート!I380="","",基本情報入力シート!I380)</f>
        <v/>
      </c>
      <c r="J359" s="310" t="str">
        <f>IF(基本情報入力シート!J380="","",基本情報入力シート!J380)</f>
        <v/>
      </c>
      <c r="K359" s="310" t="str">
        <f>IF(基本情報入力シート!K380="","",基本情報入力シート!K380)</f>
        <v/>
      </c>
      <c r="L359" s="311" t="str">
        <f>IF(基本情報入力シート!L380="","",基本情報入力シート!L380)</f>
        <v/>
      </c>
      <c r="M359" s="308" t="str">
        <f>IF(基本情報入力シート!M380="","",基本情報入力シート!M380)</f>
        <v/>
      </c>
      <c r="N359" s="308" t="str">
        <f>IF(基本情報入力シート!R380="","",基本情報入力シート!R380)</f>
        <v/>
      </c>
      <c r="O359" s="308" t="str">
        <f>IF(基本情報入力シート!W380="","",基本情報入力シート!W380)</f>
        <v/>
      </c>
      <c r="P359" s="308" t="str">
        <f>IF(基本情報入力シート!X380="","",基本情報入力シート!X380)</f>
        <v/>
      </c>
      <c r="Q359" s="312" t="str">
        <f>IF(基本情報入力シート!Y380="","",基本情報入力シート!Y380)</f>
        <v/>
      </c>
      <c r="R359" s="273"/>
      <c r="S359" s="313" t="str">
        <f>IF(B359="×","",IF(基本情報入力シート!AB380="","",基本情報入力シート!AB380))</f>
        <v/>
      </c>
      <c r="T359" s="314" t="str">
        <f>IF(B359="×","",IF(基本情報入力シート!AA380="","",基本情報入力シート!AA380))</f>
        <v/>
      </c>
      <c r="U359" s="315" t="str">
        <f>IF(B359="×","",IF(Q359="","",VLOOKUP(Q359,【参考】数式用2!$A$3:$C$36,3,FALSE)))</f>
        <v/>
      </c>
      <c r="V359" s="316" t="s">
        <v>102</v>
      </c>
      <c r="W359" s="317">
        <v>4</v>
      </c>
      <c r="X359" s="318" t="s">
        <v>103</v>
      </c>
      <c r="Y359" s="274"/>
      <c r="Z359" s="319" t="s">
        <v>104</v>
      </c>
      <c r="AA359" s="317">
        <v>4</v>
      </c>
      <c r="AB359" s="319" t="s">
        <v>103</v>
      </c>
      <c r="AC359" s="274"/>
      <c r="AD359" s="319" t="s">
        <v>105</v>
      </c>
      <c r="AE359" s="320" t="s">
        <v>106</v>
      </c>
      <c r="AF359" s="321" t="str">
        <f t="shared" si="15"/>
        <v/>
      </c>
      <c r="AG359" s="324" t="s">
        <v>107</v>
      </c>
      <c r="AH359" s="323" t="str">
        <f t="shared" si="16"/>
        <v/>
      </c>
      <c r="AI359" s="326"/>
      <c r="AJ359" s="327"/>
      <c r="AK359" s="326"/>
      <c r="AL359" s="327"/>
    </row>
    <row r="360" spans="1:38" ht="36.75" customHeight="1">
      <c r="A360" s="308">
        <f t="shared" si="17"/>
        <v>349</v>
      </c>
      <c r="B360" s="273"/>
      <c r="C360" s="309" t="str">
        <f>IF(基本情報入力シート!C381="","",基本情報入力シート!C381)</f>
        <v/>
      </c>
      <c r="D360" s="310" t="str">
        <f>IF(基本情報入力シート!D381="","",基本情報入力シート!D381)</f>
        <v/>
      </c>
      <c r="E360" s="310" t="str">
        <f>IF(基本情報入力シート!E381="","",基本情報入力シート!E381)</f>
        <v/>
      </c>
      <c r="F360" s="310" t="str">
        <f>IF(基本情報入力シート!F381="","",基本情報入力シート!F381)</f>
        <v/>
      </c>
      <c r="G360" s="310" t="str">
        <f>IF(基本情報入力シート!G381="","",基本情報入力シート!G381)</f>
        <v/>
      </c>
      <c r="H360" s="310" t="str">
        <f>IF(基本情報入力シート!H381="","",基本情報入力シート!H381)</f>
        <v/>
      </c>
      <c r="I360" s="310" t="str">
        <f>IF(基本情報入力シート!I381="","",基本情報入力シート!I381)</f>
        <v/>
      </c>
      <c r="J360" s="310" t="str">
        <f>IF(基本情報入力シート!J381="","",基本情報入力シート!J381)</f>
        <v/>
      </c>
      <c r="K360" s="310" t="str">
        <f>IF(基本情報入力シート!K381="","",基本情報入力シート!K381)</f>
        <v/>
      </c>
      <c r="L360" s="311" t="str">
        <f>IF(基本情報入力シート!L381="","",基本情報入力シート!L381)</f>
        <v/>
      </c>
      <c r="M360" s="308" t="str">
        <f>IF(基本情報入力シート!M381="","",基本情報入力シート!M381)</f>
        <v/>
      </c>
      <c r="N360" s="308" t="str">
        <f>IF(基本情報入力シート!R381="","",基本情報入力シート!R381)</f>
        <v/>
      </c>
      <c r="O360" s="308" t="str">
        <f>IF(基本情報入力シート!W381="","",基本情報入力シート!W381)</f>
        <v/>
      </c>
      <c r="P360" s="308" t="str">
        <f>IF(基本情報入力シート!X381="","",基本情報入力シート!X381)</f>
        <v/>
      </c>
      <c r="Q360" s="312" t="str">
        <f>IF(基本情報入力シート!Y381="","",基本情報入力シート!Y381)</f>
        <v/>
      </c>
      <c r="R360" s="273"/>
      <c r="S360" s="313" t="str">
        <f>IF(B360="×","",IF(基本情報入力シート!AB381="","",基本情報入力シート!AB381))</f>
        <v/>
      </c>
      <c r="T360" s="314" t="str">
        <f>IF(B360="×","",IF(基本情報入力シート!AA381="","",基本情報入力シート!AA381))</f>
        <v/>
      </c>
      <c r="U360" s="315" t="str">
        <f>IF(B360="×","",IF(Q360="","",VLOOKUP(Q360,【参考】数式用2!$A$3:$C$36,3,FALSE)))</f>
        <v/>
      </c>
      <c r="V360" s="316" t="s">
        <v>102</v>
      </c>
      <c r="W360" s="317">
        <v>4</v>
      </c>
      <c r="X360" s="318" t="s">
        <v>103</v>
      </c>
      <c r="Y360" s="274"/>
      <c r="Z360" s="319" t="s">
        <v>104</v>
      </c>
      <c r="AA360" s="317">
        <v>4</v>
      </c>
      <c r="AB360" s="319" t="s">
        <v>103</v>
      </c>
      <c r="AC360" s="274"/>
      <c r="AD360" s="319" t="s">
        <v>105</v>
      </c>
      <c r="AE360" s="320" t="s">
        <v>106</v>
      </c>
      <c r="AF360" s="321" t="str">
        <f t="shared" si="15"/>
        <v/>
      </c>
      <c r="AG360" s="324" t="s">
        <v>107</v>
      </c>
      <c r="AH360" s="323" t="str">
        <f t="shared" si="16"/>
        <v/>
      </c>
      <c r="AI360" s="326"/>
      <c r="AJ360" s="327"/>
      <c r="AK360" s="326"/>
      <c r="AL360" s="327"/>
    </row>
    <row r="361" spans="1:38" ht="36.75" customHeight="1">
      <c r="A361" s="308">
        <f t="shared" si="17"/>
        <v>350</v>
      </c>
      <c r="B361" s="273"/>
      <c r="C361" s="309" t="str">
        <f>IF(基本情報入力シート!C382="","",基本情報入力シート!C382)</f>
        <v/>
      </c>
      <c r="D361" s="310" t="str">
        <f>IF(基本情報入力シート!D382="","",基本情報入力シート!D382)</f>
        <v/>
      </c>
      <c r="E361" s="310" t="str">
        <f>IF(基本情報入力シート!E382="","",基本情報入力シート!E382)</f>
        <v/>
      </c>
      <c r="F361" s="310" t="str">
        <f>IF(基本情報入力シート!F382="","",基本情報入力シート!F382)</f>
        <v/>
      </c>
      <c r="G361" s="310" t="str">
        <f>IF(基本情報入力シート!G382="","",基本情報入力シート!G382)</f>
        <v/>
      </c>
      <c r="H361" s="310" t="str">
        <f>IF(基本情報入力シート!H382="","",基本情報入力シート!H382)</f>
        <v/>
      </c>
      <c r="I361" s="310" t="str">
        <f>IF(基本情報入力シート!I382="","",基本情報入力シート!I382)</f>
        <v/>
      </c>
      <c r="J361" s="310" t="str">
        <f>IF(基本情報入力シート!J382="","",基本情報入力シート!J382)</f>
        <v/>
      </c>
      <c r="K361" s="310" t="str">
        <f>IF(基本情報入力シート!K382="","",基本情報入力シート!K382)</f>
        <v/>
      </c>
      <c r="L361" s="311" t="str">
        <f>IF(基本情報入力シート!L382="","",基本情報入力シート!L382)</f>
        <v/>
      </c>
      <c r="M361" s="308" t="str">
        <f>IF(基本情報入力シート!M382="","",基本情報入力シート!M382)</f>
        <v/>
      </c>
      <c r="N361" s="308" t="str">
        <f>IF(基本情報入力シート!R382="","",基本情報入力シート!R382)</f>
        <v/>
      </c>
      <c r="O361" s="308" t="str">
        <f>IF(基本情報入力シート!W382="","",基本情報入力シート!W382)</f>
        <v/>
      </c>
      <c r="P361" s="308" t="str">
        <f>IF(基本情報入力シート!X382="","",基本情報入力シート!X382)</f>
        <v/>
      </c>
      <c r="Q361" s="312" t="str">
        <f>IF(基本情報入力シート!Y382="","",基本情報入力シート!Y382)</f>
        <v/>
      </c>
      <c r="R361" s="273"/>
      <c r="S361" s="313" t="str">
        <f>IF(B361="×","",IF(基本情報入力シート!AB382="","",基本情報入力シート!AB382))</f>
        <v/>
      </c>
      <c r="T361" s="314" t="str">
        <f>IF(B361="×","",IF(基本情報入力シート!AA382="","",基本情報入力シート!AA382))</f>
        <v/>
      </c>
      <c r="U361" s="315" t="str">
        <f>IF(B361="×","",IF(Q361="","",VLOOKUP(Q361,【参考】数式用2!$A$3:$C$36,3,FALSE)))</f>
        <v/>
      </c>
      <c r="V361" s="316" t="s">
        <v>102</v>
      </c>
      <c r="W361" s="317">
        <v>4</v>
      </c>
      <c r="X361" s="318" t="s">
        <v>103</v>
      </c>
      <c r="Y361" s="274"/>
      <c r="Z361" s="319" t="s">
        <v>104</v>
      </c>
      <c r="AA361" s="317">
        <v>4</v>
      </c>
      <c r="AB361" s="319" t="s">
        <v>103</v>
      </c>
      <c r="AC361" s="274"/>
      <c r="AD361" s="319" t="s">
        <v>105</v>
      </c>
      <c r="AE361" s="320" t="s">
        <v>106</v>
      </c>
      <c r="AF361" s="321" t="str">
        <f t="shared" si="15"/>
        <v/>
      </c>
      <c r="AG361" s="324" t="s">
        <v>107</v>
      </c>
      <c r="AH361" s="323" t="str">
        <f t="shared" si="16"/>
        <v/>
      </c>
      <c r="AI361" s="326"/>
      <c r="AJ361" s="327"/>
      <c r="AK361" s="326"/>
      <c r="AL361" s="327"/>
    </row>
    <row r="362" spans="1:38" ht="36.75" customHeight="1">
      <c r="A362" s="308">
        <f t="shared" si="17"/>
        <v>351</v>
      </c>
      <c r="B362" s="273"/>
      <c r="C362" s="309" t="str">
        <f>IF(基本情報入力シート!C383="","",基本情報入力シート!C383)</f>
        <v/>
      </c>
      <c r="D362" s="310" t="str">
        <f>IF(基本情報入力シート!D383="","",基本情報入力シート!D383)</f>
        <v/>
      </c>
      <c r="E362" s="310" t="str">
        <f>IF(基本情報入力シート!E383="","",基本情報入力シート!E383)</f>
        <v/>
      </c>
      <c r="F362" s="310" t="str">
        <f>IF(基本情報入力シート!F383="","",基本情報入力シート!F383)</f>
        <v/>
      </c>
      <c r="G362" s="310" t="str">
        <f>IF(基本情報入力シート!G383="","",基本情報入力シート!G383)</f>
        <v/>
      </c>
      <c r="H362" s="310" t="str">
        <f>IF(基本情報入力シート!H383="","",基本情報入力シート!H383)</f>
        <v/>
      </c>
      <c r="I362" s="310" t="str">
        <f>IF(基本情報入力シート!I383="","",基本情報入力シート!I383)</f>
        <v/>
      </c>
      <c r="J362" s="310" t="str">
        <f>IF(基本情報入力シート!J383="","",基本情報入力シート!J383)</f>
        <v/>
      </c>
      <c r="K362" s="310" t="str">
        <f>IF(基本情報入力シート!K383="","",基本情報入力シート!K383)</f>
        <v/>
      </c>
      <c r="L362" s="311" t="str">
        <f>IF(基本情報入力シート!L383="","",基本情報入力シート!L383)</f>
        <v/>
      </c>
      <c r="M362" s="308" t="str">
        <f>IF(基本情報入力シート!M383="","",基本情報入力シート!M383)</f>
        <v/>
      </c>
      <c r="N362" s="308" t="str">
        <f>IF(基本情報入力シート!R383="","",基本情報入力シート!R383)</f>
        <v/>
      </c>
      <c r="O362" s="308" t="str">
        <f>IF(基本情報入力シート!W383="","",基本情報入力シート!W383)</f>
        <v/>
      </c>
      <c r="P362" s="308" t="str">
        <f>IF(基本情報入力シート!X383="","",基本情報入力シート!X383)</f>
        <v/>
      </c>
      <c r="Q362" s="312" t="str">
        <f>IF(基本情報入力シート!Y383="","",基本情報入力シート!Y383)</f>
        <v/>
      </c>
      <c r="R362" s="273"/>
      <c r="S362" s="313" t="str">
        <f>IF(B362="×","",IF(基本情報入力シート!AB383="","",基本情報入力シート!AB383))</f>
        <v/>
      </c>
      <c r="T362" s="314" t="str">
        <f>IF(B362="×","",IF(基本情報入力シート!AA383="","",基本情報入力シート!AA383))</f>
        <v/>
      </c>
      <c r="U362" s="315" t="str">
        <f>IF(B362="×","",IF(Q362="","",VLOOKUP(Q362,【参考】数式用2!$A$3:$C$36,3,FALSE)))</f>
        <v/>
      </c>
      <c r="V362" s="316" t="s">
        <v>102</v>
      </c>
      <c r="W362" s="317">
        <v>4</v>
      </c>
      <c r="X362" s="318" t="s">
        <v>103</v>
      </c>
      <c r="Y362" s="274"/>
      <c r="Z362" s="319" t="s">
        <v>104</v>
      </c>
      <c r="AA362" s="317">
        <v>4</v>
      </c>
      <c r="AB362" s="319" t="s">
        <v>103</v>
      </c>
      <c r="AC362" s="274"/>
      <c r="AD362" s="319" t="s">
        <v>105</v>
      </c>
      <c r="AE362" s="320" t="s">
        <v>106</v>
      </c>
      <c r="AF362" s="321" t="str">
        <f t="shared" si="15"/>
        <v/>
      </c>
      <c r="AG362" s="324" t="s">
        <v>107</v>
      </c>
      <c r="AH362" s="323" t="str">
        <f t="shared" si="16"/>
        <v/>
      </c>
      <c r="AI362" s="326"/>
      <c r="AJ362" s="327"/>
      <c r="AK362" s="326"/>
      <c r="AL362" s="327"/>
    </row>
    <row r="363" spans="1:38" ht="36.75" customHeight="1">
      <c r="A363" s="308">
        <f t="shared" si="17"/>
        <v>352</v>
      </c>
      <c r="B363" s="273"/>
      <c r="C363" s="309" t="str">
        <f>IF(基本情報入力シート!C384="","",基本情報入力シート!C384)</f>
        <v/>
      </c>
      <c r="D363" s="310" t="str">
        <f>IF(基本情報入力シート!D384="","",基本情報入力シート!D384)</f>
        <v/>
      </c>
      <c r="E363" s="310" t="str">
        <f>IF(基本情報入力シート!E384="","",基本情報入力シート!E384)</f>
        <v/>
      </c>
      <c r="F363" s="310" t="str">
        <f>IF(基本情報入力シート!F384="","",基本情報入力シート!F384)</f>
        <v/>
      </c>
      <c r="G363" s="310" t="str">
        <f>IF(基本情報入力シート!G384="","",基本情報入力シート!G384)</f>
        <v/>
      </c>
      <c r="H363" s="310" t="str">
        <f>IF(基本情報入力シート!H384="","",基本情報入力シート!H384)</f>
        <v/>
      </c>
      <c r="I363" s="310" t="str">
        <f>IF(基本情報入力シート!I384="","",基本情報入力シート!I384)</f>
        <v/>
      </c>
      <c r="J363" s="310" t="str">
        <f>IF(基本情報入力シート!J384="","",基本情報入力シート!J384)</f>
        <v/>
      </c>
      <c r="K363" s="310" t="str">
        <f>IF(基本情報入力シート!K384="","",基本情報入力シート!K384)</f>
        <v/>
      </c>
      <c r="L363" s="311" t="str">
        <f>IF(基本情報入力シート!L384="","",基本情報入力シート!L384)</f>
        <v/>
      </c>
      <c r="M363" s="308" t="str">
        <f>IF(基本情報入力シート!M384="","",基本情報入力シート!M384)</f>
        <v/>
      </c>
      <c r="N363" s="308" t="str">
        <f>IF(基本情報入力シート!R384="","",基本情報入力シート!R384)</f>
        <v/>
      </c>
      <c r="O363" s="308" t="str">
        <f>IF(基本情報入力シート!W384="","",基本情報入力シート!W384)</f>
        <v/>
      </c>
      <c r="P363" s="308" t="str">
        <f>IF(基本情報入力シート!X384="","",基本情報入力シート!X384)</f>
        <v/>
      </c>
      <c r="Q363" s="312" t="str">
        <f>IF(基本情報入力シート!Y384="","",基本情報入力シート!Y384)</f>
        <v/>
      </c>
      <c r="R363" s="273"/>
      <c r="S363" s="313" t="str">
        <f>IF(B363="×","",IF(基本情報入力シート!AB384="","",基本情報入力シート!AB384))</f>
        <v/>
      </c>
      <c r="T363" s="314" t="str">
        <f>IF(B363="×","",IF(基本情報入力シート!AA384="","",基本情報入力シート!AA384))</f>
        <v/>
      </c>
      <c r="U363" s="315" t="str">
        <f>IF(B363="×","",IF(Q363="","",VLOOKUP(Q363,【参考】数式用2!$A$3:$C$36,3,FALSE)))</f>
        <v/>
      </c>
      <c r="V363" s="316" t="s">
        <v>102</v>
      </c>
      <c r="W363" s="317">
        <v>4</v>
      </c>
      <c r="X363" s="318" t="s">
        <v>103</v>
      </c>
      <c r="Y363" s="274"/>
      <c r="Z363" s="319" t="s">
        <v>104</v>
      </c>
      <c r="AA363" s="317">
        <v>4</v>
      </c>
      <c r="AB363" s="319" t="s">
        <v>103</v>
      </c>
      <c r="AC363" s="274"/>
      <c r="AD363" s="319" t="s">
        <v>105</v>
      </c>
      <c r="AE363" s="320" t="s">
        <v>106</v>
      </c>
      <c r="AF363" s="321" t="str">
        <f t="shared" si="15"/>
        <v/>
      </c>
      <c r="AG363" s="324" t="s">
        <v>107</v>
      </c>
      <c r="AH363" s="323" t="str">
        <f t="shared" si="16"/>
        <v/>
      </c>
      <c r="AI363" s="326"/>
      <c r="AJ363" s="327"/>
      <c r="AK363" s="326"/>
      <c r="AL363" s="327"/>
    </row>
    <row r="364" spans="1:38" ht="36.75" customHeight="1">
      <c r="A364" s="308">
        <f t="shared" si="17"/>
        <v>353</v>
      </c>
      <c r="B364" s="273"/>
      <c r="C364" s="309" t="str">
        <f>IF(基本情報入力シート!C385="","",基本情報入力シート!C385)</f>
        <v/>
      </c>
      <c r="D364" s="310" t="str">
        <f>IF(基本情報入力シート!D385="","",基本情報入力シート!D385)</f>
        <v/>
      </c>
      <c r="E364" s="310" t="str">
        <f>IF(基本情報入力シート!E385="","",基本情報入力シート!E385)</f>
        <v/>
      </c>
      <c r="F364" s="310" t="str">
        <f>IF(基本情報入力シート!F385="","",基本情報入力シート!F385)</f>
        <v/>
      </c>
      <c r="G364" s="310" t="str">
        <f>IF(基本情報入力シート!G385="","",基本情報入力シート!G385)</f>
        <v/>
      </c>
      <c r="H364" s="310" t="str">
        <f>IF(基本情報入力シート!H385="","",基本情報入力シート!H385)</f>
        <v/>
      </c>
      <c r="I364" s="310" t="str">
        <f>IF(基本情報入力シート!I385="","",基本情報入力シート!I385)</f>
        <v/>
      </c>
      <c r="J364" s="310" t="str">
        <f>IF(基本情報入力シート!J385="","",基本情報入力シート!J385)</f>
        <v/>
      </c>
      <c r="K364" s="310" t="str">
        <f>IF(基本情報入力シート!K385="","",基本情報入力シート!K385)</f>
        <v/>
      </c>
      <c r="L364" s="311" t="str">
        <f>IF(基本情報入力シート!L385="","",基本情報入力シート!L385)</f>
        <v/>
      </c>
      <c r="M364" s="308" t="str">
        <f>IF(基本情報入力シート!M385="","",基本情報入力シート!M385)</f>
        <v/>
      </c>
      <c r="N364" s="308" t="str">
        <f>IF(基本情報入力シート!R385="","",基本情報入力シート!R385)</f>
        <v/>
      </c>
      <c r="O364" s="308" t="str">
        <f>IF(基本情報入力シート!W385="","",基本情報入力シート!W385)</f>
        <v/>
      </c>
      <c r="P364" s="308" t="str">
        <f>IF(基本情報入力シート!X385="","",基本情報入力シート!X385)</f>
        <v/>
      </c>
      <c r="Q364" s="312" t="str">
        <f>IF(基本情報入力シート!Y385="","",基本情報入力シート!Y385)</f>
        <v/>
      </c>
      <c r="R364" s="273"/>
      <c r="S364" s="313" t="str">
        <f>IF(B364="×","",IF(基本情報入力シート!AB385="","",基本情報入力シート!AB385))</f>
        <v/>
      </c>
      <c r="T364" s="314" t="str">
        <f>IF(B364="×","",IF(基本情報入力シート!AA385="","",基本情報入力シート!AA385))</f>
        <v/>
      </c>
      <c r="U364" s="315" t="str">
        <f>IF(B364="×","",IF(Q364="","",VLOOKUP(Q364,【参考】数式用2!$A$3:$C$36,3,FALSE)))</f>
        <v/>
      </c>
      <c r="V364" s="316" t="s">
        <v>102</v>
      </c>
      <c r="W364" s="317">
        <v>4</v>
      </c>
      <c r="X364" s="318" t="s">
        <v>103</v>
      </c>
      <c r="Y364" s="274"/>
      <c r="Z364" s="319" t="s">
        <v>104</v>
      </c>
      <c r="AA364" s="317">
        <v>4</v>
      </c>
      <c r="AB364" s="319" t="s">
        <v>103</v>
      </c>
      <c r="AC364" s="274"/>
      <c r="AD364" s="319" t="s">
        <v>105</v>
      </c>
      <c r="AE364" s="320" t="s">
        <v>106</v>
      </c>
      <c r="AF364" s="321" t="str">
        <f t="shared" si="15"/>
        <v/>
      </c>
      <c r="AG364" s="324" t="s">
        <v>107</v>
      </c>
      <c r="AH364" s="323" t="str">
        <f t="shared" si="16"/>
        <v/>
      </c>
      <c r="AI364" s="326"/>
      <c r="AJ364" s="327"/>
      <c r="AK364" s="326"/>
      <c r="AL364" s="327"/>
    </row>
    <row r="365" spans="1:38" ht="36.75" customHeight="1">
      <c r="A365" s="308">
        <f t="shared" si="17"/>
        <v>354</v>
      </c>
      <c r="B365" s="273"/>
      <c r="C365" s="309" t="str">
        <f>IF(基本情報入力シート!C386="","",基本情報入力シート!C386)</f>
        <v/>
      </c>
      <c r="D365" s="310" t="str">
        <f>IF(基本情報入力シート!D386="","",基本情報入力シート!D386)</f>
        <v/>
      </c>
      <c r="E365" s="310" t="str">
        <f>IF(基本情報入力シート!E386="","",基本情報入力シート!E386)</f>
        <v/>
      </c>
      <c r="F365" s="310" t="str">
        <f>IF(基本情報入力シート!F386="","",基本情報入力シート!F386)</f>
        <v/>
      </c>
      <c r="G365" s="310" t="str">
        <f>IF(基本情報入力シート!G386="","",基本情報入力シート!G386)</f>
        <v/>
      </c>
      <c r="H365" s="310" t="str">
        <f>IF(基本情報入力シート!H386="","",基本情報入力シート!H386)</f>
        <v/>
      </c>
      <c r="I365" s="310" t="str">
        <f>IF(基本情報入力シート!I386="","",基本情報入力シート!I386)</f>
        <v/>
      </c>
      <c r="J365" s="310" t="str">
        <f>IF(基本情報入力シート!J386="","",基本情報入力シート!J386)</f>
        <v/>
      </c>
      <c r="K365" s="310" t="str">
        <f>IF(基本情報入力シート!K386="","",基本情報入力シート!K386)</f>
        <v/>
      </c>
      <c r="L365" s="311" t="str">
        <f>IF(基本情報入力シート!L386="","",基本情報入力シート!L386)</f>
        <v/>
      </c>
      <c r="M365" s="308" t="str">
        <f>IF(基本情報入力シート!M386="","",基本情報入力シート!M386)</f>
        <v/>
      </c>
      <c r="N365" s="308" t="str">
        <f>IF(基本情報入力シート!R386="","",基本情報入力シート!R386)</f>
        <v/>
      </c>
      <c r="O365" s="308" t="str">
        <f>IF(基本情報入力シート!W386="","",基本情報入力シート!W386)</f>
        <v/>
      </c>
      <c r="P365" s="308" t="str">
        <f>IF(基本情報入力シート!X386="","",基本情報入力シート!X386)</f>
        <v/>
      </c>
      <c r="Q365" s="312" t="str">
        <f>IF(基本情報入力シート!Y386="","",基本情報入力シート!Y386)</f>
        <v/>
      </c>
      <c r="R365" s="273"/>
      <c r="S365" s="313" t="str">
        <f>IF(B365="×","",IF(基本情報入力シート!AB386="","",基本情報入力シート!AB386))</f>
        <v/>
      </c>
      <c r="T365" s="314" t="str">
        <f>IF(B365="×","",IF(基本情報入力シート!AA386="","",基本情報入力シート!AA386))</f>
        <v/>
      </c>
      <c r="U365" s="315" t="str">
        <f>IF(B365="×","",IF(Q365="","",VLOOKUP(Q365,【参考】数式用2!$A$3:$C$36,3,FALSE)))</f>
        <v/>
      </c>
      <c r="V365" s="316" t="s">
        <v>102</v>
      </c>
      <c r="W365" s="317">
        <v>4</v>
      </c>
      <c r="X365" s="318" t="s">
        <v>103</v>
      </c>
      <c r="Y365" s="274"/>
      <c r="Z365" s="319" t="s">
        <v>104</v>
      </c>
      <c r="AA365" s="317">
        <v>4</v>
      </c>
      <c r="AB365" s="319" t="s">
        <v>103</v>
      </c>
      <c r="AC365" s="274"/>
      <c r="AD365" s="319" t="s">
        <v>105</v>
      </c>
      <c r="AE365" s="320" t="s">
        <v>106</v>
      </c>
      <c r="AF365" s="321" t="str">
        <f t="shared" si="15"/>
        <v/>
      </c>
      <c r="AG365" s="324" t="s">
        <v>107</v>
      </c>
      <c r="AH365" s="323" t="str">
        <f t="shared" si="16"/>
        <v/>
      </c>
      <c r="AI365" s="326"/>
      <c r="AJ365" s="327"/>
      <c r="AK365" s="326"/>
      <c r="AL365" s="327"/>
    </row>
    <row r="366" spans="1:38" ht="36.75" customHeight="1">
      <c r="A366" s="308">
        <f t="shared" si="17"/>
        <v>355</v>
      </c>
      <c r="B366" s="273"/>
      <c r="C366" s="309" t="str">
        <f>IF(基本情報入力シート!C387="","",基本情報入力シート!C387)</f>
        <v/>
      </c>
      <c r="D366" s="310" t="str">
        <f>IF(基本情報入力シート!D387="","",基本情報入力シート!D387)</f>
        <v/>
      </c>
      <c r="E366" s="310" t="str">
        <f>IF(基本情報入力シート!E387="","",基本情報入力シート!E387)</f>
        <v/>
      </c>
      <c r="F366" s="310" t="str">
        <f>IF(基本情報入力シート!F387="","",基本情報入力シート!F387)</f>
        <v/>
      </c>
      <c r="G366" s="310" t="str">
        <f>IF(基本情報入力シート!G387="","",基本情報入力シート!G387)</f>
        <v/>
      </c>
      <c r="H366" s="310" t="str">
        <f>IF(基本情報入力シート!H387="","",基本情報入力シート!H387)</f>
        <v/>
      </c>
      <c r="I366" s="310" t="str">
        <f>IF(基本情報入力シート!I387="","",基本情報入力シート!I387)</f>
        <v/>
      </c>
      <c r="J366" s="310" t="str">
        <f>IF(基本情報入力シート!J387="","",基本情報入力シート!J387)</f>
        <v/>
      </c>
      <c r="K366" s="310" t="str">
        <f>IF(基本情報入力シート!K387="","",基本情報入力シート!K387)</f>
        <v/>
      </c>
      <c r="L366" s="311" t="str">
        <f>IF(基本情報入力シート!L387="","",基本情報入力シート!L387)</f>
        <v/>
      </c>
      <c r="M366" s="308" t="str">
        <f>IF(基本情報入力シート!M387="","",基本情報入力シート!M387)</f>
        <v/>
      </c>
      <c r="N366" s="308" t="str">
        <f>IF(基本情報入力シート!R387="","",基本情報入力シート!R387)</f>
        <v/>
      </c>
      <c r="O366" s="308" t="str">
        <f>IF(基本情報入力シート!W387="","",基本情報入力シート!W387)</f>
        <v/>
      </c>
      <c r="P366" s="308" t="str">
        <f>IF(基本情報入力シート!X387="","",基本情報入力シート!X387)</f>
        <v/>
      </c>
      <c r="Q366" s="312" t="str">
        <f>IF(基本情報入力シート!Y387="","",基本情報入力シート!Y387)</f>
        <v/>
      </c>
      <c r="R366" s="273"/>
      <c r="S366" s="313" t="str">
        <f>IF(B366="×","",IF(基本情報入力シート!AB387="","",基本情報入力シート!AB387))</f>
        <v/>
      </c>
      <c r="T366" s="314" t="str">
        <f>IF(B366="×","",IF(基本情報入力シート!AA387="","",基本情報入力シート!AA387))</f>
        <v/>
      </c>
      <c r="U366" s="315" t="str">
        <f>IF(B366="×","",IF(Q366="","",VLOOKUP(Q366,【参考】数式用2!$A$3:$C$36,3,FALSE)))</f>
        <v/>
      </c>
      <c r="V366" s="316" t="s">
        <v>102</v>
      </c>
      <c r="W366" s="317">
        <v>4</v>
      </c>
      <c r="X366" s="318" t="s">
        <v>103</v>
      </c>
      <c r="Y366" s="274"/>
      <c r="Z366" s="319" t="s">
        <v>104</v>
      </c>
      <c r="AA366" s="317">
        <v>4</v>
      </c>
      <c r="AB366" s="319" t="s">
        <v>103</v>
      </c>
      <c r="AC366" s="274"/>
      <c r="AD366" s="319" t="s">
        <v>105</v>
      </c>
      <c r="AE366" s="320" t="s">
        <v>106</v>
      </c>
      <c r="AF366" s="321" t="str">
        <f t="shared" si="15"/>
        <v/>
      </c>
      <c r="AG366" s="324" t="s">
        <v>107</v>
      </c>
      <c r="AH366" s="323" t="str">
        <f t="shared" si="16"/>
        <v/>
      </c>
      <c r="AI366" s="326"/>
      <c r="AJ366" s="327"/>
      <c r="AK366" s="326"/>
      <c r="AL366" s="327"/>
    </row>
    <row r="367" spans="1:38" ht="36.75" customHeight="1">
      <c r="A367" s="308">
        <f t="shared" si="17"/>
        <v>356</v>
      </c>
      <c r="B367" s="273"/>
      <c r="C367" s="309" t="str">
        <f>IF(基本情報入力シート!C388="","",基本情報入力シート!C388)</f>
        <v/>
      </c>
      <c r="D367" s="310" t="str">
        <f>IF(基本情報入力シート!D388="","",基本情報入力シート!D388)</f>
        <v/>
      </c>
      <c r="E367" s="310" t="str">
        <f>IF(基本情報入力シート!E388="","",基本情報入力シート!E388)</f>
        <v/>
      </c>
      <c r="F367" s="310" t="str">
        <f>IF(基本情報入力シート!F388="","",基本情報入力シート!F388)</f>
        <v/>
      </c>
      <c r="G367" s="310" t="str">
        <f>IF(基本情報入力シート!G388="","",基本情報入力シート!G388)</f>
        <v/>
      </c>
      <c r="H367" s="310" t="str">
        <f>IF(基本情報入力シート!H388="","",基本情報入力シート!H388)</f>
        <v/>
      </c>
      <c r="I367" s="310" t="str">
        <f>IF(基本情報入力シート!I388="","",基本情報入力シート!I388)</f>
        <v/>
      </c>
      <c r="J367" s="310" t="str">
        <f>IF(基本情報入力シート!J388="","",基本情報入力シート!J388)</f>
        <v/>
      </c>
      <c r="K367" s="310" t="str">
        <f>IF(基本情報入力シート!K388="","",基本情報入力シート!K388)</f>
        <v/>
      </c>
      <c r="L367" s="311" t="str">
        <f>IF(基本情報入力シート!L388="","",基本情報入力シート!L388)</f>
        <v/>
      </c>
      <c r="M367" s="308" t="str">
        <f>IF(基本情報入力シート!M388="","",基本情報入力シート!M388)</f>
        <v/>
      </c>
      <c r="N367" s="308" t="str">
        <f>IF(基本情報入力シート!R388="","",基本情報入力シート!R388)</f>
        <v/>
      </c>
      <c r="O367" s="308" t="str">
        <f>IF(基本情報入力シート!W388="","",基本情報入力シート!W388)</f>
        <v/>
      </c>
      <c r="P367" s="308" t="str">
        <f>IF(基本情報入力シート!X388="","",基本情報入力シート!X388)</f>
        <v/>
      </c>
      <c r="Q367" s="312" t="str">
        <f>IF(基本情報入力シート!Y388="","",基本情報入力シート!Y388)</f>
        <v/>
      </c>
      <c r="R367" s="273"/>
      <c r="S367" s="313" t="str">
        <f>IF(B367="×","",IF(基本情報入力シート!AB388="","",基本情報入力シート!AB388))</f>
        <v/>
      </c>
      <c r="T367" s="314" t="str">
        <f>IF(B367="×","",IF(基本情報入力シート!AA388="","",基本情報入力シート!AA388))</f>
        <v/>
      </c>
      <c r="U367" s="315" t="str">
        <f>IF(B367="×","",IF(Q367="","",VLOOKUP(Q367,【参考】数式用2!$A$3:$C$36,3,FALSE)))</f>
        <v/>
      </c>
      <c r="V367" s="316" t="s">
        <v>102</v>
      </c>
      <c r="W367" s="317">
        <v>4</v>
      </c>
      <c r="X367" s="318" t="s">
        <v>103</v>
      </c>
      <c r="Y367" s="274"/>
      <c r="Z367" s="319" t="s">
        <v>104</v>
      </c>
      <c r="AA367" s="317">
        <v>4</v>
      </c>
      <c r="AB367" s="319" t="s">
        <v>103</v>
      </c>
      <c r="AC367" s="274"/>
      <c r="AD367" s="319" t="s">
        <v>105</v>
      </c>
      <c r="AE367" s="320" t="s">
        <v>106</v>
      </c>
      <c r="AF367" s="321" t="str">
        <f t="shared" si="15"/>
        <v/>
      </c>
      <c r="AG367" s="324" t="s">
        <v>107</v>
      </c>
      <c r="AH367" s="323" t="str">
        <f t="shared" si="16"/>
        <v/>
      </c>
      <c r="AI367" s="326"/>
      <c r="AJ367" s="327"/>
      <c r="AK367" s="326"/>
      <c r="AL367" s="327"/>
    </row>
    <row r="368" spans="1:38" ht="36.75" customHeight="1">
      <c r="A368" s="308">
        <f t="shared" si="17"/>
        <v>357</v>
      </c>
      <c r="B368" s="273"/>
      <c r="C368" s="309" t="str">
        <f>IF(基本情報入力シート!C389="","",基本情報入力シート!C389)</f>
        <v/>
      </c>
      <c r="D368" s="310" t="str">
        <f>IF(基本情報入力シート!D389="","",基本情報入力シート!D389)</f>
        <v/>
      </c>
      <c r="E368" s="310" t="str">
        <f>IF(基本情報入力シート!E389="","",基本情報入力シート!E389)</f>
        <v/>
      </c>
      <c r="F368" s="310" t="str">
        <f>IF(基本情報入力シート!F389="","",基本情報入力シート!F389)</f>
        <v/>
      </c>
      <c r="G368" s="310" t="str">
        <f>IF(基本情報入力シート!G389="","",基本情報入力シート!G389)</f>
        <v/>
      </c>
      <c r="H368" s="310" t="str">
        <f>IF(基本情報入力シート!H389="","",基本情報入力シート!H389)</f>
        <v/>
      </c>
      <c r="I368" s="310" t="str">
        <f>IF(基本情報入力シート!I389="","",基本情報入力シート!I389)</f>
        <v/>
      </c>
      <c r="J368" s="310" t="str">
        <f>IF(基本情報入力シート!J389="","",基本情報入力シート!J389)</f>
        <v/>
      </c>
      <c r="K368" s="310" t="str">
        <f>IF(基本情報入力シート!K389="","",基本情報入力シート!K389)</f>
        <v/>
      </c>
      <c r="L368" s="311" t="str">
        <f>IF(基本情報入力シート!L389="","",基本情報入力シート!L389)</f>
        <v/>
      </c>
      <c r="M368" s="308" t="str">
        <f>IF(基本情報入力シート!M389="","",基本情報入力シート!M389)</f>
        <v/>
      </c>
      <c r="N368" s="308" t="str">
        <f>IF(基本情報入力シート!R389="","",基本情報入力シート!R389)</f>
        <v/>
      </c>
      <c r="O368" s="308" t="str">
        <f>IF(基本情報入力シート!W389="","",基本情報入力シート!W389)</f>
        <v/>
      </c>
      <c r="P368" s="308" t="str">
        <f>IF(基本情報入力シート!X389="","",基本情報入力シート!X389)</f>
        <v/>
      </c>
      <c r="Q368" s="312" t="str">
        <f>IF(基本情報入力シート!Y389="","",基本情報入力シート!Y389)</f>
        <v/>
      </c>
      <c r="R368" s="273"/>
      <c r="S368" s="313" t="str">
        <f>IF(B368="×","",IF(基本情報入力シート!AB389="","",基本情報入力シート!AB389))</f>
        <v/>
      </c>
      <c r="T368" s="314" t="str">
        <f>IF(B368="×","",IF(基本情報入力シート!AA389="","",基本情報入力シート!AA389))</f>
        <v/>
      </c>
      <c r="U368" s="315" t="str">
        <f>IF(B368="×","",IF(Q368="","",VLOOKUP(Q368,【参考】数式用2!$A$3:$C$36,3,FALSE)))</f>
        <v/>
      </c>
      <c r="V368" s="316" t="s">
        <v>102</v>
      </c>
      <c r="W368" s="317">
        <v>4</v>
      </c>
      <c r="X368" s="318" t="s">
        <v>103</v>
      </c>
      <c r="Y368" s="274"/>
      <c r="Z368" s="319" t="s">
        <v>104</v>
      </c>
      <c r="AA368" s="317">
        <v>4</v>
      </c>
      <c r="AB368" s="319" t="s">
        <v>103</v>
      </c>
      <c r="AC368" s="274"/>
      <c r="AD368" s="319" t="s">
        <v>105</v>
      </c>
      <c r="AE368" s="320" t="s">
        <v>106</v>
      </c>
      <c r="AF368" s="321" t="str">
        <f t="shared" ref="AF368:AF431" si="18">IF(AC368="","",AC368-Y368+1)</f>
        <v/>
      </c>
      <c r="AG368" s="324" t="s">
        <v>107</v>
      </c>
      <c r="AH368" s="323" t="str">
        <f t="shared" ref="AH368:AH431" si="19">IFERROR(ROUNDDOWN(ROUND(S368*T368,0)*U368,0)*AF368,"")</f>
        <v/>
      </c>
      <c r="AI368" s="326"/>
      <c r="AJ368" s="327"/>
      <c r="AK368" s="326"/>
      <c r="AL368" s="327"/>
    </row>
    <row r="369" spans="1:38" ht="36.75" customHeight="1">
      <c r="A369" s="308">
        <f t="shared" si="17"/>
        <v>358</v>
      </c>
      <c r="B369" s="273"/>
      <c r="C369" s="309" t="str">
        <f>IF(基本情報入力シート!C390="","",基本情報入力シート!C390)</f>
        <v/>
      </c>
      <c r="D369" s="310" t="str">
        <f>IF(基本情報入力シート!D390="","",基本情報入力シート!D390)</f>
        <v/>
      </c>
      <c r="E369" s="310" t="str">
        <f>IF(基本情報入力シート!E390="","",基本情報入力シート!E390)</f>
        <v/>
      </c>
      <c r="F369" s="310" t="str">
        <f>IF(基本情報入力シート!F390="","",基本情報入力シート!F390)</f>
        <v/>
      </c>
      <c r="G369" s="310" t="str">
        <f>IF(基本情報入力シート!G390="","",基本情報入力シート!G390)</f>
        <v/>
      </c>
      <c r="H369" s="310" t="str">
        <f>IF(基本情報入力シート!H390="","",基本情報入力シート!H390)</f>
        <v/>
      </c>
      <c r="I369" s="310" t="str">
        <f>IF(基本情報入力シート!I390="","",基本情報入力シート!I390)</f>
        <v/>
      </c>
      <c r="J369" s="310" t="str">
        <f>IF(基本情報入力シート!J390="","",基本情報入力シート!J390)</f>
        <v/>
      </c>
      <c r="K369" s="310" t="str">
        <f>IF(基本情報入力シート!K390="","",基本情報入力シート!K390)</f>
        <v/>
      </c>
      <c r="L369" s="311" t="str">
        <f>IF(基本情報入力シート!L390="","",基本情報入力シート!L390)</f>
        <v/>
      </c>
      <c r="M369" s="308" t="str">
        <f>IF(基本情報入力シート!M390="","",基本情報入力シート!M390)</f>
        <v/>
      </c>
      <c r="N369" s="308" t="str">
        <f>IF(基本情報入力シート!R390="","",基本情報入力シート!R390)</f>
        <v/>
      </c>
      <c r="O369" s="308" t="str">
        <f>IF(基本情報入力シート!W390="","",基本情報入力シート!W390)</f>
        <v/>
      </c>
      <c r="P369" s="308" t="str">
        <f>IF(基本情報入力シート!X390="","",基本情報入力シート!X390)</f>
        <v/>
      </c>
      <c r="Q369" s="312" t="str">
        <f>IF(基本情報入力シート!Y390="","",基本情報入力シート!Y390)</f>
        <v/>
      </c>
      <c r="R369" s="273"/>
      <c r="S369" s="313" t="str">
        <f>IF(B369="×","",IF(基本情報入力シート!AB390="","",基本情報入力シート!AB390))</f>
        <v/>
      </c>
      <c r="T369" s="314" t="str">
        <f>IF(B369="×","",IF(基本情報入力シート!AA390="","",基本情報入力シート!AA390))</f>
        <v/>
      </c>
      <c r="U369" s="315" t="str">
        <f>IF(B369="×","",IF(Q369="","",VLOOKUP(Q369,【参考】数式用2!$A$3:$C$36,3,FALSE)))</f>
        <v/>
      </c>
      <c r="V369" s="316" t="s">
        <v>102</v>
      </c>
      <c r="W369" s="317">
        <v>4</v>
      </c>
      <c r="X369" s="318" t="s">
        <v>103</v>
      </c>
      <c r="Y369" s="274"/>
      <c r="Z369" s="319" t="s">
        <v>104</v>
      </c>
      <c r="AA369" s="317">
        <v>4</v>
      </c>
      <c r="AB369" s="319" t="s">
        <v>103</v>
      </c>
      <c r="AC369" s="274"/>
      <c r="AD369" s="319" t="s">
        <v>105</v>
      </c>
      <c r="AE369" s="320" t="s">
        <v>106</v>
      </c>
      <c r="AF369" s="321" t="str">
        <f t="shared" si="18"/>
        <v/>
      </c>
      <c r="AG369" s="324" t="s">
        <v>107</v>
      </c>
      <c r="AH369" s="323" t="str">
        <f t="shared" si="19"/>
        <v/>
      </c>
      <c r="AI369" s="326"/>
      <c r="AJ369" s="327"/>
      <c r="AK369" s="326"/>
      <c r="AL369" s="327"/>
    </row>
    <row r="370" spans="1:38" ht="36.75" customHeight="1">
      <c r="A370" s="308">
        <f t="shared" si="17"/>
        <v>359</v>
      </c>
      <c r="B370" s="273"/>
      <c r="C370" s="309" t="str">
        <f>IF(基本情報入力シート!C391="","",基本情報入力シート!C391)</f>
        <v/>
      </c>
      <c r="D370" s="310" t="str">
        <f>IF(基本情報入力シート!D391="","",基本情報入力シート!D391)</f>
        <v/>
      </c>
      <c r="E370" s="310" t="str">
        <f>IF(基本情報入力シート!E391="","",基本情報入力シート!E391)</f>
        <v/>
      </c>
      <c r="F370" s="310" t="str">
        <f>IF(基本情報入力シート!F391="","",基本情報入力シート!F391)</f>
        <v/>
      </c>
      <c r="G370" s="310" t="str">
        <f>IF(基本情報入力シート!G391="","",基本情報入力シート!G391)</f>
        <v/>
      </c>
      <c r="H370" s="310" t="str">
        <f>IF(基本情報入力シート!H391="","",基本情報入力シート!H391)</f>
        <v/>
      </c>
      <c r="I370" s="310" t="str">
        <f>IF(基本情報入力シート!I391="","",基本情報入力シート!I391)</f>
        <v/>
      </c>
      <c r="J370" s="310" t="str">
        <f>IF(基本情報入力シート!J391="","",基本情報入力シート!J391)</f>
        <v/>
      </c>
      <c r="K370" s="310" t="str">
        <f>IF(基本情報入力シート!K391="","",基本情報入力シート!K391)</f>
        <v/>
      </c>
      <c r="L370" s="311" t="str">
        <f>IF(基本情報入力シート!L391="","",基本情報入力シート!L391)</f>
        <v/>
      </c>
      <c r="M370" s="308" t="str">
        <f>IF(基本情報入力シート!M391="","",基本情報入力シート!M391)</f>
        <v/>
      </c>
      <c r="N370" s="308" t="str">
        <f>IF(基本情報入力シート!R391="","",基本情報入力シート!R391)</f>
        <v/>
      </c>
      <c r="O370" s="308" t="str">
        <f>IF(基本情報入力シート!W391="","",基本情報入力シート!W391)</f>
        <v/>
      </c>
      <c r="P370" s="308" t="str">
        <f>IF(基本情報入力シート!X391="","",基本情報入力シート!X391)</f>
        <v/>
      </c>
      <c r="Q370" s="312" t="str">
        <f>IF(基本情報入力シート!Y391="","",基本情報入力シート!Y391)</f>
        <v/>
      </c>
      <c r="R370" s="273"/>
      <c r="S370" s="313" t="str">
        <f>IF(B370="×","",IF(基本情報入力シート!AB391="","",基本情報入力シート!AB391))</f>
        <v/>
      </c>
      <c r="T370" s="314" t="str">
        <f>IF(B370="×","",IF(基本情報入力シート!AA391="","",基本情報入力シート!AA391))</f>
        <v/>
      </c>
      <c r="U370" s="315" t="str">
        <f>IF(B370="×","",IF(Q370="","",VLOOKUP(Q370,【参考】数式用2!$A$3:$C$36,3,FALSE)))</f>
        <v/>
      </c>
      <c r="V370" s="316" t="s">
        <v>102</v>
      </c>
      <c r="W370" s="317">
        <v>4</v>
      </c>
      <c r="X370" s="318" t="s">
        <v>103</v>
      </c>
      <c r="Y370" s="274"/>
      <c r="Z370" s="319" t="s">
        <v>104</v>
      </c>
      <c r="AA370" s="317">
        <v>4</v>
      </c>
      <c r="AB370" s="319" t="s">
        <v>103</v>
      </c>
      <c r="AC370" s="274"/>
      <c r="AD370" s="319" t="s">
        <v>105</v>
      </c>
      <c r="AE370" s="320" t="s">
        <v>106</v>
      </c>
      <c r="AF370" s="321" t="str">
        <f t="shared" si="18"/>
        <v/>
      </c>
      <c r="AG370" s="324" t="s">
        <v>107</v>
      </c>
      <c r="AH370" s="323" t="str">
        <f t="shared" si="19"/>
        <v/>
      </c>
      <c r="AI370" s="326"/>
      <c r="AJ370" s="327"/>
      <c r="AK370" s="326"/>
      <c r="AL370" s="327"/>
    </row>
    <row r="371" spans="1:38" ht="36.75" customHeight="1">
      <c r="A371" s="308">
        <f t="shared" si="17"/>
        <v>360</v>
      </c>
      <c r="B371" s="273"/>
      <c r="C371" s="309" t="str">
        <f>IF(基本情報入力シート!C392="","",基本情報入力シート!C392)</f>
        <v/>
      </c>
      <c r="D371" s="310" t="str">
        <f>IF(基本情報入力シート!D392="","",基本情報入力シート!D392)</f>
        <v/>
      </c>
      <c r="E371" s="310" t="str">
        <f>IF(基本情報入力シート!E392="","",基本情報入力シート!E392)</f>
        <v/>
      </c>
      <c r="F371" s="310" t="str">
        <f>IF(基本情報入力シート!F392="","",基本情報入力シート!F392)</f>
        <v/>
      </c>
      <c r="G371" s="310" t="str">
        <f>IF(基本情報入力シート!G392="","",基本情報入力シート!G392)</f>
        <v/>
      </c>
      <c r="H371" s="310" t="str">
        <f>IF(基本情報入力シート!H392="","",基本情報入力シート!H392)</f>
        <v/>
      </c>
      <c r="I371" s="310" t="str">
        <f>IF(基本情報入力シート!I392="","",基本情報入力シート!I392)</f>
        <v/>
      </c>
      <c r="J371" s="310" t="str">
        <f>IF(基本情報入力シート!J392="","",基本情報入力シート!J392)</f>
        <v/>
      </c>
      <c r="K371" s="310" t="str">
        <f>IF(基本情報入力シート!K392="","",基本情報入力シート!K392)</f>
        <v/>
      </c>
      <c r="L371" s="311" t="str">
        <f>IF(基本情報入力シート!L392="","",基本情報入力シート!L392)</f>
        <v/>
      </c>
      <c r="M371" s="308" t="str">
        <f>IF(基本情報入力シート!M392="","",基本情報入力シート!M392)</f>
        <v/>
      </c>
      <c r="N371" s="308" t="str">
        <f>IF(基本情報入力シート!R392="","",基本情報入力シート!R392)</f>
        <v/>
      </c>
      <c r="O371" s="308" t="str">
        <f>IF(基本情報入力シート!W392="","",基本情報入力シート!W392)</f>
        <v/>
      </c>
      <c r="P371" s="308" t="str">
        <f>IF(基本情報入力シート!X392="","",基本情報入力シート!X392)</f>
        <v/>
      </c>
      <c r="Q371" s="312" t="str">
        <f>IF(基本情報入力シート!Y392="","",基本情報入力シート!Y392)</f>
        <v/>
      </c>
      <c r="R371" s="273"/>
      <c r="S371" s="313" t="str">
        <f>IF(B371="×","",IF(基本情報入力シート!AB392="","",基本情報入力シート!AB392))</f>
        <v/>
      </c>
      <c r="T371" s="314" t="str">
        <f>IF(B371="×","",IF(基本情報入力シート!AA392="","",基本情報入力シート!AA392))</f>
        <v/>
      </c>
      <c r="U371" s="315" t="str">
        <f>IF(B371="×","",IF(Q371="","",VLOOKUP(Q371,【参考】数式用2!$A$3:$C$36,3,FALSE)))</f>
        <v/>
      </c>
      <c r="V371" s="316" t="s">
        <v>102</v>
      </c>
      <c r="W371" s="317">
        <v>4</v>
      </c>
      <c r="X371" s="318" t="s">
        <v>103</v>
      </c>
      <c r="Y371" s="274"/>
      <c r="Z371" s="319" t="s">
        <v>104</v>
      </c>
      <c r="AA371" s="317">
        <v>4</v>
      </c>
      <c r="AB371" s="319" t="s">
        <v>103</v>
      </c>
      <c r="AC371" s="274"/>
      <c r="AD371" s="319" t="s">
        <v>105</v>
      </c>
      <c r="AE371" s="320" t="s">
        <v>106</v>
      </c>
      <c r="AF371" s="321" t="str">
        <f t="shared" si="18"/>
        <v/>
      </c>
      <c r="AG371" s="324" t="s">
        <v>107</v>
      </c>
      <c r="AH371" s="323" t="str">
        <f t="shared" si="19"/>
        <v/>
      </c>
      <c r="AI371" s="326"/>
      <c r="AJ371" s="327"/>
      <c r="AK371" s="326"/>
      <c r="AL371" s="327"/>
    </row>
    <row r="372" spans="1:38" ht="36.75" customHeight="1">
      <c r="A372" s="308">
        <f t="shared" si="17"/>
        <v>361</v>
      </c>
      <c r="B372" s="273"/>
      <c r="C372" s="309" t="str">
        <f>IF(基本情報入力シート!C393="","",基本情報入力シート!C393)</f>
        <v/>
      </c>
      <c r="D372" s="310" t="str">
        <f>IF(基本情報入力シート!D393="","",基本情報入力シート!D393)</f>
        <v/>
      </c>
      <c r="E372" s="310" t="str">
        <f>IF(基本情報入力シート!E393="","",基本情報入力シート!E393)</f>
        <v/>
      </c>
      <c r="F372" s="310" t="str">
        <f>IF(基本情報入力シート!F393="","",基本情報入力シート!F393)</f>
        <v/>
      </c>
      <c r="G372" s="310" t="str">
        <f>IF(基本情報入力シート!G393="","",基本情報入力シート!G393)</f>
        <v/>
      </c>
      <c r="H372" s="310" t="str">
        <f>IF(基本情報入力シート!H393="","",基本情報入力シート!H393)</f>
        <v/>
      </c>
      <c r="I372" s="310" t="str">
        <f>IF(基本情報入力シート!I393="","",基本情報入力シート!I393)</f>
        <v/>
      </c>
      <c r="J372" s="310" t="str">
        <f>IF(基本情報入力シート!J393="","",基本情報入力シート!J393)</f>
        <v/>
      </c>
      <c r="K372" s="310" t="str">
        <f>IF(基本情報入力シート!K393="","",基本情報入力シート!K393)</f>
        <v/>
      </c>
      <c r="L372" s="311" t="str">
        <f>IF(基本情報入力シート!L393="","",基本情報入力シート!L393)</f>
        <v/>
      </c>
      <c r="M372" s="308" t="str">
        <f>IF(基本情報入力シート!M393="","",基本情報入力シート!M393)</f>
        <v/>
      </c>
      <c r="N372" s="308" t="str">
        <f>IF(基本情報入力シート!R393="","",基本情報入力シート!R393)</f>
        <v/>
      </c>
      <c r="O372" s="308" t="str">
        <f>IF(基本情報入力シート!W393="","",基本情報入力シート!W393)</f>
        <v/>
      </c>
      <c r="P372" s="308" t="str">
        <f>IF(基本情報入力シート!X393="","",基本情報入力シート!X393)</f>
        <v/>
      </c>
      <c r="Q372" s="312" t="str">
        <f>IF(基本情報入力シート!Y393="","",基本情報入力シート!Y393)</f>
        <v/>
      </c>
      <c r="R372" s="273"/>
      <c r="S372" s="313" t="str">
        <f>IF(B372="×","",IF(基本情報入力シート!AB393="","",基本情報入力シート!AB393))</f>
        <v/>
      </c>
      <c r="T372" s="314" t="str">
        <f>IF(B372="×","",IF(基本情報入力シート!AA393="","",基本情報入力シート!AA393))</f>
        <v/>
      </c>
      <c r="U372" s="315" t="str">
        <f>IF(B372="×","",IF(Q372="","",VLOOKUP(Q372,【参考】数式用2!$A$3:$C$36,3,FALSE)))</f>
        <v/>
      </c>
      <c r="V372" s="316" t="s">
        <v>102</v>
      </c>
      <c r="W372" s="317">
        <v>4</v>
      </c>
      <c r="X372" s="318" t="s">
        <v>103</v>
      </c>
      <c r="Y372" s="274"/>
      <c r="Z372" s="319" t="s">
        <v>104</v>
      </c>
      <c r="AA372" s="317">
        <v>4</v>
      </c>
      <c r="AB372" s="319" t="s">
        <v>103</v>
      </c>
      <c r="AC372" s="274"/>
      <c r="AD372" s="319" t="s">
        <v>105</v>
      </c>
      <c r="AE372" s="320" t="s">
        <v>106</v>
      </c>
      <c r="AF372" s="321" t="str">
        <f t="shared" si="18"/>
        <v/>
      </c>
      <c r="AG372" s="324" t="s">
        <v>107</v>
      </c>
      <c r="AH372" s="323" t="str">
        <f t="shared" si="19"/>
        <v/>
      </c>
      <c r="AI372" s="326"/>
      <c r="AJ372" s="327"/>
      <c r="AK372" s="326"/>
      <c r="AL372" s="327"/>
    </row>
    <row r="373" spans="1:38" ht="36.75" customHeight="1">
      <c r="A373" s="308">
        <f t="shared" si="17"/>
        <v>362</v>
      </c>
      <c r="B373" s="273"/>
      <c r="C373" s="309" t="str">
        <f>IF(基本情報入力シート!C394="","",基本情報入力シート!C394)</f>
        <v/>
      </c>
      <c r="D373" s="310" t="str">
        <f>IF(基本情報入力シート!D394="","",基本情報入力シート!D394)</f>
        <v/>
      </c>
      <c r="E373" s="310" t="str">
        <f>IF(基本情報入力シート!E394="","",基本情報入力シート!E394)</f>
        <v/>
      </c>
      <c r="F373" s="310" t="str">
        <f>IF(基本情報入力シート!F394="","",基本情報入力シート!F394)</f>
        <v/>
      </c>
      <c r="G373" s="310" t="str">
        <f>IF(基本情報入力シート!G394="","",基本情報入力シート!G394)</f>
        <v/>
      </c>
      <c r="H373" s="310" t="str">
        <f>IF(基本情報入力シート!H394="","",基本情報入力シート!H394)</f>
        <v/>
      </c>
      <c r="I373" s="310" t="str">
        <f>IF(基本情報入力シート!I394="","",基本情報入力シート!I394)</f>
        <v/>
      </c>
      <c r="J373" s="310" t="str">
        <f>IF(基本情報入力シート!J394="","",基本情報入力シート!J394)</f>
        <v/>
      </c>
      <c r="K373" s="310" t="str">
        <f>IF(基本情報入力シート!K394="","",基本情報入力シート!K394)</f>
        <v/>
      </c>
      <c r="L373" s="311" t="str">
        <f>IF(基本情報入力シート!L394="","",基本情報入力シート!L394)</f>
        <v/>
      </c>
      <c r="M373" s="308" t="str">
        <f>IF(基本情報入力シート!M394="","",基本情報入力シート!M394)</f>
        <v/>
      </c>
      <c r="N373" s="308" t="str">
        <f>IF(基本情報入力シート!R394="","",基本情報入力シート!R394)</f>
        <v/>
      </c>
      <c r="O373" s="308" t="str">
        <f>IF(基本情報入力シート!W394="","",基本情報入力シート!W394)</f>
        <v/>
      </c>
      <c r="P373" s="308" t="str">
        <f>IF(基本情報入力シート!X394="","",基本情報入力シート!X394)</f>
        <v/>
      </c>
      <c r="Q373" s="312" t="str">
        <f>IF(基本情報入力シート!Y394="","",基本情報入力シート!Y394)</f>
        <v/>
      </c>
      <c r="R373" s="273"/>
      <c r="S373" s="313" t="str">
        <f>IF(B373="×","",IF(基本情報入力シート!AB394="","",基本情報入力シート!AB394))</f>
        <v/>
      </c>
      <c r="T373" s="314" t="str">
        <f>IF(B373="×","",IF(基本情報入力シート!AA394="","",基本情報入力シート!AA394))</f>
        <v/>
      </c>
      <c r="U373" s="315" t="str">
        <f>IF(B373="×","",IF(Q373="","",VLOOKUP(Q373,【参考】数式用2!$A$3:$C$36,3,FALSE)))</f>
        <v/>
      </c>
      <c r="V373" s="316" t="s">
        <v>102</v>
      </c>
      <c r="W373" s="317">
        <v>4</v>
      </c>
      <c r="X373" s="318" t="s">
        <v>103</v>
      </c>
      <c r="Y373" s="274"/>
      <c r="Z373" s="319" t="s">
        <v>104</v>
      </c>
      <c r="AA373" s="317">
        <v>4</v>
      </c>
      <c r="AB373" s="319" t="s">
        <v>103</v>
      </c>
      <c r="AC373" s="274"/>
      <c r="AD373" s="319" t="s">
        <v>105</v>
      </c>
      <c r="AE373" s="320" t="s">
        <v>106</v>
      </c>
      <c r="AF373" s="321" t="str">
        <f t="shared" si="18"/>
        <v/>
      </c>
      <c r="AG373" s="324" t="s">
        <v>107</v>
      </c>
      <c r="AH373" s="323" t="str">
        <f t="shared" si="19"/>
        <v/>
      </c>
      <c r="AI373" s="326"/>
      <c r="AJ373" s="327"/>
      <c r="AK373" s="326"/>
      <c r="AL373" s="327"/>
    </row>
    <row r="374" spans="1:38" ht="36.75" customHeight="1">
      <c r="A374" s="308">
        <f t="shared" si="17"/>
        <v>363</v>
      </c>
      <c r="B374" s="273"/>
      <c r="C374" s="309" t="str">
        <f>IF(基本情報入力シート!C395="","",基本情報入力シート!C395)</f>
        <v/>
      </c>
      <c r="D374" s="310" t="str">
        <f>IF(基本情報入力シート!D395="","",基本情報入力シート!D395)</f>
        <v/>
      </c>
      <c r="E374" s="310" t="str">
        <f>IF(基本情報入力シート!E395="","",基本情報入力シート!E395)</f>
        <v/>
      </c>
      <c r="F374" s="310" t="str">
        <f>IF(基本情報入力シート!F395="","",基本情報入力シート!F395)</f>
        <v/>
      </c>
      <c r="G374" s="310" t="str">
        <f>IF(基本情報入力シート!G395="","",基本情報入力シート!G395)</f>
        <v/>
      </c>
      <c r="H374" s="310" t="str">
        <f>IF(基本情報入力シート!H395="","",基本情報入力シート!H395)</f>
        <v/>
      </c>
      <c r="I374" s="310" t="str">
        <f>IF(基本情報入力シート!I395="","",基本情報入力シート!I395)</f>
        <v/>
      </c>
      <c r="J374" s="310" t="str">
        <f>IF(基本情報入力シート!J395="","",基本情報入力シート!J395)</f>
        <v/>
      </c>
      <c r="K374" s="310" t="str">
        <f>IF(基本情報入力シート!K395="","",基本情報入力シート!K395)</f>
        <v/>
      </c>
      <c r="L374" s="311" t="str">
        <f>IF(基本情報入力シート!L395="","",基本情報入力シート!L395)</f>
        <v/>
      </c>
      <c r="M374" s="308" t="str">
        <f>IF(基本情報入力シート!M395="","",基本情報入力シート!M395)</f>
        <v/>
      </c>
      <c r="N374" s="308" t="str">
        <f>IF(基本情報入力シート!R395="","",基本情報入力シート!R395)</f>
        <v/>
      </c>
      <c r="O374" s="308" t="str">
        <f>IF(基本情報入力シート!W395="","",基本情報入力シート!W395)</f>
        <v/>
      </c>
      <c r="P374" s="308" t="str">
        <f>IF(基本情報入力シート!X395="","",基本情報入力シート!X395)</f>
        <v/>
      </c>
      <c r="Q374" s="312" t="str">
        <f>IF(基本情報入力シート!Y395="","",基本情報入力シート!Y395)</f>
        <v/>
      </c>
      <c r="R374" s="273"/>
      <c r="S374" s="313" t="str">
        <f>IF(B374="×","",IF(基本情報入力シート!AB395="","",基本情報入力シート!AB395))</f>
        <v/>
      </c>
      <c r="T374" s="314" t="str">
        <f>IF(B374="×","",IF(基本情報入力シート!AA395="","",基本情報入力シート!AA395))</f>
        <v/>
      </c>
      <c r="U374" s="315" t="str">
        <f>IF(B374="×","",IF(Q374="","",VLOOKUP(Q374,【参考】数式用2!$A$3:$C$36,3,FALSE)))</f>
        <v/>
      </c>
      <c r="V374" s="316" t="s">
        <v>102</v>
      </c>
      <c r="W374" s="317">
        <v>4</v>
      </c>
      <c r="X374" s="318" t="s">
        <v>103</v>
      </c>
      <c r="Y374" s="274"/>
      <c r="Z374" s="319" t="s">
        <v>104</v>
      </c>
      <c r="AA374" s="317">
        <v>4</v>
      </c>
      <c r="AB374" s="319" t="s">
        <v>103</v>
      </c>
      <c r="AC374" s="274"/>
      <c r="AD374" s="319" t="s">
        <v>105</v>
      </c>
      <c r="AE374" s="320" t="s">
        <v>106</v>
      </c>
      <c r="AF374" s="321" t="str">
        <f t="shared" si="18"/>
        <v/>
      </c>
      <c r="AG374" s="324" t="s">
        <v>107</v>
      </c>
      <c r="AH374" s="323" t="str">
        <f t="shared" si="19"/>
        <v/>
      </c>
      <c r="AI374" s="326"/>
      <c r="AJ374" s="327"/>
      <c r="AK374" s="326"/>
      <c r="AL374" s="327"/>
    </row>
    <row r="375" spans="1:38" ht="36.75" customHeight="1">
      <c r="A375" s="308">
        <f t="shared" si="17"/>
        <v>364</v>
      </c>
      <c r="B375" s="273"/>
      <c r="C375" s="309" t="str">
        <f>IF(基本情報入力シート!C396="","",基本情報入力シート!C396)</f>
        <v/>
      </c>
      <c r="D375" s="310" t="str">
        <f>IF(基本情報入力シート!D396="","",基本情報入力シート!D396)</f>
        <v/>
      </c>
      <c r="E375" s="310" t="str">
        <f>IF(基本情報入力シート!E396="","",基本情報入力シート!E396)</f>
        <v/>
      </c>
      <c r="F375" s="310" t="str">
        <f>IF(基本情報入力シート!F396="","",基本情報入力シート!F396)</f>
        <v/>
      </c>
      <c r="G375" s="310" t="str">
        <f>IF(基本情報入力シート!G396="","",基本情報入力シート!G396)</f>
        <v/>
      </c>
      <c r="H375" s="310" t="str">
        <f>IF(基本情報入力シート!H396="","",基本情報入力シート!H396)</f>
        <v/>
      </c>
      <c r="I375" s="310" t="str">
        <f>IF(基本情報入力シート!I396="","",基本情報入力シート!I396)</f>
        <v/>
      </c>
      <c r="J375" s="310" t="str">
        <f>IF(基本情報入力シート!J396="","",基本情報入力シート!J396)</f>
        <v/>
      </c>
      <c r="K375" s="310" t="str">
        <f>IF(基本情報入力シート!K396="","",基本情報入力シート!K396)</f>
        <v/>
      </c>
      <c r="L375" s="311" t="str">
        <f>IF(基本情報入力シート!L396="","",基本情報入力シート!L396)</f>
        <v/>
      </c>
      <c r="M375" s="308" t="str">
        <f>IF(基本情報入力シート!M396="","",基本情報入力シート!M396)</f>
        <v/>
      </c>
      <c r="N375" s="308" t="str">
        <f>IF(基本情報入力シート!R396="","",基本情報入力シート!R396)</f>
        <v/>
      </c>
      <c r="O375" s="308" t="str">
        <f>IF(基本情報入力シート!W396="","",基本情報入力シート!W396)</f>
        <v/>
      </c>
      <c r="P375" s="308" t="str">
        <f>IF(基本情報入力シート!X396="","",基本情報入力シート!X396)</f>
        <v/>
      </c>
      <c r="Q375" s="312" t="str">
        <f>IF(基本情報入力シート!Y396="","",基本情報入力シート!Y396)</f>
        <v/>
      </c>
      <c r="R375" s="273"/>
      <c r="S375" s="313" t="str">
        <f>IF(B375="×","",IF(基本情報入力シート!AB396="","",基本情報入力シート!AB396))</f>
        <v/>
      </c>
      <c r="T375" s="314" t="str">
        <f>IF(B375="×","",IF(基本情報入力シート!AA396="","",基本情報入力シート!AA396))</f>
        <v/>
      </c>
      <c r="U375" s="315" t="str">
        <f>IF(B375="×","",IF(Q375="","",VLOOKUP(Q375,【参考】数式用2!$A$3:$C$36,3,FALSE)))</f>
        <v/>
      </c>
      <c r="V375" s="316" t="s">
        <v>102</v>
      </c>
      <c r="W375" s="317">
        <v>4</v>
      </c>
      <c r="X375" s="318" t="s">
        <v>103</v>
      </c>
      <c r="Y375" s="274"/>
      <c r="Z375" s="319" t="s">
        <v>104</v>
      </c>
      <c r="AA375" s="317">
        <v>4</v>
      </c>
      <c r="AB375" s="319" t="s">
        <v>103</v>
      </c>
      <c r="AC375" s="274"/>
      <c r="AD375" s="319" t="s">
        <v>105</v>
      </c>
      <c r="AE375" s="320" t="s">
        <v>106</v>
      </c>
      <c r="AF375" s="321" t="str">
        <f t="shared" si="18"/>
        <v/>
      </c>
      <c r="AG375" s="324" t="s">
        <v>107</v>
      </c>
      <c r="AH375" s="323" t="str">
        <f t="shared" si="19"/>
        <v/>
      </c>
      <c r="AI375" s="326"/>
      <c r="AJ375" s="327"/>
      <c r="AK375" s="326"/>
      <c r="AL375" s="327"/>
    </row>
    <row r="376" spans="1:38" ht="36.75" customHeight="1">
      <c r="A376" s="308">
        <f t="shared" si="17"/>
        <v>365</v>
      </c>
      <c r="B376" s="273"/>
      <c r="C376" s="309" t="str">
        <f>IF(基本情報入力シート!C397="","",基本情報入力シート!C397)</f>
        <v/>
      </c>
      <c r="D376" s="310" t="str">
        <f>IF(基本情報入力シート!D397="","",基本情報入力シート!D397)</f>
        <v/>
      </c>
      <c r="E376" s="310" t="str">
        <f>IF(基本情報入力シート!E397="","",基本情報入力シート!E397)</f>
        <v/>
      </c>
      <c r="F376" s="310" t="str">
        <f>IF(基本情報入力シート!F397="","",基本情報入力シート!F397)</f>
        <v/>
      </c>
      <c r="G376" s="310" t="str">
        <f>IF(基本情報入力シート!G397="","",基本情報入力シート!G397)</f>
        <v/>
      </c>
      <c r="H376" s="310" t="str">
        <f>IF(基本情報入力シート!H397="","",基本情報入力シート!H397)</f>
        <v/>
      </c>
      <c r="I376" s="310" t="str">
        <f>IF(基本情報入力シート!I397="","",基本情報入力シート!I397)</f>
        <v/>
      </c>
      <c r="J376" s="310" t="str">
        <f>IF(基本情報入力シート!J397="","",基本情報入力シート!J397)</f>
        <v/>
      </c>
      <c r="K376" s="310" t="str">
        <f>IF(基本情報入力シート!K397="","",基本情報入力シート!K397)</f>
        <v/>
      </c>
      <c r="L376" s="311" t="str">
        <f>IF(基本情報入力シート!L397="","",基本情報入力シート!L397)</f>
        <v/>
      </c>
      <c r="M376" s="308" t="str">
        <f>IF(基本情報入力シート!M397="","",基本情報入力シート!M397)</f>
        <v/>
      </c>
      <c r="N376" s="308" t="str">
        <f>IF(基本情報入力シート!R397="","",基本情報入力シート!R397)</f>
        <v/>
      </c>
      <c r="O376" s="308" t="str">
        <f>IF(基本情報入力シート!W397="","",基本情報入力シート!W397)</f>
        <v/>
      </c>
      <c r="P376" s="308" t="str">
        <f>IF(基本情報入力シート!X397="","",基本情報入力シート!X397)</f>
        <v/>
      </c>
      <c r="Q376" s="312" t="str">
        <f>IF(基本情報入力シート!Y397="","",基本情報入力シート!Y397)</f>
        <v/>
      </c>
      <c r="R376" s="273"/>
      <c r="S376" s="313" t="str">
        <f>IF(B376="×","",IF(基本情報入力シート!AB397="","",基本情報入力シート!AB397))</f>
        <v/>
      </c>
      <c r="T376" s="314" t="str">
        <f>IF(B376="×","",IF(基本情報入力シート!AA397="","",基本情報入力シート!AA397))</f>
        <v/>
      </c>
      <c r="U376" s="315" t="str">
        <f>IF(B376="×","",IF(Q376="","",VLOOKUP(Q376,【参考】数式用2!$A$3:$C$36,3,FALSE)))</f>
        <v/>
      </c>
      <c r="V376" s="316" t="s">
        <v>102</v>
      </c>
      <c r="W376" s="317">
        <v>4</v>
      </c>
      <c r="X376" s="318" t="s">
        <v>103</v>
      </c>
      <c r="Y376" s="274"/>
      <c r="Z376" s="319" t="s">
        <v>104</v>
      </c>
      <c r="AA376" s="317">
        <v>4</v>
      </c>
      <c r="AB376" s="319" t="s">
        <v>103</v>
      </c>
      <c r="AC376" s="274"/>
      <c r="AD376" s="319" t="s">
        <v>105</v>
      </c>
      <c r="AE376" s="320" t="s">
        <v>106</v>
      </c>
      <c r="AF376" s="321" t="str">
        <f t="shared" si="18"/>
        <v/>
      </c>
      <c r="AG376" s="324" t="s">
        <v>107</v>
      </c>
      <c r="AH376" s="323" t="str">
        <f t="shared" si="19"/>
        <v/>
      </c>
      <c r="AI376" s="326"/>
      <c r="AJ376" s="327"/>
      <c r="AK376" s="326"/>
      <c r="AL376" s="327"/>
    </row>
    <row r="377" spans="1:38" ht="36.75" customHeight="1">
      <c r="A377" s="308">
        <f t="shared" si="17"/>
        <v>366</v>
      </c>
      <c r="B377" s="273"/>
      <c r="C377" s="309" t="str">
        <f>IF(基本情報入力シート!C398="","",基本情報入力シート!C398)</f>
        <v/>
      </c>
      <c r="D377" s="310" t="str">
        <f>IF(基本情報入力シート!D398="","",基本情報入力シート!D398)</f>
        <v/>
      </c>
      <c r="E377" s="310" t="str">
        <f>IF(基本情報入力シート!E398="","",基本情報入力シート!E398)</f>
        <v/>
      </c>
      <c r="F377" s="310" t="str">
        <f>IF(基本情報入力シート!F398="","",基本情報入力シート!F398)</f>
        <v/>
      </c>
      <c r="G377" s="310" t="str">
        <f>IF(基本情報入力シート!G398="","",基本情報入力シート!G398)</f>
        <v/>
      </c>
      <c r="H377" s="310" t="str">
        <f>IF(基本情報入力シート!H398="","",基本情報入力シート!H398)</f>
        <v/>
      </c>
      <c r="I377" s="310" t="str">
        <f>IF(基本情報入力シート!I398="","",基本情報入力シート!I398)</f>
        <v/>
      </c>
      <c r="J377" s="310" t="str">
        <f>IF(基本情報入力シート!J398="","",基本情報入力シート!J398)</f>
        <v/>
      </c>
      <c r="K377" s="310" t="str">
        <f>IF(基本情報入力シート!K398="","",基本情報入力シート!K398)</f>
        <v/>
      </c>
      <c r="L377" s="311" t="str">
        <f>IF(基本情報入力シート!L398="","",基本情報入力シート!L398)</f>
        <v/>
      </c>
      <c r="M377" s="308" t="str">
        <f>IF(基本情報入力シート!M398="","",基本情報入力シート!M398)</f>
        <v/>
      </c>
      <c r="N377" s="308" t="str">
        <f>IF(基本情報入力シート!R398="","",基本情報入力シート!R398)</f>
        <v/>
      </c>
      <c r="O377" s="308" t="str">
        <f>IF(基本情報入力シート!W398="","",基本情報入力シート!W398)</f>
        <v/>
      </c>
      <c r="P377" s="308" t="str">
        <f>IF(基本情報入力シート!X398="","",基本情報入力シート!X398)</f>
        <v/>
      </c>
      <c r="Q377" s="312" t="str">
        <f>IF(基本情報入力シート!Y398="","",基本情報入力シート!Y398)</f>
        <v/>
      </c>
      <c r="R377" s="273"/>
      <c r="S377" s="313" t="str">
        <f>IF(B377="×","",IF(基本情報入力シート!AB398="","",基本情報入力シート!AB398))</f>
        <v/>
      </c>
      <c r="T377" s="314" t="str">
        <f>IF(B377="×","",IF(基本情報入力シート!AA398="","",基本情報入力シート!AA398))</f>
        <v/>
      </c>
      <c r="U377" s="315" t="str">
        <f>IF(B377="×","",IF(Q377="","",VLOOKUP(Q377,【参考】数式用2!$A$3:$C$36,3,FALSE)))</f>
        <v/>
      </c>
      <c r="V377" s="316" t="s">
        <v>102</v>
      </c>
      <c r="W377" s="317">
        <v>4</v>
      </c>
      <c r="X377" s="318" t="s">
        <v>103</v>
      </c>
      <c r="Y377" s="274"/>
      <c r="Z377" s="319" t="s">
        <v>104</v>
      </c>
      <c r="AA377" s="317">
        <v>4</v>
      </c>
      <c r="AB377" s="319" t="s">
        <v>103</v>
      </c>
      <c r="AC377" s="274"/>
      <c r="AD377" s="319" t="s">
        <v>105</v>
      </c>
      <c r="AE377" s="320" t="s">
        <v>106</v>
      </c>
      <c r="AF377" s="321" t="str">
        <f t="shared" si="18"/>
        <v/>
      </c>
      <c r="AG377" s="324" t="s">
        <v>107</v>
      </c>
      <c r="AH377" s="323" t="str">
        <f t="shared" si="19"/>
        <v/>
      </c>
      <c r="AI377" s="326"/>
      <c r="AJ377" s="327"/>
      <c r="AK377" s="326"/>
      <c r="AL377" s="327"/>
    </row>
    <row r="378" spans="1:38" ht="36.75" customHeight="1">
      <c r="A378" s="308">
        <f t="shared" si="17"/>
        <v>367</v>
      </c>
      <c r="B378" s="273"/>
      <c r="C378" s="309" t="str">
        <f>IF(基本情報入力シート!C399="","",基本情報入力シート!C399)</f>
        <v/>
      </c>
      <c r="D378" s="310" t="str">
        <f>IF(基本情報入力シート!D399="","",基本情報入力シート!D399)</f>
        <v/>
      </c>
      <c r="E378" s="310" t="str">
        <f>IF(基本情報入力シート!E399="","",基本情報入力シート!E399)</f>
        <v/>
      </c>
      <c r="F378" s="310" t="str">
        <f>IF(基本情報入力シート!F399="","",基本情報入力シート!F399)</f>
        <v/>
      </c>
      <c r="G378" s="310" t="str">
        <f>IF(基本情報入力シート!G399="","",基本情報入力シート!G399)</f>
        <v/>
      </c>
      <c r="H378" s="310" t="str">
        <f>IF(基本情報入力シート!H399="","",基本情報入力シート!H399)</f>
        <v/>
      </c>
      <c r="I378" s="310" t="str">
        <f>IF(基本情報入力シート!I399="","",基本情報入力シート!I399)</f>
        <v/>
      </c>
      <c r="J378" s="310" t="str">
        <f>IF(基本情報入力シート!J399="","",基本情報入力シート!J399)</f>
        <v/>
      </c>
      <c r="K378" s="310" t="str">
        <f>IF(基本情報入力シート!K399="","",基本情報入力シート!K399)</f>
        <v/>
      </c>
      <c r="L378" s="311" t="str">
        <f>IF(基本情報入力シート!L399="","",基本情報入力シート!L399)</f>
        <v/>
      </c>
      <c r="M378" s="308" t="str">
        <f>IF(基本情報入力シート!M399="","",基本情報入力シート!M399)</f>
        <v/>
      </c>
      <c r="N378" s="308" t="str">
        <f>IF(基本情報入力シート!R399="","",基本情報入力シート!R399)</f>
        <v/>
      </c>
      <c r="O378" s="308" t="str">
        <f>IF(基本情報入力シート!W399="","",基本情報入力シート!W399)</f>
        <v/>
      </c>
      <c r="P378" s="308" t="str">
        <f>IF(基本情報入力シート!X399="","",基本情報入力シート!X399)</f>
        <v/>
      </c>
      <c r="Q378" s="312" t="str">
        <f>IF(基本情報入力シート!Y399="","",基本情報入力シート!Y399)</f>
        <v/>
      </c>
      <c r="R378" s="273"/>
      <c r="S378" s="313" t="str">
        <f>IF(B378="×","",IF(基本情報入力シート!AB399="","",基本情報入力シート!AB399))</f>
        <v/>
      </c>
      <c r="T378" s="314" t="str">
        <f>IF(B378="×","",IF(基本情報入力シート!AA399="","",基本情報入力シート!AA399))</f>
        <v/>
      </c>
      <c r="U378" s="315" t="str">
        <f>IF(B378="×","",IF(Q378="","",VLOOKUP(Q378,【参考】数式用2!$A$3:$C$36,3,FALSE)))</f>
        <v/>
      </c>
      <c r="V378" s="316" t="s">
        <v>102</v>
      </c>
      <c r="W378" s="317">
        <v>4</v>
      </c>
      <c r="X378" s="318" t="s">
        <v>103</v>
      </c>
      <c r="Y378" s="274"/>
      <c r="Z378" s="319" t="s">
        <v>104</v>
      </c>
      <c r="AA378" s="317">
        <v>4</v>
      </c>
      <c r="AB378" s="319" t="s">
        <v>103</v>
      </c>
      <c r="AC378" s="274"/>
      <c r="AD378" s="319" t="s">
        <v>105</v>
      </c>
      <c r="AE378" s="320" t="s">
        <v>106</v>
      </c>
      <c r="AF378" s="321" t="str">
        <f t="shared" si="18"/>
        <v/>
      </c>
      <c r="AG378" s="324" t="s">
        <v>107</v>
      </c>
      <c r="AH378" s="323" t="str">
        <f t="shared" si="19"/>
        <v/>
      </c>
      <c r="AI378" s="326"/>
      <c r="AJ378" s="327"/>
      <c r="AK378" s="326"/>
      <c r="AL378" s="327"/>
    </row>
    <row r="379" spans="1:38" ht="36.75" customHeight="1">
      <c r="A379" s="308">
        <f t="shared" si="17"/>
        <v>368</v>
      </c>
      <c r="B379" s="273"/>
      <c r="C379" s="309" t="str">
        <f>IF(基本情報入力シート!C400="","",基本情報入力シート!C400)</f>
        <v/>
      </c>
      <c r="D379" s="310" t="str">
        <f>IF(基本情報入力シート!D400="","",基本情報入力シート!D400)</f>
        <v/>
      </c>
      <c r="E379" s="310" t="str">
        <f>IF(基本情報入力シート!E400="","",基本情報入力シート!E400)</f>
        <v/>
      </c>
      <c r="F379" s="310" t="str">
        <f>IF(基本情報入力シート!F400="","",基本情報入力シート!F400)</f>
        <v/>
      </c>
      <c r="G379" s="310" t="str">
        <f>IF(基本情報入力シート!G400="","",基本情報入力シート!G400)</f>
        <v/>
      </c>
      <c r="H379" s="310" t="str">
        <f>IF(基本情報入力シート!H400="","",基本情報入力シート!H400)</f>
        <v/>
      </c>
      <c r="I379" s="310" t="str">
        <f>IF(基本情報入力シート!I400="","",基本情報入力シート!I400)</f>
        <v/>
      </c>
      <c r="J379" s="310" t="str">
        <f>IF(基本情報入力シート!J400="","",基本情報入力シート!J400)</f>
        <v/>
      </c>
      <c r="K379" s="310" t="str">
        <f>IF(基本情報入力シート!K400="","",基本情報入力シート!K400)</f>
        <v/>
      </c>
      <c r="L379" s="311" t="str">
        <f>IF(基本情報入力シート!L400="","",基本情報入力シート!L400)</f>
        <v/>
      </c>
      <c r="M379" s="308" t="str">
        <f>IF(基本情報入力シート!M400="","",基本情報入力シート!M400)</f>
        <v/>
      </c>
      <c r="N379" s="308" t="str">
        <f>IF(基本情報入力シート!R400="","",基本情報入力シート!R400)</f>
        <v/>
      </c>
      <c r="O379" s="308" t="str">
        <f>IF(基本情報入力シート!W400="","",基本情報入力シート!W400)</f>
        <v/>
      </c>
      <c r="P379" s="308" t="str">
        <f>IF(基本情報入力シート!X400="","",基本情報入力シート!X400)</f>
        <v/>
      </c>
      <c r="Q379" s="312" t="str">
        <f>IF(基本情報入力シート!Y400="","",基本情報入力シート!Y400)</f>
        <v/>
      </c>
      <c r="R379" s="273"/>
      <c r="S379" s="313" t="str">
        <f>IF(B379="×","",IF(基本情報入力シート!AB400="","",基本情報入力シート!AB400))</f>
        <v/>
      </c>
      <c r="T379" s="314" t="str">
        <f>IF(B379="×","",IF(基本情報入力シート!AA400="","",基本情報入力シート!AA400))</f>
        <v/>
      </c>
      <c r="U379" s="315" t="str">
        <f>IF(B379="×","",IF(Q379="","",VLOOKUP(Q379,【参考】数式用2!$A$3:$C$36,3,FALSE)))</f>
        <v/>
      </c>
      <c r="V379" s="316" t="s">
        <v>102</v>
      </c>
      <c r="W379" s="317">
        <v>4</v>
      </c>
      <c r="X379" s="318" t="s">
        <v>103</v>
      </c>
      <c r="Y379" s="274"/>
      <c r="Z379" s="319" t="s">
        <v>104</v>
      </c>
      <c r="AA379" s="317">
        <v>4</v>
      </c>
      <c r="AB379" s="319" t="s">
        <v>103</v>
      </c>
      <c r="AC379" s="274"/>
      <c r="AD379" s="319" t="s">
        <v>105</v>
      </c>
      <c r="AE379" s="320" t="s">
        <v>106</v>
      </c>
      <c r="AF379" s="321" t="str">
        <f t="shared" si="18"/>
        <v/>
      </c>
      <c r="AG379" s="324" t="s">
        <v>107</v>
      </c>
      <c r="AH379" s="323" t="str">
        <f t="shared" si="19"/>
        <v/>
      </c>
      <c r="AI379" s="326"/>
      <c r="AJ379" s="327"/>
      <c r="AK379" s="326"/>
      <c r="AL379" s="327"/>
    </row>
    <row r="380" spans="1:38" ht="36.75" customHeight="1">
      <c r="A380" s="308">
        <f t="shared" si="17"/>
        <v>369</v>
      </c>
      <c r="B380" s="273"/>
      <c r="C380" s="309" t="str">
        <f>IF(基本情報入力シート!C401="","",基本情報入力シート!C401)</f>
        <v/>
      </c>
      <c r="D380" s="310" t="str">
        <f>IF(基本情報入力シート!D401="","",基本情報入力シート!D401)</f>
        <v/>
      </c>
      <c r="E380" s="310" t="str">
        <f>IF(基本情報入力シート!E401="","",基本情報入力シート!E401)</f>
        <v/>
      </c>
      <c r="F380" s="310" t="str">
        <f>IF(基本情報入力シート!F401="","",基本情報入力シート!F401)</f>
        <v/>
      </c>
      <c r="G380" s="310" t="str">
        <f>IF(基本情報入力シート!G401="","",基本情報入力シート!G401)</f>
        <v/>
      </c>
      <c r="H380" s="310" t="str">
        <f>IF(基本情報入力シート!H401="","",基本情報入力シート!H401)</f>
        <v/>
      </c>
      <c r="I380" s="310" t="str">
        <f>IF(基本情報入力シート!I401="","",基本情報入力シート!I401)</f>
        <v/>
      </c>
      <c r="J380" s="310" t="str">
        <f>IF(基本情報入力シート!J401="","",基本情報入力シート!J401)</f>
        <v/>
      </c>
      <c r="K380" s="310" t="str">
        <f>IF(基本情報入力シート!K401="","",基本情報入力シート!K401)</f>
        <v/>
      </c>
      <c r="L380" s="311" t="str">
        <f>IF(基本情報入力シート!L401="","",基本情報入力シート!L401)</f>
        <v/>
      </c>
      <c r="M380" s="308" t="str">
        <f>IF(基本情報入力シート!M401="","",基本情報入力シート!M401)</f>
        <v/>
      </c>
      <c r="N380" s="308" t="str">
        <f>IF(基本情報入力シート!R401="","",基本情報入力シート!R401)</f>
        <v/>
      </c>
      <c r="O380" s="308" t="str">
        <f>IF(基本情報入力シート!W401="","",基本情報入力シート!W401)</f>
        <v/>
      </c>
      <c r="P380" s="308" t="str">
        <f>IF(基本情報入力シート!X401="","",基本情報入力シート!X401)</f>
        <v/>
      </c>
      <c r="Q380" s="312" t="str">
        <f>IF(基本情報入力シート!Y401="","",基本情報入力シート!Y401)</f>
        <v/>
      </c>
      <c r="R380" s="273"/>
      <c r="S380" s="313" t="str">
        <f>IF(B380="×","",IF(基本情報入力シート!AB401="","",基本情報入力シート!AB401))</f>
        <v/>
      </c>
      <c r="T380" s="314" t="str">
        <f>IF(B380="×","",IF(基本情報入力シート!AA401="","",基本情報入力シート!AA401))</f>
        <v/>
      </c>
      <c r="U380" s="315" t="str">
        <f>IF(B380="×","",IF(Q380="","",VLOOKUP(Q380,【参考】数式用2!$A$3:$C$36,3,FALSE)))</f>
        <v/>
      </c>
      <c r="V380" s="316" t="s">
        <v>102</v>
      </c>
      <c r="W380" s="317">
        <v>4</v>
      </c>
      <c r="X380" s="318" t="s">
        <v>103</v>
      </c>
      <c r="Y380" s="274"/>
      <c r="Z380" s="319" t="s">
        <v>104</v>
      </c>
      <c r="AA380" s="317">
        <v>4</v>
      </c>
      <c r="AB380" s="319" t="s">
        <v>103</v>
      </c>
      <c r="AC380" s="274"/>
      <c r="AD380" s="319" t="s">
        <v>105</v>
      </c>
      <c r="AE380" s="320" t="s">
        <v>106</v>
      </c>
      <c r="AF380" s="321" t="str">
        <f t="shared" si="18"/>
        <v/>
      </c>
      <c r="AG380" s="324" t="s">
        <v>107</v>
      </c>
      <c r="AH380" s="323" t="str">
        <f t="shared" si="19"/>
        <v/>
      </c>
      <c r="AI380" s="326"/>
      <c r="AJ380" s="327"/>
      <c r="AK380" s="326"/>
      <c r="AL380" s="327"/>
    </row>
    <row r="381" spans="1:38" ht="36.75" customHeight="1">
      <c r="A381" s="308">
        <f t="shared" si="17"/>
        <v>370</v>
      </c>
      <c r="B381" s="273"/>
      <c r="C381" s="309" t="str">
        <f>IF(基本情報入力シート!C402="","",基本情報入力シート!C402)</f>
        <v/>
      </c>
      <c r="D381" s="310" t="str">
        <f>IF(基本情報入力シート!D402="","",基本情報入力シート!D402)</f>
        <v/>
      </c>
      <c r="E381" s="310" t="str">
        <f>IF(基本情報入力シート!E402="","",基本情報入力シート!E402)</f>
        <v/>
      </c>
      <c r="F381" s="310" t="str">
        <f>IF(基本情報入力シート!F402="","",基本情報入力シート!F402)</f>
        <v/>
      </c>
      <c r="G381" s="310" t="str">
        <f>IF(基本情報入力シート!G402="","",基本情報入力シート!G402)</f>
        <v/>
      </c>
      <c r="H381" s="310" t="str">
        <f>IF(基本情報入力シート!H402="","",基本情報入力シート!H402)</f>
        <v/>
      </c>
      <c r="I381" s="310" t="str">
        <f>IF(基本情報入力シート!I402="","",基本情報入力シート!I402)</f>
        <v/>
      </c>
      <c r="J381" s="310" t="str">
        <f>IF(基本情報入力シート!J402="","",基本情報入力シート!J402)</f>
        <v/>
      </c>
      <c r="K381" s="310" t="str">
        <f>IF(基本情報入力シート!K402="","",基本情報入力シート!K402)</f>
        <v/>
      </c>
      <c r="L381" s="311" t="str">
        <f>IF(基本情報入力シート!L402="","",基本情報入力シート!L402)</f>
        <v/>
      </c>
      <c r="M381" s="308" t="str">
        <f>IF(基本情報入力シート!M402="","",基本情報入力シート!M402)</f>
        <v/>
      </c>
      <c r="N381" s="308" t="str">
        <f>IF(基本情報入力シート!R402="","",基本情報入力シート!R402)</f>
        <v/>
      </c>
      <c r="O381" s="308" t="str">
        <f>IF(基本情報入力シート!W402="","",基本情報入力シート!W402)</f>
        <v/>
      </c>
      <c r="P381" s="308" t="str">
        <f>IF(基本情報入力シート!X402="","",基本情報入力シート!X402)</f>
        <v/>
      </c>
      <c r="Q381" s="312" t="str">
        <f>IF(基本情報入力シート!Y402="","",基本情報入力シート!Y402)</f>
        <v/>
      </c>
      <c r="R381" s="273"/>
      <c r="S381" s="313" t="str">
        <f>IF(B381="×","",IF(基本情報入力シート!AB402="","",基本情報入力シート!AB402))</f>
        <v/>
      </c>
      <c r="T381" s="314" t="str">
        <f>IF(B381="×","",IF(基本情報入力シート!AA402="","",基本情報入力シート!AA402))</f>
        <v/>
      </c>
      <c r="U381" s="315" t="str">
        <f>IF(B381="×","",IF(Q381="","",VLOOKUP(Q381,【参考】数式用2!$A$3:$C$36,3,FALSE)))</f>
        <v/>
      </c>
      <c r="V381" s="316" t="s">
        <v>102</v>
      </c>
      <c r="W381" s="317">
        <v>4</v>
      </c>
      <c r="X381" s="318" t="s">
        <v>103</v>
      </c>
      <c r="Y381" s="274"/>
      <c r="Z381" s="319" t="s">
        <v>104</v>
      </c>
      <c r="AA381" s="317">
        <v>4</v>
      </c>
      <c r="AB381" s="319" t="s">
        <v>103</v>
      </c>
      <c r="AC381" s="274"/>
      <c r="AD381" s="319" t="s">
        <v>105</v>
      </c>
      <c r="AE381" s="320" t="s">
        <v>106</v>
      </c>
      <c r="AF381" s="321" t="str">
        <f t="shared" si="18"/>
        <v/>
      </c>
      <c r="AG381" s="324" t="s">
        <v>107</v>
      </c>
      <c r="AH381" s="323" t="str">
        <f t="shared" si="19"/>
        <v/>
      </c>
      <c r="AI381" s="326"/>
      <c r="AJ381" s="327"/>
      <c r="AK381" s="326"/>
      <c r="AL381" s="327"/>
    </row>
    <row r="382" spans="1:38" ht="36.75" customHeight="1">
      <c r="A382" s="308">
        <f t="shared" si="17"/>
        <v>371</v>
      </c>
      <c r="B382" s="273"/>
      <c r="C382" s="309" t="str">
        <f>IF(基本情報入力シート!C403="","",基本情報入力シート!C403)</f>
        <v/>
      </c>
      <c r="D382" s="310" t="str">
        <f>IF(基本情報入力シート!D403="","",基本情報入力シート!D403)</f>
        <v/>
      </c>
      <c r="E382" s="310" t="str">
        <f>IF(基本情報入力シート!E403="","",基本情報入力シート!E403)</f>
        <v/>
      </c>
      <c r="F382" s="310" t="str">
        <f>IF(基本情報入力シート!F403="","",基本情報入力シート!F403)</f>
        <v/>
      </c>
      <c r="G382" s="310" t="str">
        <f>IF(基本情報入力シート!G403="","",基本情報入力シート!G403)</f>
        <v/>
      </c>
      <c r="H382" s="310" t="str">
        <f>IF(基本情報入力シート!H403="","",基本情報入力シート!H403)</f>
        <v/>
      </c>
      <c r="I382" s="310" t="str">
        <f>IF(基本情報入力シート!I403="","",基本情報入力シート!I403)</f>
        <v/>
      </c>
      <c r="J382" s="310" t="str">
        <f>IF(基本情報入力シート!J403="","",基本情報入力シート!J403)</f>
        <v/>
      </c>
      <c r="K382" s="310" t="str">
        <f>IF(基本情報入力シート!K403="","",基本情報入力シート!K403)</f>
        <v/>
      </c>
      <c r="L382" s="311" t="str">
        <f>IF(基本情報入力シート!L403="","",基本情報入力シート!L403)</f>
        <v/>
      </c>
      <c r="M382" s="308" t="str">
        <f>IF(基本情報入力シート!M403="","",基本情報入力シート!M403)</f>
        <v/>
      </c>
      <c r="N382" s="308" t="str">
        <f>IF(基本情報入力シート!R403="","",基本情報入力シート!R403)</f>
        <v/>
      </c>
      <c r="O382" s="308" t="str">
        <f>IF(基本情報入力シート!W403="","",基本情報入力シート!W403)</f>
        <v/>
      </c>
      <c r="P382" s="308" t="str">
        <f>IF(基本情報入力シート!X403="","",基本情報入力シート!X403)</f>
        <v/>
      </c>
      <c r="Q382" s="312" t="str">
        <f>IF(基本情報入力シート!Y403="","",基本情報入力シート!Y403)</f>
        <v/>
      </c>
      <c r="R382" s="273"/>
      <c r="S382" s="313" t="str">
        <f>IF(B382="×","",IF(基本情報入力シート!AB403="","",基本情報入力シート!AB403))</f>
        <v/>
      </c>
      <c r="T382" s="314" t="str">
        <f>IF(B382="×","",IF(基本情報入力シート!AA403="","",基本情報入力シート!AA403))</f>
        <v/>
      </c>
      <c r="U382" s="315" t="str">
        <f>IF(B382="×","",IF(Q382="","",VLOOKUP(Q382,【参考】数式用2!$A$3:$C$36,3,FALSE)))</f>
        <v/>
      </c>
      <c r="V382" s="316" t="s">
        <v>102</v>
      </c>
      <c r="W382" s="317">
        <v>4</v>
      </c>
      <c r="X382" s="318" t="s">
        <v>103</v>
      </c>
      <c r="Y382" s="274"/>
      <c r="Z382" s="319" t="s">
        <v>104</v>
      </c>
      <c r="AA382" s="317">
        <v>4</v>
      </c>
      <c r="AB382" s="319" t="s">
        <v>103</v>
      </c>
      <c r="AC382" s="274"/>
      <c r="AD382" s="319" t="s">
        <v>105</v>
      </c>
      <c r="AE382" s="320" t="s">
        <v>106</v>
      </c>
      <c r="AF382" s="321" t="str">
        <f t="shared" si="18"/>
        <v/>
      </c>
      <c r="AG382" s="324" t="s">
        <v>107</v>
      </c>
      <c r="AH382" s="323" t="str">
        <f t="shared" si="19"/>
        <v/>
      </c>
      <c r="AI382" s="326"/>
      <c r="AJ382" s="327"/>
      <c r="AK382" s="326"/>
      <c r="AL382" s="327"/>
    </row>
    <row r="383" spans="1:38" ht="36.75" customHeight="1">
      <c r="A383" s="308">
        <f t="shared" si="17"/>
        <v>372</v>
      </c>
      <c r="B383" s="273"/>
      <c r="C383" s="309" t="str">
        <f>IF(基本情報入力シート!C404="","",基本情報入力シート!C404)</f>
        <v/>
      </c>
      <c r="D383" s="310" t="str">
        <f>IF(基本情報入力シート!D404="","",基本情報入力シート!D404)</f>
        <v/>
      </c>
      <c r="E383" s="310" t="str">
        <f>IF(基本情報入力シート!E404="","",基本情報入力シート!E404)</f>
        <v/>
      </c>
      <c r="F383" s="310" t="str">
        <f>IF(基本情報入力シート!F404="","",基本情報入力シート!F404)</f>
        <v/>
      </c>
      <c r="G383" s="310" t="str">
        <f>IF(基本情報入力シート!G404="","",基本情報入力シート!G404)</f>
        <v/>
      </c>
      <c r="H383" s="310" t="str">
        <f>IF(基本情報入力シート!H404="","",基本情報入力シート!H404)</f>
        <v/>
      </c>
      <c r="I383" s="310" t="str">
        <f>IF(基本情報入力シート!I404="","",基本情報入力シート!I404)</f>
        <v/>
      </c>
      <c r="J383" s="310" t="str">
        <f>IF(基本情報入力シート!J404="","",基本情報入力シート!J404)</f>
        <v/>
      </c>
      <c r="K383" s="310" t="str">
        <f>IF(基本情報入力シート!K404="","",基本情報入力シート!K404)</f>
        <v/>
      </c>
      <c r="L383" s="311" t="str">
        <f>IF(基本情報入力シート!L404="","",基本情報入力シート!L404)</f>
        <v/>
      </c>
      <c r="M383" s="308" t="str">
        <f>IF(基本情報入力シート!M404="","",基本情報入力シート!M404)</f>
        <v/>
      </c>
      <c r="N383" s="308" t="str">
        <f>IF(基本情報入力シート!R404="","",基本情報入力シート!R404)</f>
        <v/>
      </c>
      <c r="O383" s="308" t="str">
        <f>IF(基本情報入力シート!W404="","",基本情報入力シート!W404)</f>
        <v/>
      </c>
      <c r="P383" s="308" t="str">
        <f>IF(基本情報入力シート!X404="","",基本情報入力シート!X404)</f>
        <v/>
      </c>
      <c r="Q383" s="312" t="str">
        <f>IF(基本情報入力シート!Y404="","",基本情報入力シート!Y404)</f>
        <v/>
      </c>
      <c r="R383" s="273"/>
      <c r="S383" s="313" t="str">
        <f>IF(B383="×","",IF(基本情報入力シート!AB404="","",基本情報入力シート!AB404))</f>
        <v/>
      </c>
      <c r="T383" s="314" t="str">
        <f>IF(B383="×","",IF(基本情報入力シート!AA404="","",基本情報入力シート!AA404))</f>
        <v/>
      </c>
      <c r="U383" s="315" t="str">
        <f>IF(B383="×","",IF(Q383="","",VLOOKUP(Q383,【参考】数式用2!$A$3:$C$36,3,FALSE)))</f>
        <v/>
      </c>
      <c r="V383" s="316" t="s">
        <v>102</v>
      </c>
      <c r="W383" s="317">
        <v>4</v>
      </c>
      <c r="X383" s="318" t="s">
        <v>103</v>
      </c>
      <c r="Y383" s="274"/>
      <c r="Z383" s="319" t="s">
        <v>104</v>
      </c>
      <c r="AA383" s="317">
        <v>4</v>
      </c>
      <c r="AB383" s="319" t="s">
        <v>103</v>
      </c>
      <c r="AC383" s="274"/>
      <c r="AD383" s="319" t="s">
        <v>105</v>
      </c>
      <c r="AE383" s="320" t="s">
        <v>106</v>
      </c>
      <c r="AF383" s="321" t="str">
        <f t="shared" si="18"/>
        <v/>
      </c>
      <c r="AG383" s="324" t="s">
        <v>107</v>
      </c>
      <c r="AH383" s="323" t="str">
        <f t="shared" si="19"/>
        <v/>
      </c>
      <c r="AI383" s="326"/>
      <c r="AJ383" s="327"/>
      <c r="AK383" s="326"/>
      <c r="AL383" s="327"/>
    </row>
    <row r="384" spans="1:38" ht="36.75" customHeight="1">
      <c r="A384" s="308">
        <f t="shared" si="17"/>
        <v>373</v>
      </c>
      <c r="B384" s="273"/>
      <c r="C384" s="309" t="str">
        <f>IF(基本情報入力シート!C405="","",基本情報入力シート!C405)</f>
        <v/>
      </c>
      <c r="D384" s="310" t="str">
        <f>IF(基本情報入力シート!D405="","",基本情報入力シート!D405)</f>
        <v/>
      </c>
      <c r="E384" s="310" t="str">
        <f>IF(基本情報入力シート!E405="","",基本情報入力シート!E405)</f>
        <v/>
      </c>
      <c r="F384" s="310" t="str">
        <f>IF(基本情報入力シート!F405="","",基本情報入力シート!F405)</f>
        <v/>
      </c>
      <c r="G384" s="310" t="str">
        <f>IF(基本情報入力シート!G405="","",基本情報入力シート!G405)</f>
        <v/>
      </c>
      <c r="H384" s="310" t="str">
        <f>IF(基本情報入力シート!H405="","",基本情報入力シート!H405)</f>
        <v/>
      </c>
      <c r="I384" s="310" t="str">
        <f>IF(基本情報入力シート!I405="","",基本情報入力シート!I405)</f>
        <v/>
      </c>
      <c r="J384" s="310" t="str">
        <f>IF(基本情報入力シート!J405="","",基本情報入力シート!J405)</f>
        <v/>
      </c>
      <c r="K384" s="310" t="str">
        <f>IF(基本情報入力シート!K405="","",基本情報入力シート!K405)</f>
        <v/>
      </c>
      <c r="L384" s="311" t="str">
        <f>IF(基本情報入力シート!L405="","",基本情報入力シート!L405)</f>
        <v/>
      </c>
      <c r="M384" s="308" t="str">
        <f>IF(基本情報入力シート!M405="","",基本情報入力シート!M405)</f>
        <v/>
      </c>
      <c r="N384" s="308" t="str">
        <f>IF(基本情報入力シート!R405="","",基本情報入力シート!R405)</f>
        <v/>
      </c>
      <c r="O384" s="308" t="str">
        <f>IF(基本情報入力シート!W405="","",基本情報入力シート!W405)</f>
        <v/>
      </c>
      <c r="P384" s="308" t="str">
        <f>IF(基本情報入力シート!X405="","",基本情報入力シート!X405)</f>
        <v/>
      </c>
      <c r="Q384" s="312" t="str">
        <f>IF(基本情報入力シート!Y405="","",基本情報入力シート!Y405)</f>
        <v/>
      </c>
      <c r="R384" s="273"/>
      <c r="S384" s="313" t="str">
        <f>IF(B384="×","",IF(基本情報入力シート!AB405="","",基本情報入力シート!AB405))</f>
        <v/>
      </c>
      <c r="T384" s="314" t="str">
        <f>IF(B384="×","",IF(基本情報入力シート!AA405="","",基本情報入力シート!AA405))</f>
        <v/>
      </c>
      <c r="U384" s="315" t="str">
        <f>IF(B384="×","",IF(Q384="","",VLOOKUP(Q384,【参考】数式用2!$A$3:$C$36,3,FALSE)))</f>
        <v/>
      </c>
      <c r="V384" s="316" t="s">
        <v>102</v>
      </c>
      <c r="W384" s="317">
        <v>4</v>
      </c>
      <c r="X384" s="318" t="s">
        <v>103</v>
      </c>
      <c r="Y384" s="274"/>
      <c r="Z384" s="319" t="s">
        <v>104</v>
      </c>
      <c r="AA384" s="317">
        <v>4</v>
      </c>
      <c r="AB384" s="319" t="s">
        <v>103</v>
      </c>
      <c r="AC384" s="274"/>
      <c r="AD384" s="319" t="s">
        <v>105</v>
      </c>
      <c r="AE384" s="320" t="s">
        <v>106</v>
      </c>
      <c r="AF384" s="321" t="str">
        <f t="shared" si="18"/>
        <v/>
      </c>
      <c r="AG384" s="324" t="s">
        <v>107</v>
      </c>
      <c r="AH384" s="323" t="str">
        <f t="shared" si="19"/>
        <v/>
      </c>
      <c r="AI384" s="326"/>
      <c r="AJ384" s="327"/>
      <c r="AK384" s="326"/>
      <c r="AL384" s="327"/>
    </row>
    <row r="385" spans="1:38" ht="36.75" customHeight="1">
      <c r="A385" s="308">
        <f t="shared" si="17"/>
        <v>374</v>
      </c>
      <c r="B385" s="273"/>
      <c r="C385" s="309" t="str">
        <f>IF(基本情報入力シート!C406="","",基本情報入力シート!C406)</f>
        <v/>
      </c>
      <c r="D385" s="310" t="str">
        <f>IF(基本情報入力シート!D406="","",基本情報入力シート!D406)</f>
        <v/>
      </c>
      <c r="E385" s="310" t="str">
        <f>IF(基本情報入力シート!E406="","",基本情報入力シート!E406)</f>
        <v/>
      </c>
      <c r="F385" s="310" t="str">
        <f>IF(基本情報入力シート!F406="","",基本情報入力シート!F406)</f>
        <v/>
      </c>
      <c r="G385" s="310" t="str">
        <f>IF(基本情報入力シート!G406="","",基本情報入力シート!G406)</f>
        <v/>
      </c>
      <c r="H385" s="310" t="str">
        <f>IF(基本情報入力シート!H406="","",基本情報入力シート!H406)</f>
        <v/>
      </c>
      <c r="I385" s="310" t="str">
        <f>IF(基本情報入力シート!I406="","",基本情報入力シート!I406)</f>
        <v/>
      </c>
      <c r="J385" s="310" t="str">
        <f>IF(基本情報入力シート!J406="","",基本情報入力シート!J406)</f>
        <v/>
      </c>
      <c r="K385" s="310" t="str">
        <f>IF(基本情報入力シート!K406="","",基本情報入力シート!K406)</f>
        <v/>
      </c>
      <c r="L385" s="311" t="str">
        <f>IF(基本情報入力シート!L406="","",基本情報入力シート!L406)</f>
        <v/>
      </c>
      <c r="M385" s="308" t="str">
        <f>IF(基本情報入力シート!M406="","",基本情報入力シート!M406)</f>
        <v/>
      </c>
      <c r="N385" s="308" t="str">
        <f>IF(基本情報入力シート!R406="","",基本情報入力シート!R406)</f>
        <v/>
      </c>
      <c r="O385" s="308" t="str">
        <f>IF(基本情報入力シート!W406="","",基本情報入力シート!W406)</f>
        <v/>
      </c>
      <c r="P385" s="308" t="str">
        <f>IF(基本情報入力シート!X406="","",基本情報入力シート!X406)</f>
        <v/>
      </c>
      <c r="Q385" s="312" t="str">
        <f>IF(基本情報入力シート!Y406="","",基本情報入力シート!Y406)</f>
        <v/>
      </c>
      <c r="R385" s="273"/>
      <c r="S385" s="313" t="str">
        <f>IF(B385="×","",IF(基本情報入力シート!AB406="","",基本情報入力シート!AB406))</f>
        <v/>
      </c>
      <c r="T385" s="314" t="str">
        <f>IF(B385="×","",IF(基本情報入力シート!AA406="","",基本情報入力シート!AA406))</f>
        <v/>
      </c>
      <c r="U385" s="315" t="str">
        <f>IF(B385="×","",IF(Q385="","",VLOOKUP(Q385,【参考】数式用2!$A$3:$C$36,3,FALSE)))</f>
        <v/>
      </c>
      <c r="V385" s="316" t="s">
        <v>102</v>
      </c>
      <c r="W385" s="317">
        <v>4</v>
      </c>
      <c r="X385" s="318" t="s">
        <v>103</v>
      </c>
      <c r="Y385" s="274"/>
      <c r="Z385" s="319" t="s">
        <v>104</v>
      </c>
      <c r="AA385" s="317">
        <v>4</v>
      </c>
      <c r="AB385" s="319" t="s">
        <v>103</v>
      </c>
      <c r="AC385" s="274"/>
      <c r="AD385" s="319" t="s">
        <v>105</v>
      </c>
      <c r="AE385" s="320" t="s">
        <v>106</v>
      </c>
      <c r="AF385" s="321" t="str">
        <f t="shared" si="18"/>
        <v/>
      </c>
      <c r="AG385" s="324" t="s">
        <v>107</v>
      </c>
      <c r="AH385" s="323" t="str">
        <f t="shared" si="19"/>
        <v/>
      </c>
      <c r="AI385" s="326"/>
      <c r="AJ385" s="327"/>
      <c r="AK385" s="326"/>
      <c r="AL385" s="327"/>
    </row>
    <row r="386" spans="1:38" ht="36.75" customHeight="1">
      <c r="A386" s="308">
        <f t="shared" si="17"/>
        <v>375</v>
      </c>
      <c r="B386" s="273"/>
      <c r="C386" s="309" t="str">
        <f>IF(基本情報入力シート!C407="","",基本情報入力シート!C407)</f>
        <v/>
      </c>
      <c r="D386" s="310" t="str">
        <f>IF(基本情報入力シート!D407="","",基本情報入力シート!D407)</f>
        <v/>
      </c>
      <c r="E386" s="310" t="str">
        <f>IF(基本情報入力シート!E407="","",基本情報入力シート!E407)</f>
        <v/>
      </c>
      <c r="F386" s="310" t="str">
        <f>IF(基本情報入力シート!F407="","",基本情報入力シート!F407)</f>
        <v/>
      </c>
      <c r="G386" s="310" t="str">
        <f>IF(基本情報入力シート!G407="","",基本情報入力シート!G407)</f>
        <v/>
      </c>
      <c r="H386" s="310" t="str">
        <f>IF(基本情報入力シート!H407="","",基本情報入力シート!H407)</f>
        <v/>
      </c>
      <c r="I386" s="310" t="str">
        <f>IF(基本情報入力シート!I407="","",基本情報入力シート!I407)</f>
        <v/>
      </c>
      <c r="J386" s="310" t="str">
        <f>IF(基本情報入力シート!J407="","",基本情報入力シート!J407)</f>
        <v/>
      </c>
      <c r="K386" s="310" t="str">
        <f>IF(基本情報入力シート!K407="","",基本情報入力シート!K407)</f>
        <v/>
      </c>
      <c r="L386" s="311" t="str">
        <f>IF(基本情報入力シート!L407="","",基本情報入力シート!L407)</f>
        <v/>
      </c>
      <c r="M386" s="308" t="str">
        <f>IF(基本情報入力シート!M407="","",基本情報入力シート!M407)</f>
        <v/>
      </c>
      <c r="N386" s="308" t="str">
        <f>IF(基本情報入力シート!R407="","",基本情報入力シート!R407)</f>
        <v/>
      </c>
      <c r="O386" s="308" t="str">
        <f>IF(基本情報入力シート!W407="","",基本情報入力シート!W407)</f>
        <v/>
      </c>
      <c r="P386" s="308" t="str">
        <f>IF(基本情報入力シート!X407="","",基本情報入力シート!X407)</f>
        <v/>
      </c>
      <c r="Q386" s="312" t="str">
        <f>IF(基本情報入力シート!Y407="","",基本情報入力シート!Y407)</f>
        <v/>
      </c>
      <c r="R386" s="273"/>
      <c r="S386" s="313" t="str">
        <f>IF(B386="×","",IF(基本情報入力シート!AB407="","",基本情報入力シート!AB407))</f>
        <v/>
      </c>
      <c r="T386" s="314" t="str">
        <f>IF(B386="×","",IF(基本情報入力シート!AA407="","",基本情報入力シート!AA407))</f>
        <v/>
      </c>
      <c r="U386" s="315" t="str">
        <f>IF(B386="×","",IF(Q386="","",VLOOKUP(Q386,【参考】数式用2!$A$3:$C$36,3,FALSE)))</f>
        <v/>
      </c>
      <c r="V386" s="316" t="s">
        <v>102</v>
      </c>
      <c r="W386" s="317">
        <v>4</v>
      </c>
      <c r="X386" s="318" t="s">
        <v>103</v>
      </c>
      <c r="Y386" s="274"/>
      <c r="Z386" s="319" t="s">
        <v>104</v>
      </c>
      <c r="AA386" s="317">
        <v>4</v>
      </c>
      <c r="AB386" s="319" t="s">
        <v>103</v>
      </c>
      <c r="AC386" s="274"/>
      <c r="AD386" s="319" t="s">
        <v>105</v>
      </c>
      <c r="AE386" s="320" t="s">
        <v>106</v>
      </c>
      <c r="AF386" s="321" t="str">
        <f t="shared" si="18"/>
        <v/>
      </c>
      <c r="AG386" s="324" t="s">
        <v>107</v>
      </c>
      <c r="AH386" s="323" t="str">
        <f t="shared" si="19"/>
        <v/>
      </c>
      <c r="AI386" s="326"/>
      <c r="AJ386" s="327"/>
      <c r="AK386" s="326"/>
      <c r="AL386" s="327"/>
    </row>
    <row r="387" spans="1:38" ht="36.75" customHeight="1">
      <c r="A387" s="308">
        <f t="shared" si="17"/>
        <v>376</v>
      </c>
      <c r="B387" s="273"/>
      <c r="C387" s="309" t="str">
        <f>IF(基本情報入力シート!C408="","",基本情報入力シート!C408)</f>
        <v/>
      </c>
      <c r="D387" s="310" t="str">
        <f>IF(基本情報入力シート!D408="","",基本情報入力シート!D408)</f>
        <v/>
      </c>
      <c r="E387" s="310" t="str">
        <f>IF(基本情報入力シート!E408="","",基本情報入力シート!E408)</f>
        <v/>
      </c>
      <c r="F387" s="310" t="str">
        <f>IF(基本情報入力シート!F408="","",基本情報入力シート!F408)</f>
        <v/>
      </c>
      <c r="G387" s="310" t="str">
        <f>IF(基本情報入力シート!G408="","",基本情報入力シート!G408)</f>
        <v/>
      </c>
      <c r="H387" s="310" t="str">
        <f>IF(基本情報入力シート!H408="","",基本情報入力シート!H408)</f>
        <v/>
      </c>
      <c r="I387" s="310" t="str">
        <f>IF(基本情報入力シート!I408="","",基本情報入力シート!I408)</f>
        <v/>
      </c>
      <c r="J387" s="310" t="str">
        <f>IF(基本情報入力シート!J408="","",基本情報入力シート!J408)</f>
        <v/>
      </c>
      <c r="K387" s="310" t="str">
        <f>IF(基本情報入力シート!K408="","",基本情報入力シート!K408)</f>
        <v/>
      </c>
      <c r="L387" s="311" t="str">
        <f>IF(基本情報入力シート!L408="","",基本情報入力シート!L408)</f>
        <v/>
      </c>
      <c r="M387" s="308" t="str">
        <f>IF(基本情報入力シート!M408="","",基本情報入力シート!M408)</f>
        <v/>
      </c>
      <c r="N387" s="308" t="str">
        <f>IF(基本情報入力シート!R408="","",基本情報入力シート!R408)</f>
        <v/>
      </c>
      <c r="O387" s="308" t="str">
        <f>IF(基本情報入力シート!W408="","",基本情報入力シート!W408)</f>
        <v/>
      </c>
      <c r="P387" s="308" t="str">
        <f>IF(基本情報入力シート!X408="","",基本情報入力シート!X408)</f>
        <v/>
      </c>
      <c r="Q387" s="312" t="str">
        <f>IF(基本情報入力シート!Y408="","",基本情報入力シート!Y408)</f>
        <v/>
      </c>
      <c r="R387" s="273"/>
      <c r="S387" s="313" t="str">
        <f>IF(B387="×","",IF(基本情報入力シート!AB408="","",基本情報入力シート!AB408))</f>
        <v/>
      </c>
      <c r="T387" s="314" t="str">
        <f>IF(B387="×","",IF(基本情報入力シート!AA408="","",基本情報入力シート!AA408))</f>
        <v/>
      </c>
      <c r="U387" s="315" t="str">
        <f>IF(B387="×","",IF(Q387="","",VLOOKUP(Q387,【参考】数式用2!$A$3:$C$36,3,FALSE)))</f>
        <v/>
      </c>
      <c r="V387" s="316" t="s">
        <v>102</v>
      </c>
      <c r="W387" s="317">
        <v>4</v>
      </c>
      <c r="X387" s="318" t="s">
        <v>103</v>
      </c>
      <c r="Y387" s="274"/>
      <c r="Z387" s="319" t="s">
        <v>104</v>
      </c>
      <c r="AA387" s="317">
        <v>4</v>
      </c>
      <c r="AB387" s="319" t="s">
        <v>103</v>
      </c>
      <c r="AC387" s="274"/>
      <c r="AD387" s="319" t="s">
        <v>105</v>
      </c>
      <c r="AE387" s="320" t="s">
        <v>106</v>
      </c>
      <c r="AF387" s="321" t="str">
        <f t="shared" si="18"/>
        <v/>
      </c>
      <c r="AG387" s="324" t="s">
        <v>107</v>
      </c>
      <c r="AH387" s="323" t="str">
        <f t="shared" si="19"/>
        <v/>
      </c>
      <c r="AI387" s="326"/>
      <c r="AJ387" s="327"/>
      <c r="AK387" s="326"/>
      <c r="AL387" s="327"/>
    </row>
    <row r="388" spans="1:38" ht="36.75" customHeight="1">
      <c r="A388" s="308">
        <f t="shared" si="17"/>
        <v>377</v>
      </c>
      <c r="B388" s="273"/>
      <c r="C388" s="309" t="str">
        <f>IF(基本情報入力シート!C409="","",基本情報入力シート!C409)</f>
        <v/>
      </c>
      <c r="D388" s="310" t="str">
        <f>IF(基本情報入力シート!D409="","",基本情報入力シート!D409)</f>
        <v/>
      </c>
      <c r="E388" s="310" t="str">
        <f>IF(基本情報入力シート!E409="","",基本情報入力シート!E409)</f>
        <v/>
      </c>
      <c r="F388" s="310" t="str">
        <f>IF(基本情報入力シート!F409="","",基本情報入力シート!F409)</f>
        <v/>
      </c>
      <c r="G388" s="310" t="str">
        <f>IF(基本情報入力シート!G409="","",基本情報入力シート!G409)</f>
        <v/>
      </c>
      <c r="H388" s="310" t="str">
        <f>IF(基本情報入力シート!H409="","",基本情報入力シート!H409)</f>
        <v/>
      </c>
      <c r="I388" s="310" t="str">
        <f>IF(基本情報入力シート!I409="","",基本情報入力シート!I409)</f>
        <v/>
      </c>
      <c r="J388" s="310" t="str">
        <f>IF(基本情報入力シート!J409="","",基本情報入力シート!J409)</f>
        <v/>
      </c>
      <c r="K388" s="310" t="str">
        <f>IF(基本情報入力シート!K409="","",基本情報入力シート!K409)</f>
        <v/>
      </c>
      <c r="L388" s="311" t="str">
        <f>IF(基本情報入力シート!L409="","",基本情報入力シート!L409)</f>
        <v/>
      </c>
      <c r="M388" s="308" t="str">
        <f>IF(基本情報入力シート!M409="","",基本情報入力シート!M409)</f>
        <v/>
      </c>
      <c r="N388" s="308" t="str">
        <f>IF(基本情報入力シート!R409="","",基本情報入力シート!R409)</f>
        <v/>
      </c>
      <c r="O388" s="308" t="str">
        <f>IF(基本情報入力シート!W409="","",基本情報入力シート!W409)</f>
        <v/>
      </c>
      <c r="P388" s="308" t="str">
        <f>IF(基本情報入力シート!X409="","",基本情報入力シート!X409)</f>
        <v/>
      </c>
      <c r="Q388" s="312" t="str">
        <f>IF(基本情報入力シート!Y409="","",基本情報入力シート!Y409)</f>
        <v/>
      </c>
      <c r="R388" s="273"/>
      <c r="S388" s="313" t="str">
        <f>IF(B388="×","",IF(基本情報入力シート!AB409="","",基本情報入力シート!AB409))</f>
        <v/>
      </c>
      <c r="T388" s="314" t="str">
        <f>IF(B388="×","",IF(基本情報入力シート!AA409="","",基本情報入力シート!AA409))</f>
        <v/>
      </c>
      <c r="U388" s="315" t="str">
        <f>IF(B388="×","",IF(Q388="","",VLOOKUP(Q388,【参考】数式用2!$A$3:$C$36,3,FALSE)))</f>
        <v/>
      </c>
      <c r="V388" s="316" t="s">
        <v>102</v>
      </c>
      <c r="W388" s="317">
        <v>4</v>
      </c>
      <c r="X388" s="318" t="s">
        <v>103</v>
      </c>
      <c r="Y388" s="274"/>
      <c r="Z388" s="319" t="s">
        <v>104</v>
      </c>
      <c r="AA388" s="317">
        <v>4</v>
      </c>
      <c r="AB388" s="319" t="s">
        <v>103</v>
      </c>
      <c r="AC388" s="274"/>
      <c r="AD388" s="319" t="s">
        <v>105</v>
      </c>
      <c r="AE388" s="320" t="s">
        <v>106</v>
      </c>
      <c r="AF388" s="321" t="str">
        <f t="shared" si="18"/>
        <v/>
      </c>
      <c r="AG388" s="324" t="s">
        <v>107</v>
      </c>
      <c r="AH388" s="323" t="str">
        <f t="shared" si="19"/>
        <v/>
      </c>
      <c r="AI388" s="326"/>
      <c r="AJ388" s="327"/>
      <c r="AK388" s="326"/>
      <c r="AL388" s="327"/>
    </row>
    <row r="389" spans="1:38" ht="36.75" customHeight="1">
      <c r="A389" s="308">
        <f t="shared" si="17"/>
        <v>378</v>
      </c>
      <c r="B389" s="273"/>
      <c r="C389" s="309" t="str">
        <f>IF(基本情報入力シート!C410="","",基本情報入力シート!C410)</f>
        <v/>
      </c>
      <c r="D389" s="310" t="str">
        <f>IF(基本情報入力シート!D410="","",基本情報入力シート!D410)</f>
        <v/>
      </c>
      <c r="E389" s="310" t="str">
        <f>IF(基本情報入力シート!E410="","",基本情報入力シート!E410)</f>
        <v/>
      </c>
      <c r="F389" s="310" t="str">
        <f>IF(基本情報入力シート!F410="","",基本情報入力シート!F410)</f>
        <v/>
      </c>
      <c r="G389" s="310" t="str">
        <f>IF(基本情報入力シート!G410="","",基本情報入力シート!G410)</f>
        <v/>
      </c>
      <c r="H389" s="310" t="str">
        <f>IF(基本情報入力シート!H410="","",基本情報入力シート!H410)</f>
        <v/>
      </c>
      <c r="I389" s="310" t="str">
        <f>IF(基本情報入力シート!I410="","",基本情報入力シート!I410)</f>
        <v/>
      </c>
      <c r="J389" s="310" t="str">
        <f>IF(基本情報入力シート!J410="","",基本情報入力シート!J410)</f>
        <v/>
      </c>
      <c r="K389" s="310" t="str">
        <f>IF(基本情報入力シート!K410="","",基本情報入力シート!K410)</f>
        <v/>
      </c>
      <c r="L389" s="311" t="str">
        <f>IF(基本情報入力シート!L410="","",基本情報入力シート!L410)</f>
        <v/>
      </c>
      <c r="M389" s="308" t="str">
        <f>IF(基本情報入力シート!M410="","",基本情報入力シート!M410)</f>
        <v/>
      </c>
      <c r="N389" s="308" t="str">
        <f>IF(基本情報入力シート!R410="","",基本情報入力シート!R410)</f>
        <v/>
      </c>
      <c r="O389" s="308" t="str">
        <f>IF(基本情報入力シート!W410="","",基本情報入力シート!W410)</f>
        <v/>
      </c>
      <c r="P389" s="308" t="str">
        <f>IF(基本情報入力シート!X410="","",基本情報入力シート!X410)</f>
        <v/>
      </c>
      <c r="Q389" s="312" t="str">
        <f>IF(基本情報入力シート!Y410="","",基本情報入力シート!Y410)</f>
        <v/>
      </c>
      <c r="R389" s="273"/>
      <c r="S389" s="313" t="str">
        <f>IF(B389="×","",IF(基本情報入力シート!AB410="","",基本情報入力シート!AB410))</f>
        <v/>
      </c>
      <c r="T389" s="314" t="str">
        <f>IF(B389="×","",IF(基本情報入力シート!AA410="","",基本情報入力シート!AA410))</f>
        <v/>
      </c>
      <c r="U389" s="315" t="str">
        <f>IF(B389="×","",IF(Q389="","",VLOOKUP(Q389,【参考】数式用2!$A$3:$C$36,3,FALSE)))</f>
        <v/>
      </c>
      <c r="V389" s="316" t="s">
        <v>102</v>
      </c>
      <c r="W389" s="317">
        <v>4</v>
      </c>
      <c r="X389" s="318" t="s">
        <v>103</v>
      </c>
      <c r="Y389" s="274"/>
      <c r="Z389" s="319" t="s">
        <v>104</v>
      </c>
      <c r="AA389" s="317">
        <v>4</v>
      </c>
      <c r="AB389" s="319" t="s">
        <v>103</v>
      </c>
      <c r="AC389" s="274"/>
      <c r="AD389" s="319" t="s">
        <v>105</v>
      </c>
      <c r="AE389" s="320" t="s">
        <v>106</v>
      </c>
      <c r="AF389" s="321" t="str">
        <f t="shared" si="18"/>
        <v/>
      </c>
      <c r="AG389" s="324" t="s">
        <v>107</v>
      </c>
      <c r="AH389" s="323" t="str">
        <f t="shared" si="19"/>
        <v/>
      </c>
      <c r="AI389" s="326"/>
      <c r="AJ389" s="327"/>
      <c r="AK389" s="326"/>
      <c r="AL389" s="327"/>
    </row>
    <row r="390" spans="1:38" ht="36.75" customHeight="1">
      <c r="A390" s="308">
        <f t="shared" si="17"/>
        <v>379</v>
      </c>
      <c r="B390" s="273"/>
      <c r="C390" s="309" t="str">
        <f>IF(基本情報入力シート!C411="","",基本情報入力シート!C411)</f>
        <v/>
      </c>
      <c r="D390" s="310" t="str">
        <f>IF(基本情報入力シート!D411="","",基本情報入力シート!D411)</f>
        <v/>
      </c>
      <c r="E390" s="310" t="str">
        <f>IF(基本情報入力シート!E411="","",基本情報入力シート!E411)</f>
        <v/>
      </c>
      <c r="F390" s="310" t="str">
        <f>IF(基本情報入力シート!F411="","",基本情報入力シート!F411)</f>
        <v/>
      </c>
      <c r="G390" s="310" t="str">
        <f>IF(基本情報入力シート!G411="","",基本情報入力シート!G411)</f>
        <v/>
      </c>
      <c r="H390" s="310" t="str">
        <f>IF(基本情報入力シート!H411="","",基本情報入力シート!H411)</f>
        <v/>
      </c>
      <c r="I390" s="310" t="str">
        <f>IF(基本情報入力シート!I411="","",基本情報入力シート!I411)</f>
        <v/>
      </c>
      <c r="J390" s="310" t="str">
        <f>IF(基本情報入力シート!J411="","",基本情報入力シート!J411)</f>
        <v/>
      </c>
      <c r="K390" s="310" t="str">
        <f>IF(基本情報入力シート!K411="","",基本情報入力シート!K411)</f>
        <v/>
      </c>
      <c r="L390" s="311" t="str">
        <f>IF(基本情報入力シート!L411="","",基本情報入力シート!L411)</f>
        <v/>
      </c>
      <c r="M390" s="308" t="str">
        <f>IF(基本情報入力シート!M411="","",基本情報入力シート!M411)</f>
        <v/>
      </c>
      <c r="N390" s="308" t="str">
        <f>IF(基本情報入力シート!R411="","",基本情報入力シート!R411)</f>
        <v/>
      </c>
      <c r="O390" s="308" t="str">
        <f>IF(基本情報入力シート!W411="","",基本情報入力シート!W411)</f>
        <v/>
      </c>
      <c r="P390" s="308" t="str">
        <f>IF(基本情報入力シート!X411="","",基本情報入力シート!X411)</f>
        <v/>
      </c>
      <c r="Q390" s="312" t="str">
        <f>IF(基本情報入力シート!Y411="","",基本情報入力シート!Y411)</f>
        <v/>
      </c>
      <c r="R390" s="273"/>
      <c r="S390" s="313" t="str">
        <f>IF(B390="×","",IF(基本情報入力シート!AB411="","",基本情報入力シート!AB411))</f>
        <v/>
      </c>
      <c r="T390" s="314" t="str">
        <f>IF(B390="×","",IF(基本情報入力シート!AA411="","",基本情報入力シート!AA411))</f>
        <v/>
      </c>
      <c r="U390" s="315" t="str">
        <f>IF(B390="×","",IF(Q390="","",VLOOKUP(Q390,【参考】数式用2!$A$3:$C$36,3,FALSE)))</f>
        <v/>
      </c>
      <c r="V390" s="316" t="s">
        <v>102</v>
      </c>
      <c r="W390" s="317">
        <v>4</v>
      </c>
      <c r="X390" s="318" t="s">
        <v>103</v>
      </c>
      <c r="Y390" s="274"/>
      <c r="Z390" s="319" t="s">
        <v>104</v>
      </c>
      <c r="AA390" s="317">
        <v>4</v>
      </c>
      <c r="AB390" s="319" t="s">
        <v>103</v>
      </c>
      <c r="AC390" s="274"/>
      <c r="AD390" s="319" t="s">
        <v>105</v>
      </c>
      <c r="AE390" s="320" t="s">
        <v>106</v>
      </c>
      <c r="AF390" s="321" t="str">
        <f t="shared" si="18"/>
        <v/>
      </c>
      <c r="AG390" s="324" t="s">
        <v>107</v>
      </c>
      <c r="AH390" s="323" t="str">
        <f t="shared" si="19"/>
        <v/>
      </c>
      <c r="AI390" s="326"/>
      <c r="AJ390" s="327"/>
      <c r="AK390" s="326"/>
      <c r="AL390" s="327"/>
    </row>
    <row r="391" spans="1:38" ht="36.75" customHeight="1">
      <c r="A391" s="308">
        <f t="shared" si="17"/>
        <v>380</v>
      </c>
      <c r="B391" s="273"/>
      <c r="C391" s="309" t="str">
        <f>IF(基本情報入力シート!C412="","",基本情報入力シート!C412)</f>
        <v/>
      </c>
      <c r="D391" s="310" t="str">
        <f>IF(基本情報入力シート!D412="","",基本情報入力シート!D412)</f>
        <v/>
      </c>
      <c r="E391" s="310" t="str">
        <f>IF(基本情報入力シート!E412="","",基本情報入力シート!E412)</f>
        <v/>
      </c>
      <c r="F391" s="310" t="str">
        <f>IF(基本情報入力シート!F412="","",基本情報入力シート!F412)</f>
        <v/>
      </c>
      <c r="G391" s="310" t="str">
        <f>IF(基本情報入力シート!G412="","",基本情報入力シート!G412)</f>
        <v/>
      </c>
      <c r="H391" s="310" t="str">
        <f>IF(基本情報入力シート!H412="","",基本情報入力シート!H412)</f>
        <v/>
      </c>
      <c r="I391" s="310" t="str">
        <f>IF(基本情報入力シート!I412="","",基本情報入力シート!I412)</f>
        <v/>
      </c>
      <c r="J391" s="310" t="str">
        <f>IF(基本情報入力シート!J412="","",基本情報入力シート!J412)</f>
        <v/>
      </c>
      <c r="K391" s="310" t="str">
        <f>IF(基本情報入力シート!K412="","",基本情報入力シート!K412)</f>
        <v/>
      </c>
      <c r="L391" s="311" t="str">
        <f>IF(基本情報入力シート!L412="","",基本情報入力シート!L412)</f>
        <v/>
      </c>
      <c r="M391" s="308" t="str">
        <f>IF(基本情報入力シート!M412="","",基本情報入力シート!M412)</f>
        <v/>
      </c>
      <c r="N391" s="308" t="str">
        <f>IF(基本情報入力シート!R412="","",基本情報入力シート!R412)</f>
        <v/>
      </c>
      <c r="O391" s="308" t="str">
        <f>IF(基本情報入力シート!W412="","",基本情報入力シート!W412)</f>
        <v/>
      </c>
      <c r="P391" s="308" t="str">
        <f>IF(基本情報入力シート!X412="","",基本情報入力シート!X412)</f>
        <v/>
      </c>
      <c r="Q391" s="312" t="str">
        <f>IF(基本情報入力シート!Y412="","",基本情報入力シート!Y412)</f>
        <v/>
      </c>
      <c r="R391" s="273"/>
      <c r="S391" s="313" t="str">
        <f>IF(B391="×","",IF(基本情報入力シート!AB412="","",基本情報入力シート!AB412))</f>
        <v/>
      </c>
      <c r="T391" s="314" t="str">
        <f>IF(B391="×","",IF(基本情報入力シート!AA412="","",基本情報入力シート!AA412))</f>
        <v/>
      </c>
      <c r="U391" s="315" t="str">
        <f>IF(B391="×","",IF(Q391="","",VLOOKUP(Q391,【参考】数式用2!$A$3:$C$36,3,FALSE)))</f>
        <v/>
      </c>
      <c r="V391" s="316" t="s">
        <v>102</v>
      </c>
      <c r="W391" s="317">
        <v>4</v>
      </c>
      <c r="X391" s="318" t="s">
        <v>103</v>
      </c>
      <c r="Y391" s="274"/>
      <c r="Z391" s="319" t="s">
        <v>104</v>
      </c>
      <c r="AA391" s="317">
        <v>4</v>
      </c>
      <c r="AB391" s="319" t="s">
        <v>103</v>
      </c>
      <c r="AC391" s="274"/>
      <c r="AD391" s="319" t="s">
        <v>105</v>
      </c>
      <c r="AE391" s="320" t="s">
        <v>106</v>
      </c>
      <c r="AF391" s="321" t="str">
        <f t="shared" si="18"/>
        <v/>
      </c>
      <c r="AG391" s="324" t="s">
        <v>107</v>
      </c>
      <c r="AH391" s="323" t="str">
        <f t="shared" si="19"/>
        <v/>
      </c>
      <c r="AI391" s="326"/>
      <c r="AJ391" s="327"/>
      <c r="AK391" s="326"/>
      <c r="AL391" s="327"/>
    </row>
    <row r="392" spans="1:38" ht="36.75" customHeight="1">
      <c r="A392" s="308">
        <f t="shared" si="17"/>
        <v>381</v>
      </c>
      <c r="B392" s="273"/>
      <c r="C392" s="309" t="str">
        <f>IF(基本情報入力シート!C413="","",基本情報入力シート!C413)</f>
        <v/>
      </c>
      <c r="D392" s="310" t="str">
        <f>IF(基本情報入力シート!D413="","",基本情報入力シート!D413)</f>
        <v/>
      </c>
      <c r="E392" s="310" t="str">
        <f>IF(基本情報入力シート!E413="","",基本情報入力シート!E413)</f>
        <v/>
      </c>
      <c r="F392" s="310" t="str">
        <f>IF(基本情報入力シート!F413="","",基本情報入力シート!F413)</f>
        <v/>
      </c>
      <c r="G392" s="310" t="str">
        <f>IF(基本情報入力シート!G413="","",基本情報入力シート!G413)</f>
        <v/>
      </c>
      <c r="H392" s="310" t="str">
        <f>IF(基本情報入力シート!H413="","",基本情報入力シート!H413)</f>
        <v/>
      </c>
      <c r="I392" s="310" t="str">
        <f>IF(基本情報入力シート!I413="","",基本情報入力シート!I413)</f>
        <v/>
      </c>
      <c r="J392" s="310" t="str">
        <f>IF(基本情報入力シート!J413="","",基本情報入力シート!J413)</f>
        <v/>
      </c>
      <c r="K392" s="310" t="str">
        <f>IF(基本情報入力シート!K413="","",基本情報入力シート!K413)</f>
        <v/>
      </c>
      <c r="L392" s="311" t="str">
        <f>IF(基本情報入力シート!L413="","",基本情報入力シート!L413)</f>
        <v/>
      </c>
      <c r="M392" s="308" t="str">
        <f>IF(基本情報入力シート!M413="","",基本情報入力シート!M413)</f>
        <v/>
      </c>
      <c r="N392" s="308" t="str">
        <f>IF(基本情報入力シート!R413="","",基本情報入力シート!R413)</f>
        <v/>
      </c>
      <c r="O392" s="308" t="str">
        <f>IF(基本情報入力シート!W413="","",基本情報入力シート!W413)</f>
        <v/>
      </c>
      <c r="P392" s="308" t="str">
        <f>IF(基本情報入力シート!X413="","",基本情報入力シート!X413)</f>
        <v/>
      </c>
      <c r="Q392" s="312" t="str">
        <f>IF(基本情報入力シート!Y413="","",基本情報入力シート!Y413)</f>
        <v/>
      </c>
      <c r="R392" s="273"/>
      <c r="S392" s="313" t="str">
        <f>IF(B392="×","",IF(基本情報入力シート!AB413="","",基本情報入力シート!AB413))</f>
        <v/>
      </c>
      <c r="T392" s="314" t="str">
        <f>IF(B392="×","",IF(基本情報入力シート!AA413="","",基本情報入力シート!AA413))</f>
        <v/>
      </c>
      <c r="U392" s="315" t="str">
        <f>IF(B392="×","",IF(Q392="","",VLOOKUP(Q392,【参考】数式用2!$A$3:$C$36,3,FALSE)))</f>
        <v/>
      </c>
      <c r="V392" s="316" t="s">
        <v>102</v>
      </c>
      <c r="W392" s="317">
        <v>4</v>
      </c>
      <c r="X392" s="318" t="s">
        <v>103</v>
      </c>
      <c r="Y392" s="274"/>
      <c r="Z392" s="319" t="s">
        <v>104</v>
      </c>
      <c r="AA392" s="317">
        <v>4</v>
      </c>
      <c r="AB392" s="319" t="s">
        <v>103</v>
      </c>
      <c r="AC392" s="274"/>
      <c r="AD392" s="319" t="s">
        <v>105</v>
      </c>
      <c r="AE392" s="320" t="s">
        <v>106</v>
      </c>
      <c r="AF392" s="321" t="str">
        <f t="shared" si="18"/>
        <v/>
      </c>
      <c r="AG392" s="324" t="s">
        <v>107</v>
      </c>
      <c r="AH392" s="323" t="str">
        <f t="shared" si="19"/>
        <v/>
      </c>
      <c r="AI392" s="326"/>
      <c r="AJ392" s="327"/>
      <c r="AK392" s="326"/>
      <c r="AL392" s="327"/>
    </row>
    <row r="393" spans="1:38" ht="36.75" customHeight="1">
      <c r="A393" s="308">
        <f t="shared" si="17"/>
        <v>382</v>
      </c>
      <c r="B393" s="273"/>
      <c r="C393" s="309" t="str">
        <f>IF(基本情報入力シート!C414="","",基本情報入力シート!C414)</f>
        <v/>
      </c>
      <c r="D393" s="310" t="str">
        <f>IF(基本情報入力シート!D414="","",基本情報入力シート!D414)</f>
        <v/>
      </c>
      <c r="E393" s="310" t="str">
        <f>IF(基本情報入力シート!E414="","",基本情報入力シート!E414)</f>
        <v/>
      </c>
      <c r="F393" s="310" t="str">
        <f>IF(基本情報入力シート!F414="","",基本情報入力シート!F414)</f>
        <v/>
      </c>
      <c r="G393" s="310" t="str">
        <f>IF(基本情報入力シート!G414="","",基本情報入力シート!G414)</f>
        <v/>
      </c>
      <c r="H393" s="310" t="str">
        <f>IF(基本情報入力シート!H414="","",基本情報入力シート!H414)</f>
        <v/>
      </c>
      <c r="I393" s="310" t="str">
        <f>IF(基本情報入力シート!I414="","",基本情報入力シート!I414)</f>
        <v/>
      </c>
      <c r="J393" s="310" t="str">
        <f>IF(基本情報入力シート!J414="","",基本情報入力シート!J414)</f>
        <v/>
      </c>
      <c r="K393" s="310" t="str">
        <f>IF(基本情報入力シート!K414="","",基本情報入力シート!K414)</f>
        <v/>
      </c>
      <c r="L393" s="311" t="str">
        <f>IF(基本情報入力シート!L414="","",基本情報入力シート!L414)</f>
        <v/>
      </c>
      <c r="M393" s="308" t="str">
        <f>IF(基本情報入力シート!M414="","",基本情報入力シート!M414)</f>
        <v/>
      </c>
      <c r="N393" s="308" t="str">
        <f>IF(基本情報入力シート!R414="","",基本情報入力シート!R414)</f>
        <v/>
      </c>
      <c r="O393" s="308" t="str">
        <f>IF(基本情報入力シート!W414="","",基本情報入力シート!W414)</f>
        <v/>
      </c>
      <c r="P393" s="308" t="str">
        <f>IF(基本情報入力シート!X414="","",基本情報入力シート!X414)</f>
        <v/>
      </c>
      <c r="Q393" s="312" t="str">
        <f>IF(基本情報入力シート!Y414="","",基本情報入力シート!Y414)</f>
        <v/>
      </c>
      <c r="R393" s="273"/>
      <c r="S393" s="313" t="str">
        <f>IF(B393="×","",IF(基本情報入力シート!AB414="","",基本情報入力シート!AB414))</f>
        <v/>
      </c>
      <c r="T393" s="314" t="str">
        <f>IF(B393="×","",IF(基本情報入力シート!AA414="","",基本情報入力シート!AA414))</f>
        <v/>
      </c>
      <c r="U393" s="315" t="str">
        <f>IF(B393="×","",IF(Q393="","",VLOOKUP(Q393,【参考】数式用2!$A$3:$C$36,3,FALSE)))</f>
        <v/>
      </c>
      <c r="V393" s="316" t="s">
        <v>102</v>
      </c>
      <c r="W393" s="317">
        <v>4</v>
      </c>
      <c r="X393" s="318" t="s">
        <v>103</v>
      </c>
      <c r="Y393" s="274"/>
      <c r="Z393" s="319" t="s">
        <v>104</v>
      </c>
      <c r="AA393" s="317">
        <v>4</v>
      </c>
      <c r="AB393" s="319" t="s">
        <v>103</v>
      </c>
      <c r="AC393" s="274"/>
      <c r="AD393" s="319" t="s">
        <v>105</v>
      </c>
      <c r="AE393" s="320" t="s">
        <v>106</v>
      </c>
      <c r="AF393" s="321" t="str">
        <f t="shared" si="18"/>
        <v/>
      </c>
      <c r="AG393" s="324" t="s">
        <v>107</v>
      </c>
      <c r="AH393" s="323" t="str">
        <f t="shared" si="19"/>
        <v/>
      </c>
      <c r="AI393" s="326"/>
      <c r="AJ393" s="327"/>
      <c r="AK393" s="326"/>
      <c r="AL393" s="327"/>
    </row>
    <row r="394" spans="1:38" ht="36.75" customHeight="1">
      <c r="A394" s="308">
        <f t="shared" si="17"/>
        <v>383</v>
      </c>
      <c r="B394" s="273"/>
      <c r="C394" s="309" t="str">
        <f>IF(基本情報入力シート!C415="","",基本情報入力シート!C415)</f>
        <v/>
      </c>
      <c r="D394" s="310" t="str">
        <f>IF(基本情報入力シート!D415="","",基本情報入力シート!D415)</f>
        <v/>
      </c>
      <c r="E394" s="310" t="str">
        <f>IF(基本情報入力シート!E415="","",基本情報入力シート!E415)</f>
        <v/>
      </c>
      <c r="F394" s="310" t="str">
        <f>IF(基本情報入力シート!F415="","",基本情報入力シート!F415)</f>
        <v/>
      </c>
      <c r="G394" s="310" t="str">
        <f>IF(基本情報入力シート!G415="","",基本情報入力シート!G415)</f>
        <v/>
      </c>
      <c r="H394" s="310" t="str">
        <f>IF(基本情報入力シート!H415="","",基本情報入力シート!H415)</f>
        <v/>
      </c>
      <c r="I394" s="310" t="str">
        <f>IF(基本情報入力シート!I415="","",基本情報入力シート!I415)</f>
        <v/>
      </c>
      <c r="J394" s="310" t="str">
        <f>IF(基本情報入力シート!J415="","",基本情報入力シート!J415)</f>
        <v/>
      </c>
      <c r="K394" s="310" t="str">
        <f>IF(基本情報入力シート!K415="","",基本情報入力シート!K415)</f>
        <v/>
      </c>
      <c r="L394" s="311" t="str">
        <f>IF(基本情報入力シート!L415="","",基本情報入力シート!L415)</f>
        <v/>
      </c>
      <c r="M394" s="308" t="str">
        <f>IF(基本情報入力シート!M415="","",基本情報入力シート!M415)</f>
        <v/>
      </c>
      <c r="N394" s="308" t="str">
        <f>IF(基本情報入力シート!R415="","",基本情報入力シート!R415)</f>
        <v/>
      </c>
      <c r="O394" s="308" t="str">
        <f>IF(基本情報入力シート!W415="","",基本情報入力シート!W415)</f>
        <v/>
      </c>
      <c r="P394" s="308" t="str">
        <f>IF(基本情報入力シート!X415="","",基本情報入力シート!X415)</f>
        <v/>
      </c>
      <c r="Q394" s="312" t="str">
        <f>IF(基本情報入力シート!Y415="","",基本情報入力シート!Y415)</f>
        <v/>
      </c>
      <c r="R394" s="273"/>
      <c r="S394" s="313" t="str">
        <f>IF(B394="×","",IF(基本情報入力シート!AB415="","",基本情報入力シート!AB415))</f>
        <v/>
      </c>
      <c r="T394" s="314" t="str">
        <f>IF(B394="×","",IF(基本情報入力シート!AA415="","",基本情報入力シート!AA415))</f>
        <v/>
      </c>
      <c r="U394" s="315" t="str">
        <f>IF(B394="×","",IF(Q394="","",VLOOKUP(Q394,【参考】数式用2!$A$3:$C$36,3,FALSE)))</f>
        <v/>
      </c>
      <c r="V394" s="316" t="s">
        <v>102</v>
      </c>
      <c r="W394" s="317">
        <v>4</v>
      </c>
      <c r="X394" s="318" t="s">
        <v>103</v>
      </c>
      <c r="Y394" s="274"/>
      <c r="Z394" s="319" t="s">
        <v>104</v>
      </c>
      <c r="AA394" s="317">
        <v>4</v>
      </c>
      <c r="AB394" s="319" t="s">
        <v>103</v>
      </c>
      <c r="AC394" s="274"/>
      <c r="AD394" s="319" t="s">
        <v>105</v>
      </c>
      <c r="AE394" s="320" t="s">
        <v>106</v>
      </c>
      <c r="AF394" s="321" t="str">
        <f t="shared" si="18"/>
        <v/>
      </c>
      <c r="AG394" s="324" t="s">
        <v>107</v>
      </c>
      <c r="AH394" s="323" t="str">
        <f t="shared" si="19"/>
        <v/>
      </c>
      <c r="AI394" s="326"/>
      <c r="AJ394" s="327"/>
      <c r="AK394" s="326"/>
      <c r="AL394" s="327"/>
    </row>
    <row r="395" spans="1:38" ht="36.75" customHeight="1">
      <c r="A395" s="308">
        <f t="shared" si="17"/>
        <v>384</v>
      </c>
      <c r="B395" s="273"/>
      <c r="C395" s="309" t="str">
        <f>IF(基本情報入力シート!C416="","",基本情報入力シート!C416)</f>
        <v/>
      </c>
      <c r="D395" s="310" t="str">
        <f>IF(基本情報入力シート!D416="","",基本情報入力シート!D416)</f>
        <v/>
      </c>
      <c r="E395" s="310" t="str">
        <f>IF(基本情報入力シート!E416="","",基本情報入力シート!E416)</f>
        <v/>
      </c>
      <c r="F395" s="310" t="str">
        <f>IF(基本情報入力シート!F416="","",基本情報入力シート!F416)</f>
        <v/>
      </c>
      <c r="G395" s="310" t="str">
        <f>IF(基本情報入力シート!G416="","",基本情報入力シート!G416)</f>
        <v/>
      </c>
      <c r="H395" s="310" t="str">
        <f>IF(基本情報入力シート!H416="","",基本情報入力シート!H416)</f>
        <v/>
      </c>
      <c r="I395" s="310" t="str">
        <f>IF(基本情報入力シート!I416="","",基本情報入力シート!I416)</f>
        <v/>
      </c>
      <c r="J395" s="310" t="str">
        <f>IF(基本情報入力シート!J416="","",基本情報入力シート!J416)</f>
        <v/>
      </c>
      <c r="K395" s="310" t="str">
        <f>IF(基本情報入力シート!K416="","",基本情報入力シート!K416)</f>
        <v/>
      </c>
      <c r="L395" s="311" t="str">
        <f>IF(基本情報入力シート!L416="","",基本情報入力シート!L416)</f>
        <v/>
      </c>
      <c r="M395" s="308" t="str">
        <f>IF(基本情報入力シート!M416="","",基本情報入力シート!M416)</f>
        <v/>
      </c>
      <c r="N395" s="308" t="str">
        <f>IF(基本情報入力シート!R416="","",基本情報入力シート!R416)</f>
        <v/>
      </c>
      <c r="O395" s="308" t="str">
        <f>IF(基本情報入力シート!W416="","",基本情報入力シート!W416)</f>
        <v/>
      </c>
      <c r="P395" s="308" t="str">
        <f>IF(基本情報入力シート!X416="","",基本情報入力シート!X416)</f>
        <v/>
      </c>
      <c r="Q395" s="312" t="str">
        <f>IF(基本情報入力シート!Y416="","",基本情報入力シート!Y416)</f>
        <v/>
      </c>
      <c r="R395" s="273"/>
      <c r="S395" s="313" t="str">
        <f>IF(B395="×","",IF(基本情報入力シート!AB416="","",基本情報入力シート!AB416))</f>
        <v/>
      </c>
      <c r="T395" s="314" t="str">
        <f>IF(B395="×","",IF(基本情報入力シート!AA416="","",基本情報入力シート!AA416))</f>
        <v/>
      </c>
      <c r="U395" s="315" t="str">
        <f>IF(B395="×","",IF(Q395="","",VLOOKUP(Q395,【参考】数式用2!$A$3:$C$36,3,FALSE)))</f>
        <v/>
      </c>
      <c r="V395" s="316" t="s">
        <v>102</v>
      </c>
      <c r="W395" s="317">
        <v>4</v>
      </c>
      <c r="X395" s="318" t="s">
        <v>103</v>
      </c>
      <c r="Y395" s="274"/>
      <c r="Z395" s="319" t="s">
        <v>104</v>
      </c>
      <c r="AA395" s="317">
        <v>4</v>
      </c>
      <c r="AB395" s="319" t="s">
        <v>103</v>
      </c>
      <c r="AC395" s="274"/>
      <c r="AD395" s="319" t="s">
        <v>105</v>
      </c>
      <c r="AE395" s="320" t="s">
        <v>106</v>
      </c>
      <c r="AF395" s="321" t="str">
        <f t="shared" si="18"/>
        <v/>
      </c>
      <c r="AG395" s="324" t="s">
        <v>107</v>
      </c>
      <c r="AH395" s="323" t="str">
        <f t="shared" si="19"/>
        <v/>
      </c>
      <c r="AI395" s="326"/>
      <c r="AJ395" s="327"/>
      <c r="AK395" s="326"/>
      <c r="AL395" s="327"/>
    </row>
    <row r="396" spans="1:38" ht="36.75" customHeight="1">
      <c r="A396" s="308">
        <f t="shared" si="17"/>
        <v>385</v>
      </c>
      <c r="B396" s="273"/>
      <c r="C396" s="309" t="str">
        <f>IF(基本情報入力シート!C417="","",基本情報入力シート!C417)</f>
        <v/>
      </c>
      <c r="D396" s="310" t="str">
        <f>IF(基本情報入力シート!D417="","",基本情報入力シート!D417)</f>
        <v/>
      </c>
      <c r="E396" s="310" t="str">
        <f>IF(基本情報入力シート!E417="","",基本情報入力シート!E417)</f>
        <v/>
      </c>
      <c r="F396" s="310" t="str">
        <f>IF(基本情報入力シート!F417="","",基本情報入力シート!F417)</f>
        <v/>
      </c>
      <c r="G396" s="310" t="str">
        <f>IF(基本情報入力シート!G417="","",基本情報入力シート!G417)</f>
        <v/>
      </c>
      <c r="H396" s="310" t="str">
        <f>IF(基本情報入力シート!H417="","",基本情報入力シート!H417)</f>
        <v/>
      </c>
      <c r="I396" s="310" t="str">
        <f>IF(基本情報入力シート!I417="","",基本情報入力シート!I417)</f>
        <v/>
      </c>
      <c r="J396" s="310" t="str">
        <f>IF(基本情報入力シート!J417="","",基本情報入力シート!J417)</f>
        <v/>
      </c>
      <c r="K396" s="310" t="str">
        <f>IF(基本情報入力シート!K417="","",基本情報入力シート!K417)</f>
        <v/>
      </c>
      <c r="L396" s="311" t="str">
        <f>IF(基本情報入力シート!L417="","",基本情報入力シート!L417)</f>
        <v/>
      </c>
      <c r="M396" s="308" t="str">
        <f>IF(基本情報入力シート!M417="","",基本情報入力シート!M417)</f>
        <v/>
      </c>
      <c r="N396" s="308" t="str">
        <f>IF(基本情報入力シート!R417="","",基本情報入力シート!R417)</f>
        <v/>
      </c>
      <c r="O396" s="308" t="str">
        <f>IF(基本情報入力シート!W417="","",基本情報入力シート!W417)</f>
        <v/>
      </c>
      <c r="P396" s="308" t="str">
        <f>IF(基本情報入力シート!X417="","",基本情報入力シート!X417)</f>
        <v/>
      </c>
      <c r="Q396" s="312" t="str">
        <f>IF(基本情報入力シート!Y417="","",基本情報入力シート!Y417)</f>
        <v/>
      </c>
      <c r="R396" s="273"/>
      <c r="S396" s="313" t="str">
        <f>IF(B396="×","",IF(基本情報入力シート!AB417="","",基本情報入力シート!AB417))</f>
        <v/>
      </c>
      <c r="T396" s="314" t="str">
        <f>IF(B396="×","",IF(基本情報入力シート!AA417="","",基本情報入力シート!AA417))</f>
        <v/>
      </c>
      <c r="U396" s="315" t="str">
        <f>IF(B396="×","",IF(Q396="","",VLOOKUP(Q396,【参考】数式用2!$A$3:$C$36,3,FALSE)))</f>
        <v/>
      </c>
      <c r="V396" s="316" t="s">
        <v>102</v>
      </c>
      <c r="W396" s="317">
        <v>4</v>
      </c>
      <c r="X396" s="318" t="s">
        <v>103</v>
      </c>
      <c r="Y396" s="274"/>
      <c r="Z396" s="319" t="s">
        <v>104</v>
      </c>
      <c r="AA396" s="317">
        <v>4</v>
      </c>
      <c r="AB396" s="319" t="s">
        <v>103</v>
      </c>
      <c r="AC396" s="274"/>
      <c r="AD396" s="319" t="s">
        <v>105</v>
      </c>
      <c r="AE396" s="320" t="s">
        <v>106</v>
      </c>
      <c r="AF396" s="321" t="str">
        <f t="shared" si="18"/>
        <v/>
      </c>
      <c r="AG396" s="324" t="s">
        <v>107</v>
      </c>
      <c r="AH396" s="323" t="str">
        <f t="shared" si="19"/>
        <v/>
      </c>
      <c r="AI396" s="326"/>
      <c r="AJ396" s="327"/>
      <c r="AK396" s="326"/>
      <c r="AL396" s="327"/>
    </row>
    <row r="397" spans="1:38" ht="36.75" customHeight="1">
      <c r="A397" s="308">
        <f t="shared" si="17"/>
        <v>386</v>
      </c>
      <c r="B397" s="273"/>
      <c r="C397" s="309" t="str">
        <f>IF(基本情報入力シート!C418="","",基本情報入力シート!C418)</f>
        <v/>
      </c>
      <c r="D397" s="310" t="str">
        <f>IF(基本情報入力シート!D418="","",基本情報入力シート!D418)</f>
        <v/>
      </c>
      <c r="E397" s="310" t="str">
        <f>IF(基本情報入力シート!E418="","",基本情報入力シート!E418)</f>
        <v/>
      </c>
      <c r="F397" s="310" t="str">
        <f>IF(基本情報入力シート!F418="","",基本情報入力シート!F418)</f>
        <v/>
      </c>
      <c r="G397" s="310" t="str">
        <f>IF(基本情報入力シート!G418="","",基本情報入力シート!G418)</f>
        <v/>
      </c>
      <c r="H397" s="310" t="str">
        <f>IF(基本情報入力シート!H418="","",基本情報入力シート!H418)</f>
        <v/>
      </c>
      <c r="I397" s="310" t="str">
        <f>IF(基本情報入力シート!I418="","",基本情報入力シート!I418)</f>
        <v/>
      </c>
      <c r="J397" s="310" t="str">
        <f>IF(基本情報入力シート!J418="","",基本情報入力シート!J418)</f>
        <v/>
      </c>
      <c r="K397" s="310" t="str">
        <f>IF(基本情報入力シート!K418="","",基本情報入力シート!K418)</f>
        <v/>
      </c>
      <c r="L397" s="311" t="str">
        <f>IF(基本情報入力シート!L418="","",基本情報入力シート!L418)</f>
        <v/>
      </c>
      <c r="M397" s="308" t="str">
        <f>IF(基本情報入力シート!M418="","",基本情報入力シート!M418)</f>
        <v/>
      </c>
      <c r="N397" s="308" t="str">
        <f>IF(基本情報入力シート!R418="","",基本情報入力シート!R418)</f>
        <v/>
      </c>
      <c r="O397" s="308" t="str">
        <f>IF(基本情報入力シート!W418="","",基本情報入力シート!W418)</f>
        <v/>
      </c>
      <c r="P397" s="308" t="str">
        <f>IF(基本情報入力シート!X418="","",基本情報入力シート!X418)</f>
        <v/>
      </c>
      <c r="Q397" s="312" t="str">
        <f>IF(基本情報入力シート!Y418="","",基本情報入力シート!Y418)</f>
        <v/>
      </c>
      <c r="R397" s="273"/>
      <c r="S397" s="313" t="str">
        <f>IF(B397="×","",IF(基本情報入力シート!AB418="","",基本情報入力シート!AB418))</f>
        <v/>
      </c>
      <c r="T397" s="314" t="str">
        <f>IF(B397="×","",IF(基本情報入力シート!AA418="","",基本情報入力シート!AA418))</f>
        <v/>
      </c>
      <c r="U397" s="315" t="str">
        <f>IF(B397="×","",IF(Q397="","",VLOOKUP(Q397,【参考】数式用2!$A$3:$C$36,3,FALSE)))</f>
        <v/>
      </c>
      <c r="V397" s="316" t="s">
        <v>102</v>
      </c>
      <c r="W397" s="317">
        <v>4</v>
      </c>
      <c r="X397" s="318" t="s">
        <v>103</v>
      </c>
      <c r="Y397" s="274"/>
      <c r="Z397" s="319" t="s">
        <v>104</v>
      </c>
      <c r="AA397" s="317">
        <v>4</v>
      </c>
      <c r="AB397" s="319" t="s">
        <v>103</v>
      </c>
      <c r="AC397" s="274"/>
      <c r="AD397" s="319" t="s">
        <v>105</v>
      </c>
      <c r="AE397" s="320" t="s">
        <v>106</v>
      </c>
      <c r="AF397" s="321" t="str">
        <f t="shared" si="18"/>
        <v/>
      </c>
      <c r="AG397" s="324" t="s">
        <v>107</v>
      </c>
      <c r="AH397" s="323" t="str">
        <f t="shared" si="19"/>
        <v/>
      </c>
      <c r="AI397" s="326"/>
      <c r="AJ397" s="327"/>
      <c r="AK397" s="326"/>
      <c r="AL397" s="327"/>
    </row>
    <row r="398" spans="1:38" ht="36.75" customHeight="1">
      <c r="A398" s="308">
        <f t="shared" ref="A398:A461" si="20">A397+1</f>
        <v>387</v>
      </c>
      <c r="B398" s="273"/>
      <c r="C398" s="309" t="str">
        <f>IF(基本情報入力シート!C419="","",基本情報入力シート!C419)</f>
        <v/>
      </c>
      <c r="D398" s="310" t="str">
        <f>IF(基本情報入力シート!D419="","",基本情報入力シート!D419)</f>
        <v/>
      </c>
      <c r="E398" s="310" t="str">
        <f>IF(基本情報入力シート!E419="","",基本情報入力シート!E419)</f>
        <v/>
      </c>
      <c r="F398" s="310" t="str">
        <f>IF(基本情報入力シート!F419="","",基本情報入力シート!F419)</f>
        <v/>
      </c>
      <c r="G398" s="310" t="str">
        <f>IF(基本情報入力シート!G419="","",基本情報入力シート!G419)</f>
        <v/>
      </c>
      <c r="H398" s="310" t="str">
        <f>IF(基本情報入力シート!H419="","",基本情報入力シート!H419)</f>
        <v/>
      </c>
      <c r="I398" s="310" t="str">
        <f>IF(基本情報入力シート!I419="","",基本情報入力シート!I419)</f>
        <v/>
      </c>
      <c r="J398" s="310" t="str">
        <f>IF(基本情報入力シート!J419="","",基本情報入力シート!J419)</f>
        <v/>
      </c>
      <c r="K398" s="310" t="str">
        <f>IF(基本情報入力シート!K419="","",基本情報入力シート!K419)</f>
        <v/>
      </c>
      <c r="L398" s="311" t="str">
        <f>IF(基本情報入力シート!L419="","",基本情報入力シート!L419)</f>
        <v/>
      </c>
      <c r="M398" s="308" t="str">
        <f>IF(基本情報入力シート!M419="","",基本情報入力シート!M419)</f>
        <v/>
      </c>
      <c r="N398" s="308" t="str">
        <f>IF(基本情報入力シート!R419="","",基本情報入力シート!R419)</f>
        <v/>
      </c>
      <c r="O398" s="308" t="str">
        <f>IF(基本情報入力シート!W419="","",基本情報入力シート!W419)</f>
        <v/>
      </c>
      <c r="P398" s="308" t="str">
        <f>IF(基本情報入力シート!X419="","",基本情報入力シート!X419)</f>
        <v/>
      </c>
      <c r="Q398" s="312" t="str">
        <f>IF(基本情報入力シート!Y419="","",基本情報入力シート!Y419)</f>
        <v/>
      </c>
      <c r="R398" s="273"/>
      <c r="S398" s="313" t="str">
        <f>IF(B398="×","",IF(基本情報入力シート!AB419="","",基本情報入力シート!AB419))</f>
        <v/>
      </c>
      <c r="T398" s="314" t="str">
        <f>IF(B398="×","",IF(基本情報入力シート!AA419="","",基本情報入力シート!AA419))</f>
        <v/>
      </c>
      <c r="U398" s="315" t="str">
        <f>IF(B398="×","",IF(Q398="","",VLOOKUP(Q398,【参考】数式用2!$A$3:$C$36,3,FALSE)))</f>
        <v/>
      </c>
      <c r="V398" s="316" t="s">
        <v>102</v>
      </c>
      <c r="W398" s="317">
        <v>4</v>
      </c>
      <c r="X398" s="318" t="s">
        <v>103</v>
      </c>
      <c r="Y398" s="274"/>
      <c r="Z398" s="319" t="s">
        <v>104</v>
      </c>
      <c r="AA398" s="317">
        <v>4</v>
      </c>
      <c r="AB398" s="319" t="s">
        <v>103</v>
      </c>
      <c r="AC398" s="274"/>
      <c r="AD398" s="319" t="s">
        <v>105</v>
      </c>
      <c r="AE398" s="320" t="s">
        <v>106</v>
      </c>
      <c r="AF398" s="321" t="str">
        <f t="shared" si="18"/>
        <v/>
      </c>
      <c r="AG398" s="324" t="s">
        <v>107</v>
      </c>
      <c r="AH398" s="323" t="str">
        <f t="shared" si="19"/>
        <v/>
      </c>
      <c r="AI398" s="326"/>
      <c r="AJ398" s="327"/>
      <c r="AK398" s="326"/>
      <c r="AL398" s="327"/>
    </row>
    <row r="399" spans="1:38" ht="36.75" customHeight="1">
      <c r="A399" s="308">
        <f t="shared" si="20"/>
        <v>388</v>
      </c>
      <c r="B399" s="273"/>
      <c r="C399" s="309" t="str">
        <f>IF(基本情報入力シート!C420="","",基本情報入力シート!C420)</f>
        <v/>
      </c>
      <c r="D399" s="310" t="str">
        <f>IF(基本情報入力シート!D420="","",基本情報入力シート!D420)</f>
        <v/>
      </c>
      <c r="E399" s="310" t="str">
        <f>IF(基本情報入力シート!E420="","",基本情報入力シート!E420)</f>
        <v/>
      </c>
      <c r="F399" s="310" t="str">
        <f>IF(基本情報入力シート!F420="","",基本情報入力シート!F420)</f>
        <v/>
      </c>
      <c r="G399" s="310" t="str">
        <f>IF(基本情報入力シート!G420="","",基本情報入力シート!G420)</f>
        <v/>
      </c>
      <c r="H399" s="310" t="str">
        <f>IF(基本情報入力シート!H420="","",基本情報入力シート!H420)</f>
        <v/>
      </c>
      <c r="I399" s="310" t="str">
        <f>IF(基本情報入力シート!I420="","",基本情報入力シート!I420)</f>
        <v/>
      </c>
      <c r="J399" s="310" t="str">
        <f>IF(基本情報入力シート!J420="","",基本情報入力シート!J420)</f>
        <v/>
      </c>
      <c r="K399" s="310" t="str">
        <f>IF(基本情報入力シート!K420="","",基本情報入力シート!K420)</f>
        <v/>
      </c>
      <c r="L399" s="311" t="str">
        <f>IF(基本情報入力シート!L420="","",基本情報入力シート!L420)</f>
        <v/>
      </c>
      <c r="M399" s="308" t="str">
        <f>IF(基本情報入力シート!M420="","",基本情報入力シート!M420)</f>
        <v/>
      </c>
      <c r="N399" s="308" t="str">
        <f>IF(基本情報入力シート!R420="","",基本情報入力シート!R420)</f>
        <v/>
      </c>
      <c r="O399" s="308" t="str">
        <f>IF(基本情報入力シート!W420="","",基本情報入力シート!W420)</f>
        <v/>
      </c>
      <c r="P399" s="308" t="str">
        <f>IF(基本情報入力シート!X420="","",基本情報入力シート!X420)</f>
        <v/>
      </c>
      <c r="Q399" s="312" t="str">
        <f>IF(基本情報入力シート!Y420="","",基本情報入力シート!Y420)</f>
        <v/>
      </c>
      <c r="R399" s="273"/>
      <c r="S399" s="313" t="str">
        <f>IF(B399="×","",IF(基本情報入力シート!AB420="","",基本情報入力シート!AB420))</f>
        <v/>
      </c>
      <c r="T399" s="314" t="str">
        <f>IF(B399="×","",IF(基本情報入力シート!AA420="","",基本情報入力シート!AA420))</f>
        <v/>
      </c>
      <c r="U399" s="315" t="str">
        <f>IF(B399="×","",IF(Q399="","",VLOOKUP(Q399,【参考】数式用2!$A$3:$C$36,3,FALSE)))</f>
        <v/>
      </c>
      <c r="V399" s="316" t="s">
        <v>102</v>
      </c>
      <c r="W399" s="317">
        <v>4</v>
      </c>
      <c r="X399" s="318" t="s">
        <v>103</v>
      </c>
      <c r="Y399" s="274"/>
      <c r="Z399" s="319" t="s">
        <v>104</v>
      </c>
      <c r="AA399" s="317">
        <v>4</v>
      </c>
      <c r="AB399" s="319" t="s">
        <v>103</v>
      </c>
      <c r="AC399" s="274"/>
      <c r="AD399" s="319" t="s">
        <v>105</v>
      </c>
      <c r="AE399" s="320" t="s">
        <v>106</v>
      </c>
      <c r="AF399" s="321" t="str">
        <f t="shared" si="18"/>
        <v/>
      </c>
      <c r="AG399" s="324" t="s">
        <v>107</v>
      </c>
      <c r="AH399" s="323" t="str">
        <f t="shared" si="19"/>
        <v/>
      </c>
      <c r="AI399" s="326"/>
      <c r="AJ399" s="327"/>
      <c r="AK399" s="326"/>
      <c r="AL399" s="327"/>
    </row>
    <row r="400" spans="1:38" ht="36.75" customHeight="1">
      <c r="A400" s="308">
        <f t="shared" si="20"/>
        <v>389</v>
      </c>
      <c r="B400" s="273"/>
      <c r="C400" s="309" t="str">
        <f>IF(基本情報入力シート!C421="","",基本情報入力シート!C421)</f>
        <v/>
      </c>
      <c r="D400" s="310" t="str">
        <f>IF(基本情報入力シート!D421="","",基本情報入力シート!D421)</f>
        <v/>
      </c>
      <c r="E400" s="310" t="str">
        <f>IF(基本情報入力シート!E421="","",基本情報入力シート!E421)</f>
        <v/>
      </c>
      <c r="F400" s="310" t="str">
        <f>IF(基本情報入力シート!F421="","",基本情報入力シート!F421)</f>
        <v/>
      </c>
      <c r="G400" s="310" t="str">
        <f>IF(基本情報入力シート!G421="","",基本情報入力シート!G421)</f>
        <v/>
      </c>
      <c r="H400" s="310" t="str">
        <f>IF(基本情報入力シート!H421="","",基本情報入力シート!H421)</f>
        <v/>
      </c>
      <c r="I400" s="310" t="str">
        <f>IF(基本情報入力シート!I421="","",基本情報入力シート!I421)</f>
        <v/>
      </c>
      <c r="J400" s="310" t="str">
        <f>IF(基本情報入力シート!J421="","",基本情報入力シート!J421)</f>
        <v/>
      </c>
      <c r="K400" s="310" t="str">
        <f>IF(基本情報入力シート!K421="","",基本情報入力シート!K421)</f>
        <v/>
      </c>
      <c r="L400" s="311" t="str">
        <f>IF(基本情報入力シート!L421="","",基本情報入力シート!L421)</f>
        <v/>
      </c>
      <c r="M400" s="308" t="str">
        <f>IF(基本情報入力シート!M421="","",基本情報入力シート!M421)</f>
        <v/>
      </c>
      <c r="N400" s="308" t="str">
        <f>IF(基本情報入力シート!R421="","",基本情報入力シート!R421)</f>
        <v/>
      </c>
      <c r="O400" s="308" t="str">
        <f>IF(基本情報入力シート!W421="","",基本情報入力シート!W421)</f>
        <v/>
      </c>
      <c r="P400" s="308" t="str">
        <f>IF(基本情報入力シート!X421="","",基本情報入力シート!X421)</f>
        <v/>
      </c>
      <c r="Q400" s="312" t="str">
        <f>IF(基本情報入力シート!Y421="","",基本情報入力シート!Y421)</f>
        <v/>
      </c>
      <c r="R400" s="273"/>
      <c r="S400" s="313" t="str">
        <f>IF(B400="×","",IF(基本情報入力シート!AB421="","",基本情報入力シート!AB421))</f>
        <v/>
      </c>
      <c r="T400" s="314" t="str">
        <f>IF(B400="×","",IF(基本情報入力シート!AA421="","",基本情報入力シート!AA421))</f>
        <v/>
      </c>
      <c r="U400" s="315" t="str">
        <f>IF(B400="×","",IF(Q400="","",VLOOKUP(Q400,【参考】数式用2!$A$3:$C$36,3,FALSE)))</f>
        <v/>
      </c>
      <c r="V400" s="316" t="s">
        <v>102</v>
      </c>
      <c r="W400" s="317">
        <v>4</v>
      </c>
      <c r="X400" s="318" t="s">
        <v>103</v>
      </c>
      <c r="Y400" s="274"/>
      <c r="Z400" s="319" t="s">
        <v>104</v>
      </c>
      <c r="AA400" s="317">
        <v>4</v>
      </c>
      <c r="AB400" s="319" t="s">
        <v>103</v>
      </c>
      <c r="AC400" s="274"/>
      <c r="AD400" s="319" t="s">
        <v>105</v>
      </c>
      <c r="AE400" s="320" t="s">
        <v>106</v>
      </c>
      <c r="AF400" s="321" t="str">
        <f t="shared" si="18"/>
        <v/>
      </c>
      <c r="AG400" s="324" t="s">
        <v>107</v>
      </c>
      <c r="AH400" s="323" t="str">
        <f t="shared" si="19"/>
        <v/>
      </c>
      <c r="AI400" s="326"/>
      <c r="AJ400" s="327"/>
      <c r="AK400" s="326"/>
      <c r="AL400" s="327"/>
    </row>
    <row r="401" spans="1:38" ht="36.75" customHeight="1">
      <c r="A401" s="308">
        <f t="shared" si="20"/>
        <v>390</v>
      </c>
      <c r="B401" s="273"/>
      <c r="C401" s="309" t="str">
        <f>IF(基本情報入力シート!C422="","",基本情報入力シート!C422)</f>
        <v/>
      </c>
      <c r="D401" s="310" t="str">
        <f>IF(基本情報入力シート!D422="","",基本情報入力シート!D422)</f>
        <v/>
      </c>
      <c r="E401" s="310" t="str">
        <f>IF(基本情報入力シート!E422="","",基本情報入力シート!E422)</f>
        <v/>
      </c>
      <c r="F401" s="310" t="str">
        <f>IF(基本情報入力シート!F422="","",基本情報入力シート!F422)</f>
        <v/>
      </c>
      <c r="G401" s="310" t="str">
        <f>IF(基本情報入力シート!G422="","",基本情報入力シート!G422)</f>
        <v/>
      </c>
      <c r="H401" s="310" t="str">
        <f>IF(基本情報入力シート!H422="","",基本情報入力シート!H422)</f>
        <v/>
      </c>
      <c r="I401" s="310" t="str">
        <f>IF(基本情報入力シート!I422="","",基本情報入力シート!I422)</f>
        <v/>
      </c>
      <c r="J401" s="310" t="str">
        <f>IF(基本情報入力シート!J422="","",基本情報入力シート!J422)</f>
        <v/>
      </c>
      <c r="K401" s="310" t="str">
        <f>IF(基本情報入力シート!K422="","",基本情報入力シート!K422)</f>
        <v/>
      </c>
      <c r="L401" s="311" t="str">
        <f>IF(基本情報入力シート!L422="","",基本情報入力シート!L422)</f>
        <v/>
      </c>
      <c r="M401" s="308" t="str">
        <f>IF(基本情報入力シート!M422="","",基本情報入力シート!M422)</f>
        <v/>
      </c>
      <c r="N401" s="308" t="str">
        <f>IF(基本情報入力シート!R422="","",基本情報入力シート!R422)</f>
        <v/>
      </c>
      <c r="O401" s="308" t="str">
        <f>IF(基本情報入力シート!W422="","",基本情報入力シート!W422)</f>
        <v/>
      </c>
      <c r="P401" s="308" t="str">
        <f>IF(基本情報入力シート!X422="","",基本情報入力シート!X422)</f>
        <v/>
      </c>
      <c r="Q401" s="312" t="str">
        <f>IF(基本情報入力シート!Y422="","",基本情報入力シート!Y422)</f>
        <v/>
      </c>
      <c r="R401" s="273"/>
      <c r="S401" s="313" t="str">
        <f>IF(B401="×","",IF(基本情報入力シート!AB422="","",基本情報入力シート!AB422))</f>
        <v/>
      </c>
      <c r="T401" s="314" t="str">
        <f>IF(B401="×","",IF(基本情報入力シート!AA422="","",基本情報入力シート!AA422))</f>
        <v/>
      </c>
      <c r="U401" s="315" t="str">
        <f>IF(B401="×","",IF(Q401="","",VLOOKUP(Q401,【参考】数式用2!$A$3:$C$36,3,FALSE)))</f>
        <v/>
      </c>
      <c r="V401" s="316" t="s">
        <v>102</v>
      </c>
      <c r="W401" s="317">
        <v>4</v>
      </c>
      <c r="X401" s="318" t="s">
        <v>103</v>
      </c>
      <c r="Y401" s="274"/>
      <c r="Z401" s="319" t="s">
        <v>104</v>
      </c>
      <c r="AA401" s="317">
        <v>4</v>
      </c>
      <c r="AB401" s="319" t="s">
        <v>103</v>
      </c>
      <c r="AC401" s="274"/>
      <c r="AD401" s="319" t="s">
        <v>105</v>
      </c>
      <c r="AE401" s="320" t="s">
        <v>106</v>
      </c>
      <c r="AF401" s="321" t="str">
        <f t="shared" si="18"/>
        <v/>
      </c>
      <c r="AG401" s="324" t="s">
        <v>107</v>
      </c>
      <c r="AH401" s="323" t="str">
        <f t="shared" si="19"/>
        <v/>
      </c>
      <c r="AI401" s="326"/>
      <c r="AJ401" s="327"/>
      <c r="AK401" s="326"/>
      <c r="AL401" s="327"/>
    </row>
    <row r="402" spans="1:38" ht="36.75" customHeight="1">
      <c r="A402" s="308">
        <f t="shared" si="20"/>
        <v>391</v>
      </c>
      <c r="B402" s="273"/>
      <c r="C402" s="309" t="str">
        <f>IF(基本情報入力シート!C423="","",基本情報入力シート!C423)</f>
        <v/>
      </c>
      <c r="D402" s="310" t="str">
        <f>IF(基本情報入力シート!D423="","",基本情報入力シート!D423)</f>
        <v/>
      </c>
      <c r="E402" s="310" t="str">
        <f>IF(基本情報入力シート!E423="","",基本情報入力シート!E423)</f>
        <v/>
      </c>
      <c r="F402" s="310" t="str">
        <f>IF(基本情報入力シート!F423="","",基本情報入力シート!F423)</f>
        <v/>
      </c>
      <c r="G402" s="310" t="str">
        <f>IF(基本情報入力シート!G423="","",基本情報入力シート!G423)</f>
        <v/>
      </c>
      <c r="H402" s="310" t="str">
        <f>IF(基本情報入力シート!H423="","",基本情報入力シート!H423)</f>
        <v/>
      </c>
      <c r="I402" s="310" t="str">
        <f>IF(基本情報入力シート!I423="","",基本情報入力シート!I423)</f>
        <v/>
      </c>
      <c r="J402" s="310" t="str">
        <f>IF(基本情報入力シート!J423="","",基本情報入力シート!J423)</f>
        <v/>
      </c>
      <c r="K402" s="310" t="str">
        <f>IF(基本情報入力シート!K423="","",基本情報入力シート!K423)</f>
        <v/>
      </c>
      <c r="L402" s="311" t="str">
        <f>IF(基本情報入力シート!L423="","",基本情報入力シート!L423)</f>
        <v/>
      </c>
      <c r="M402" s="308" t="str">
        <f>IF(基本情報入力シート!M423="","",基本情報入力シート!M423)</f>
        <v/>
      </c>
      <c r="N402" s="308" t="str">
        <f>IF(基本情報入力シート!R423="","",基本情報入力シート!R423)</f>
        <v/>
      </c>
      <c r="O402" s="308" t="str">
        <f>IF(基本情報入力シート!W423="","",基本情報入力シート!W423)</f>
        <v/>
      </c>
      <c r="P402" s="308" t="str">
        <f>IF(基本情報入力シート!X423="","",基本情報入力シート!X423)</f>
        <v/>
      </c>
      <c r="Q402" s="312" t="str">
        <f>IF(基本情報入力シート!Y423="","",基本情報入力シート!Y423)</f>
        <v/>
      </c>
      <c r="R402" s="273"/>
      <c r="S402" s="313" t="str">
        <f>IF(B402="×","",IF(基本情報入力シート!AB423="","",基本情報入力シート!AB423))</f>
        <v/>
      </c>
      <c r="T402" s="314" t="str">
        <f>IF(B402="×","",IF(基本情報入力シート!AA423="","",基本情報入力シート!AA423))</f>
        <v/>
      </c>
      <c r="U402" s="315" t="str">
        <f>IF(B402="×","",IF(Q402="","",VLOOKUP(Q402,【参考】数式用2!$A$3:$C$36,3,FALSE)))</f>
        <v/>
      </c>
      <c r="V402" s="316" t="s">
        <v>102</v>
      </c>
      <c r="W402" s="317">
        <v>4</v>
      </c>
      <c r="X402" s="318" t="s">
        <v>103</v>
      </c>
      <c r="Y402" s="274"/>
      <c r="Z402" s="319" t="s">
        <v>104</v>
      </c>
      <c r="AA402" s="317">
        <v>4</v>
      </c>
      <c r="AB402" s="319" t="s">
        <v>103</v>
      </c>
      <c r="AC402" s="274"/>
      <c r="AD402" s="319" t="s">
        <v>105</v>
      </c>
      <c r="AE402" s="320" t="s">
        <v>106</v>
      </c>
      <c r="AF402" s="321" t="str">
        <f t="shared" si="18"/>
        <v/>
      </c>
      <c r="AG402" s="324" t="s">
        <v>107</v>
      </c>
      <c r="AH402" s="323" t="str">
        <f t="shared" si="19"/>
        <v/>
      </c>
      <c r="AI402" s="326"/>
      <c r="AJ402" s="327"/>
      <c r="AK402" s="326"/>
      <c r="AL402" s="327"/>
    </row>
    <row r="403" spans="1:38" ht="36.75" customHeight="1">
      <c r="A403" s="308">
        <f t="shared" si="20"/>
        <v>392</v>
      </c>
      <c r="B403" s="273"/>
      <c r="C403" s="309" t="str">
        <f>IF(基本情報入力シート!C424="","",基本情報入力シート!C424)</f>
        <v/>
      </c>
      <c r="D403" s="310" t="str">
        <f>IF(基本情報入力シート!D424="","",基本情報入力シート!D424)</f>
        <v/>
      </c>
      <c r="E403" s="310" t="str">
        <f>IF(基本情報入力シート!E424="","",基本情報入力シート!E424)</f>
        <v/>
      </c>
      <c r="F403" s="310" t="str">
        <f>IF(基本情報入力シート!F424="","",基本情報入力シート!F424)</f>
        <v/>
      </c>
      <c r="G403" s="310" t="str">
        <f>IF(基本情報入力シート!G424="","",基本情報入力シート!G424)</f>
        <v/>
      </c>
      <c r="H403" s="310" t="str">
        <f>IF(基本情報入力シート!H424="","",基本情報入力シート!H424)</f>
        <v/>
      </c>
      <c r="I403" s="310" t="str">
        <f>IF(基本情報入力シート!I424="","",基本情報入力シート!I424)</f>
        <v/>
      </c>
      <c r="J403" s="310" t="str">
        <f>IF(基本情報入力シート!J424="","",基本情報入力シート!J424)</f>
        <v/>
      </c>
      <c r="K403" s="310" t="str">
        <f>IF(基本情報入力シート!K424="","",基本情報入力シート!K424)</f>
        <v/>
      </c>
      <c r="L403" s="311" t="str">
        <f>IF(基本情報入力シート!L424="","",基本情報入力シート!L424)</f>
        <v/>
      </c>
      <c r="M403" s="308" t="str">
        <f>IF(基本情報入力シート!M424="","",基本情報入力シート!M424)</f>
        <v/>
      </c>
      <c r="N403" s="308" t="str">
        <f>IF(基本情報入力シート!R424="","",基本情報入力シート!R424)</f>
        <v/>
      </c>
      <c r="O403" s="308" t="str">
        <f>IF(基本情報入力シート!W424="","",基本情報入力シート!W424)</f>
        <v/>
      </c>
      <c r="P403" s="308" t="str">
        <f>IF(基本情報入力シート!X424="","",基本情報入力シート!X424)</f>
        <v/>
      </c>
      <c r="Q403" s="312" t="str">
        <f>IF(基本情報入力シート!Y424="","",基本情報入力シート!Y424)</f>
        <v/>
      </c>
      <c r="R403" s="273"/>
      <c r="S403" s="313" t="str">
        <f>IF(B403="×","",IF(基本情報入力シート!AB424="","",基本情報入力シート!AB424))</f>
        <v/>
      </c>
      <c r="T403" s="314" t="str">
        <f>IF(B403="×","",IF(基本情報入力シート!AA424="","",基本情報入力シート!AA424))</f>
        <v/>
      </c>
      <c r="U403" s="315" t="str">
        <f>IF(B403="×","",IF(Q403="","",VLOOKUP(Q403,【参考】数式用2!$A$3:$C$36,3,FALSE)))</f>
        <v/>
      </c>
      <c r="V403" s="316" t="s">
        <v>102</v>
      </c>
      <c r="W403" s="317">
        <v>4</v>
      </c>
      <c r="X403" s="318" t="s">
        <v>103</v>
      </c>
      <c r="Y403" s="274"/>
      <c r="Z403" s="319" t="s">
        <v>104</v>
      </c>
      <c r="AA403" s="317">
        <v>4</v>
      </c>
      <c r="AB403" s="319" t="s">
        <v>103</v>
      </c>
      <c r="AC403" s="274"/>
      <c r="AD403" s="319" t="s">
        <v>105</v>
      </c>
      <c r="AE403" s="320" t="s">
        <v>106</v>
      </c>
      <c r="AF403" s="321" t="str">
        <f t="shared" si="18"/>
        <v/>
      </c>
      <c r="AG403" s="324" t="s">
        <v>107</v>
      </c>
      <c r="AH403" s="323" t="str">
        <f t="shared" si="19"/>
        <v/>
      </c>
      <c r="AI403" s="326"/>
      <c r="AJ403" s="327"/>
      <c r="AK403" s="326"/>
      <c r="AL403" s="327"/>
    </row>
    <row r="404" spans="1:38" ht="36.75" customHeight="1">
      <c r="A404" s="308">
        <f t="shared" si="20"/>
        <v>393</v>
      </c>
      <c r="B404" s="273"/>
      <c r="C404" s="309" t="str">
        <f>IF(基本情報入力シート!C425="","",基本情報入力シート!C425)</f>
        <v/>
      </c>
      <c r="D404" s="310" t="str">
        <f>IF(基本情報入力シート!D425="","",基本情報入力シート!D425)</f>
        <v/>
      </c>
      <c r="E404" s="310" t="str">
        <f>IF(基本情報入力シート!E425="","",基本情報入力シート!E425)</f>
        <v/>
      </c>
      <c r="F404" s="310" t="str">
        <f>IF(基本情報入力シート!F425="","",基本情報入力シート!F425)</f>
        <v/>
      </c>
      <c r="G404" s="310" t="str">
        <f>IF(基本情報入力シート!G425="","",基本情報入力シート!G425)</f>
        <v/>
      </c>
      <c r="H404" s="310" t="str">
        <f>IF(基本情報入力シート!H425="","",基本情報入力シート!H425)</f>
        <v/>
      </c>
      <c r="I404" s="310" t="str">
        <f>IF(基本情報入力シート!I425="","",基本情報入力シート!I425)</f>
        <v/>
      </c>
      <c r="J404" s="310" t="str">
        <f>IF(基本情報入力シート!J425="","",基本情報入力シート!J425)</f>
        <v/>
      </c>
      <c r="K404" s="310" t="str">
        <f>IF(基本情報入力シート!K425="","",基本情報入力シート!K425)</f>
        <v/>
      </c>
      <c r="L404" s="311" t="str">
        <f>IF(基本情報入力シート!L425="","",基本情報入力シート!L425)</f>
        <v/>
      </c>
      <c r="M404" s="308" t="str">
        <f>IF(基本情報入力シート!M425="","",基本情報入力シート!M425)</f>
        <v/>
      </c>
      <c r="N404" s="308" t="str">
        <f>IF(基本情報入力シート!R425="","",基本情報入力シート!R425)</f>
        <v/>
      </c>
      <c r="O404" s="308" t="str">
        <f>IF(基本情報入力シート!W425="","",基本情報入力シート!W425)</f>
        <v/>
      </c>
      <c r="P404" s="308" t="str">
        <f>IF(基本情報入力シート!X425="","",基本情報入力シート!X425)</f>
        <v/>
      </c>
      <c r="Q404" s="312" t="str">
        <f>IF(基本情報入力シート!Y425="","",基本情報入力シート!Y425)</f>
        <v/>
      </c>
      <c r="R404" s="273"/>
      <c r="S404" s="313" t="str">
        <f>IF(B404="×","",IF(基本情報入力シート!AB425="","",基本情報入力シート!AB425))</f>
        <v/>
      </c>
      <c r="T404" s="314" t="str">
        <f>IF(B404="×","",IF(基本情報入力シート!AA425="","",基本情報入力シート!AA425))</f>
        <v/>
      </c>
      <c r="U404" s="315" t="str">
        <f>IF(B404="×","",IF(Q404="","",VLOOKUP(Q404,【参考】数式用2!$A$3:$C$36,3,FALSE)))</f>
        <v/>
      </c>
      <c r="V404" s="316" t="s">
        <v>102</v>
      </c>
      <c r="W404" s="317">
        <v>4</v>
      </c>
      <c r="X404" s="318" t="s">
        <v>103</v>
      </c>
      <c r="Y404" s="274"/>
      <c r="Z404" s="319" t="s">
        <v>104</v>
      </c>
      <c r="AA404" s="317">
        <v>4</v>
      </c>
      <c r="AB404" s="319" t="s">
        <v>103</v>
      </c>
      <c r="AC404" s="274"/>
      <c r="AD404" s="319" t="s">
        <v>105</v>
      </c>
      <c r="AE404" s="320" t="s">
        <v>106</v>
      </c>
      <c r="AF404" s="321" t="str">
        <f t="shared" si="18"/>
        <v/>
      </c>
      <c r="AG404" s="324" t="s">
        <v>107</v>
      </c>
      <c r="AH404" s="323" t="str">
        <f t="shared" si="19"/>
        <v/>
      </c>
      <c r="AI404" s="326"/>
      <c r="AJ404" s="327"/>
      <c r="AK404" s="326"/>
      <c r="AL404" s="327"/>
    </row>
    <row r="405" spans="1:38" ht="36.75" customHeight="1">
      <c r="A405" s="308">
        <f t="shared" si="20"/>
        <v>394</v>
      </c>
      <c r="B405" s="273"/>
      <c r="C405" s="309" t="str">
        <f>IF(基本情報入力シート!C426="","",基本情報入力シート!C426)</f>
        <v/>
      </c>
      <c r="D405" s="310" t="str">
        <f>IF(基本情報入力シート!D426="","",基本情報入力シート!D426)</f>
        <v/>
      </c>
      <c r="E405" s="310" t="str">
        <f>IF(基本情報入力シート!E426="","",基本情報入力シート!E426)</f>
        <v/>
      </c>
      <c r="F405" s="310" t="str">
        <f>IF(基本情報入力シート!F426="","",基本情報入力シート!F426)</f>
        <v/>
      </c>
      <c r="G405" s="310" t="str">
        <f>IF(基本情報入力シート!G426="","",基本情報入力シート!G426)</f>
        <v/>
      </c>
      <c r="H405" s="310" t="str">
        <f>IF(基本情報入力シート!H426="","",基本情報入力シート!H426)</f>
        <v/>
      </c>
      <c r="I405" s="310" t="str">
        <f>IF(基本情報入力シート!I426="","",基本情報入力シート!I426)</f>
        <v/>
      </c>
      <c r="J405" s="310" t="str">
        <f>IF(基本情報入力シート!J426="","",基本情報入力シート!J426)</f>
        <v/>
      </c>
      <c r="K405" s="310" t="str">
        <f>IF(基本情報入力シート!K426="","",基本情報入力シート!K426)</f>
        <v/>
      </c>
      <c r="L405" s="311" t="str">
        <f>IF(基本情報入力シート!L426="","",基本情報入力シート!L426)</f>
        <v/>
      </c>
      <c r="M405" s="308" t="str">
        <f>IF(基本情報入力シート!M426="","",基本情報入力シート!M426)</f>
        <v/>
      </c>
      <c r="N405" s="308" t="str">
        <f>IF(基本情報入力シート!R426="","",基本情報入力シート!R426)</f>
        <v/>
      </c>
      <c r="O405" s="308" t="str">
        <f>IF(基本情報入力シート!W426="","",基本情報入力シート!W426)</f>
        <v/>
      </c>
      <c r="P405" s="308" t="str">
        <f>IF(基本情報入力シート!X426="","",基本情報入力シート!X426)</f>
        <v/>
      </c>
      <c r="Q405" s="312" t="str">
        <f>IF(基本情報入力シート!Y426="","",基本情報入力シート!Y426)</f>
        <v/>
      </c>
      <c r="R405" s="273"/>
      <c r="S405" s="313" t="str">
        <f>IF(B405="×","",IF(基本情報入力シート!AB426="","",基本情報入力シート!AB426))</f>
        <v/>
      </c>
      <c r="T405" s="314" t="str">
        <f>IF(B405="×","",IF(基本情報入力シート!AA426="","",基本情報入力シート!AA426))</f>
        <v/>
      </c>
      <c r="U405" s="315" t="str">
        <f>IF(B405="×","",IF(Q405="","",VLOOKUP(Q405,【参考】数式用2!$A$3:$C$36,3,FALSE)))</f>
        <v/>
      </c>
      <c r="V405" s="316" t="s">
        <v>102</v>
      </c>
      <c r="W405" s="317">
        <v>4</v>
      </c>
      <c r="X405" s="318" t="s">
        <v>103</v>
      </c>
      <c r="Y405" s="274"/>
      <c r="Z405" s="319" t="s">
        <v>104</v>
      </c>
      <c r="AA405" s="317">
        <v>4</v>
      </c>
      <c r="AB405" s="319" t="s">
        <v>103</v>
      </c>
      <c r="AC405" s="274"/>
      <c r="AD405" s="319" t="s">
        <v>105</v>
      </c>
      <c r="AE405" s="320" t="s">
        <v>106</v>
      </c>
      <c r="AF405" s="321" t="str">
        <f t="shared" si="18"/>
        <v/>
      </c>
      <c r="AG405" s="324" t="s">
        <v>107</v>
      </c>
      <c r="AH405" s="323" t="str">
        <f t="shared" si="19"/>
        <v/>
      </c>
      <c r="AI405" s="326"/>
      <c r="AJ405" s="327"/>
      <c r="AK405" s="326"/>
      <c r="AL405" s="327"/>
    </row>
    <row r="406" spans="1:38" ht="36.75" customHeight="1">
      <c r="A406" s="308">
        <f t="shared" si="20"/>
        <v>395</v>
      </c>
      <c r="B406" s="273"/>
      <c r="C406" s="309" t="str">
        <f>IF(基本情報入力シート!C427="","",基本情報入力シート!C427)</f>
        <v/>
      </c>
      <c r="D406" s="310" t="str">
        <f>IF(基本情報入力シート!D427="","",基本情報入力シート!D427)</f>
        <v/>
      </c>
      <c r="E406" s="310" t="str">
        <f>IF(基本情報入力シート!E427="","",基本情報入力シート!E427)</f>
        <v/>
      </c>
      <c r="F406" s="310" t="str">
        <f>IF(基本情報入力シート!F427="","",基本情報入力シート!F427)</f>
        <v/>
      </c>
      <c r="G406" s="310" t="str">
        <f>IF(基本情報入力シート!G427="","",基本情報入力シート!G427)</f>
        <v/>
      </c>
      <c r="H406" s="310" t="str">
        <f>IF(基本情報入力シート!H427="","",基本情報入力シート!H427)</f>
        <v/>
      </c>
      <c r="I406" s="310" t="str">
        <f>IF(基本情報入力シート!I427="","",基本情報入力シート!I427)</f>
        <v/>
      </c>
      <c r="J406" s="310" t="str">
        <f>IF(基本情報入力シート!J427="","",基本情報入力シート!J427)</f>
        <v/>
      </c>
      <c r="K406" s="310" t="str">
        <f>IF(基本情報入力シート!K427="","",基本情報入力シート!K427)</f>
        <v/>
      </c>
      <c r="L406" s="311" t="str">
        <f>IF(基本情報入力シート!L427="","",基本情報入力シート!L427)</f>
        <v/>
      </c>
      <c r="M406" s="308" t="str">
        <f>IF(基本情報入力シート!M427="","",基本情報入力シート!M427)</f>
        <v/>
      </c>
      <c r="N406" s="308" t="str">
        <f>IF(基本情報入力シート!R427="","",基本情報入力シート!R427)</f>
        <v/>
      </c>
      <c r="O406" s="308" t="str">
        <f>IF(基本情報入力シート!W427="","",基本情報入力シート!W427)</f>
        <v/>
      </c>
      <c r="P406" s="308" t="str">
        <f>IF(基本情報入力シート!X427="","",基本情報入力シート!X427)</f>
        <v/>
      </c>
      <c r="Q406" s="312" t="str">
        <f>IF(基本情報入力シート!Y427="","",基本情報入力シート!Y427)</f>
        <v/>
      </c>
      <c r="R406" s="273"/>
      <c r="S406" s="313" t="str">
        <f>IF(B406="×","",IF(基本情報入力シート!AB427="","",基本情報入力シート!AB427))</f>
        <v/>
      </c>
      <c r="T406" s="314" t="str">
        <f>IF(B406="×","",IF(基本情報入力シート!AA427="","",基本情報入力シート!AA427))</f>
        <v/>
      </c>
      <c r="U406" s="315" t="str">
        <f>IF(B406="×","",IF(Q406="","",VLOOKUP(Q406,【参考】数式用2!$A$3:$C$36,3,FALSE)))</f>
        <v/>
      </c>
      <c r="V406" s="316" t="s">
        <v>102</v>
      </c>
      <c r="W406" s="317">
        <v>4</v>
      </c>
      <c r="X406" s="318" t="s">
        <v>103</v>
      </c>
      <c r="Y406" s="274"/>
      <c r="Z406" s="319" t="s">
        <v>104</v>
      </c>
      <c r="AA406" s="317">
        <v>4</v>
      </c>
      <c r="AB406" s="319" t="s">
        <v>103</v>
      </c>
      <c r="AC406" s="274"/>
      <c r="AD406" s="319" t="s">
        <v>105</v>
      </c>
      <c r="AE406" s="320" t="s">
        <v>106</v>
      </c>
      <c r="AF406" s="321" t="str">
        <f t="shared" si="18"/>
        <v/>
      </c>
      <c r="AG406" s="324" t="s">
        <v>107</v>
      </c>
      <c r="AH406" s="323" t="str">
        <f t="shared" si="19"/>
        <v/>
      </c>
      <c r="AI406" s="326"/>
      <c r="AJ406" s="327"/>
      <c r="AK406" s="326"/>
      <c r="AL406" s="327"/>
    </row>
    <row r="407" spans="1:38" ht="36.75" customHeight="1">
      <c r="A407" s="308">
        <f t="shared" si="20"/>
        <v>396</v>
      </c>
      <c r="B407" s="273"/>
      <c r="C407" s="309" t="str">
        <f>IF(基本情報入力シート!C428="","",基本情報入力シート!C428)</f>
        <v/>
      </c>
      <c r="D407" s="310" t="str">
        <f>IF(基本情報入力シート!D428="","",基本情報入力シート!D428)</f>
        <v/>
      </c>
      <c r="E407" s="310" t="str">
        <f>IF(基本情報入力シート!E428="","",基本情報入力シート!E428)</f>
        <v/>
      </c>
      <c r="F407" s="310" t="str">
        <f>IF(基本情報入力シート!F428="","",基本情報入力シート!F428)</f>
        <v/>
      </c>
      <c r="G407" s="310" t="str">
        <f>IF(基本情報入力シート!G428="","",基本情報入力シート!G428)</f>
        <v/>
      </c>
      <c r="H407" s="310" t="str">
        <f>IF(基本情報入力シート!H428="","",基本情報入力シート!H428)</f>
        <v/>
      </c>
      <c r="I407" s="310" t="str">
        <f>IF(基本情報入力シート!I428="","",基本情報入力シート!I428)</f>
        <v/>
      </c>
      <c r="J407" s="310" t="str">
        <f>IF(基本情報入力シート!J428="","",基本情報入力シート!J428)</f>
        <v/>
      </c>
      <c r="K407" s="310" t="str">
        <f>IF(基本情報入力シート!K428="","",基本情報入力シート!K428)</f>
        <v/>
      </c>
      <c r="L407" s="311" t="str">
        <f>IF(基本情報入力シート!L428="","",基本情報入力シート!L428)</f>
        <v/>
      </c>
      <c r="M407" s="308" t="str">
        <f>IF(基本情報入力シート!M428="","",基本情報入力シート!M428)</f>
        <v/>
      </c>
      <c r="N407" s="308" t="str">
        <f>IF(基本情報入力シート!R428="","",基本情報入力シート!R428)</f>
        <v/>
      </c>
      <c r="O407" s="308" t="str">
        <f>IF(基本情報入力シート!W428="","",基本情報入力シート!W428)</f>
        <v/>
      </c>
      <c r="P407" s="308" t="str">
        <f>IF(基本情報入力シート!X428="","",基本情報入力シート!X428)</f>
        <v/>
      </c>
      <c r="Q407" s="312" t="str">
        <f>IF(基本情報入力シート!Y428="","",基本情報入力シート!Y428)</f>
        <v/>
      </c>
      <c r="R407" s="273"/>
      <c r="S407" s="313" t="str">
        <f>IF(B407="×","",IF(基本情報入力シート!AB428="","",基本情報入力シート!AB428))</f>
        <v/>
      </c>
      <c r="T407" s="314" t="str">
        <f>IF(B407="×","",IF(基本情報入力シート!AA428="","",基本情報入力シート!AA428))</f>
        <v/>
      </c>
      <c r="U407" s="315" t="str">
        <f>IF(B407="×","",IF(Q407="","",VLOOKUP(Q407,【参考】数式用2!$A$3:$C$36,3,FALSE)))</f>
        <v/>
      </c>
      <c r="V407" s="316" t="s">
        <v>102</v>
      </c>
      <c r="W407" s="317">
        <v>4</v>
      </c>
      <c r="X407" s="318" t="s">
        <v>103</v>
      </c>
      <c r="Y407" s="274"/>
      <c r="Z407" s="319" t="s">
        <v>104</v>
      </c>
      <c r="AA407" s="317">
        <v>4</v>
      </c>
      <c r="AB407" s="319" t="s">
        <v>103</v>
      </c>
      <c r="AC407" s="274"/>
      <c r="AD407" s="319" t="s">
        <v>105</v>
      </c>
      <c r="AE407" s="320" t="s">
        <v>106</v>
      </c>
      <c r="AF407" s="321" t="str">
        <f t="shared" si="18"/>
        <v/>
      </c>
      <c r="AG407" s="324" t="s">
        <v>107</v>
      </c>
      <c r="AH407" s="323" t="str">
        <f t="shared" si="19"/>
        <v/>
      </c>
      <c r="AI407" s="326"/>
      <c r="AJ407" s="327"/>
      <c r="AK407" s="326"/>
      <c r="AL407" s="327"/>
    </row>
    <row r="408" spans="1:38" ht="36.75" customHeight="1">
      <c r="A408" s="308">
        <f t="shared" si="20"/>
        <v>397</v>
      </c>
      <c r="B408" s="273"/>
      <c r="C408" s="309" t="str">
        <f>IF(基本情報入力シート!C429="","",基本情報入力シート!C429)</f>
        <v/>
      </c>
      <c r="D408" s="310" t="str">
        <f>IF(基本情報入力シート!D429="","",基本情報入力シート!D429)</f>
        <v/>
      </c>
      <c r="E408" s="310" t="str">
        <f>IF(基本情報入力シート!E429="","",基本情報入力シート!E429)</f>
        <v/>
      </c>
      <c r="F408" s="310" t="str">
        <f>IF(基本情報入力シート!F429="","",基本情報入力シート!F429)</f>
        <v/>
      </c>
      <c r="G408" s="310" t="str">
        <f>IF(基本情報入力シート!G429="","",基本情報入力シート!G429)</f>
        <v/>
      </c>
      <c r="H408" s="310" t="str">
        <f>IF(基本情報入力シート!H429="","",基本情報入力シート!H429)</f>
        <v/>
      </c>
      <c r="I408" s="310" t="str">
        <f>IF(基本情報入力シート!I429="","",基本情報入力シート!I429)</f>
        <v/>
      </c>
      <c r="J408" s="310" t="str">
        <f>IF(基本情報入力シート!J429="","",基本情報入力シート!J429)</f>
        <v/>
      </c>
      <c r="K408" s="310" t="str">
        <f>IF(基本情報入力シート!K429="","",基本情報入力シート!K429)</f>
        <v/>
      </c>
      <c r="L408" s="311" t="str">
        <f>IF(基本情報入力シート!L429="","",基本情報入力シート!L429)</f>
        <v/>
      </c>
      <c r="M408" s="308" t="str">
        <f>IF(基本情報入力シート!M429="","",基本情報入力シート!M429)</f>
        <v/>
      </c>
      <c r="N408" s="308" t="str">
        <f>IF(基本情報入力シート!R429="","",基本情報入力シート!R429)</f>
        <v/>
      </c>
      <c r="O408" s="308" t="str">
        <f>IF(基本情報入力シート!W429="","",基本情報入力シート!W429)</f>
        <v/>
      </c>
      <c r="P408" s="308" t="str">
        <f>IF(基本情報入力シート!X429="","",基本情報入力シート!X429)</f>
        <v/>
      </c>
      <c r="Q408" s="312" t="str">
        <f>IF(基本情報入力シート!Y429="","",基本情報入力シート!Y429)</f>
        <v/>
      </c>
      <c r="R408" s="273"/>
      <c r="S408" s="313" t="str">
        <f>IF(B408="×","",IF(基本情報入力シート!AB429="","",基本情報入力シート!AB429))</f>
        <v/>
      </c>
      <c r="T408" s="314" t="str">
        <f>IF(B408="×","",IF(基本情報入力シート!AA429="","",基本情報入力シート!AA429))</f>
        <v/>
      </c>
      <c r="U408" s="315" t="str">
        <f>IF(B408="×","",IF(Q408="","",VLOOKUP(Q408,【参考】数式用2!$A$3:$C$36,3,FALSE)))</f>
        <v/>
      </c>
      <c r="V408" s="316" t="s">
        <v>102</v>
      </c>
      <c r="W408" s="317">
        <v>4</v>
      </c>
      <c r="X408" s="318" t="s">
        <v>103</v>
      </c>
      <c r="Y408" s="274"/>
      <c r="Z408" s="319" t="s">
        <v>104</v>
      </c>
      <c r="AA408" s="317">
        <v>4</v>
      </c>
      <c r="AB408" s="319" t="s">
        <v>103</v>
      </c>
      <c r="AC408" s="274"/>
      <c r="AD408" s="319" t="s">
        <v>105</v>
      </c>
      <c r="AE408" s="320" t="s">
        <v>106</v>
      </c>
      <c r="AF408" s="321" t="str">
        <f t="shared" si="18"/>
        <v/>
      </c>
      <c r="AG408" s="324" t="s">
        <v>107</v>
      </c>
      <c r="AH408" s="323" t="str">
        <f t="shared" si="19"/>
        <v/>
      </c>
      <c r="AI408" s="326"/>
      <c r="AJ408" s="327"/>
      <c r="AK408" s="326"/>
      <c r="AL408" s="327"/>
    </row>
    <row r="409" spans="1:38" ht="36.75" customHeight="1">
      <c r="A409" s="308">
        <f t="shared" si="20"/>
        <v>398</v>
      </c>
      <c r="B409" s="273"/>
      <c r="C409" s="309" t="str">
        <f>IF(基本情報入力シート!C430="","",基本情報入力シート!C430)</f>
        <v/>
      </c>
      <c r="D409" s="310" t="str">
        <f>IF(基本情報入力シート!D430="","",基本情報入力シート!D430)</f>
        <v/>
      </c>
      <c r="E409" s="310" t="str">
        <f>IF(基本情報入力シート!E430="","",基本情報入力シート!E430)</f>
        <v/>
      </c>
      <c r="F409" s="310" t="str">
        <f>IF(基本情報入力シート!F430="","",基本情報入力シート!F430)</f>
        <v/>
      </c>
      <c r="G409" s="310" t="str">
        <f>IF(基本情報入力シート!G430="","",基本情報入力シート!G430)</f>
        <v/>
      </c>
      <c r="H409" s="310" t="str">
        <f>IF(基本情報入力シート!H430="","",基本情報入力シート!H430)</f>
        <v/>
      </c>
      <c r="I409" s="310" t="str">
        <f>IF(基本情報入力シート!I430="","",基本情報入力シート!I430)</f>
        <v/>
      </c>
      <c r="J409" s="310" t="str">
        <f>IF(基本情報入力シート!J430="","",基本情報入力シート!J430)</f>
        <v/>
      </c>
      <c r="K409" s="310" t="str">
        <f>IF(基本情報入力シート!K430="","",基本情報入力シート!K430)</f>
        <v/>
      </c>
      <c r="L409" s="311" t="str">
        <f>IF(基本情報入力シート!L430="","",基本情報入力シート!L430)</f>
        <v/>
      </c>
      <c r="M409" s="308" t="str">
        <f>IF(基本情報入力シート!M430="","",基本情報入力シート!M430)</f>
        <v/>
      </c>
      <c r="N409" s="308" t="str">
        <f>IF(基本情報入力シート!R430="","",基本情報入力シート!R430)</f>
        <v/>
      </c>
      <c r="O409" s="308" t="str">
        <f>IF(基本情報入力シート!W430="","",基本情報入力シート!W430)</f>
        <v/>
      </c>
      <c r="P409" s="308" t="str">
        <f>IF(基本情報入力シート!X430="","",基本情報入力シート!X430)</f>
        <v/>
      </c>
      <c r="Q409" s="312" t="str">
        <f>IF(基本情報入力シート!Y430="","",基本情報入力シート!Y430)</f>
        <v/>
      </c>
      <c r="R409" s="273"/>
      <c r="S409" s="313" t="str">
        <f>IF(B409="×","",IF(基本情報入力シート!AB430="","",基本情報入力シート!AB430))</f>
        <v/>
      </c>
      <c r="T409" s="314" t="str">
        <f>IF(B409="×","",IF(基本情報入力シート!AA430="","",基本情報入力シート!AA430))</f>
        <v/>
      </c>
      <c r="U409" s="315" t="str">
        <f>IF(B409="×","",IF(Q409="","",VLOOKUP(Q409,【参考】数式用2!$A$3:$C$36,3,FALSE)))</f>
        <v/>
      </c>
      <c r="V409" s="316" t="s">
        <v>102</v>
      </c>
      <c r="W409" s="317">
        <v>4</v>
      </c>
      <c r="X409" s="318" t="s">
        <v>103</v>
      </c>
      <c r="Y409" s="274"/>
      <c r="Z409" s="319" t="s">
        <v>104</v>
      </c>
      <c r="AA409" s="317">
        <v>4</v>
      </c>
      <c r="AB409" s="319" t="s">
        <v>103</v>
      </c>
      <c r="AC409" s="274"/>
      <c r="AD409" s="319" t="s">
        <v>105</v>
      </c>
      <c r="AE409" s="320" t="s">
        <v>106</v>
      </c>
      <c r="AF409" s="321" t="str">
        <f t="shared" si="18"/>
        <v/>
      </c>
      <c r="AG409" s="324" t="s">
        <v>107</v>
      </c>
      <c r="AH409" s="323" t="str">
        <f t="shared" si="19"/>
        <v/>
      </c>
      <c r="AI409" s="326"/>
      <c r="AJ409" s="327"/>
      <c r="AK409" s="326"/>
      <c r="AL409" s="327"/>
    </row>
    <row r="410" spans="1:38" ht="36.75" customHeight="1">
      <c r="A410" s="308">
        <f t="shared" si="20"/>
        <v>399</v>
      </c>
      <c r="B410" s="273"/>
      <c r="C410" s="309" t="str">
        <f>IF(基本情報入力シート!C431="","",基本情報入力シート!C431)</f>
        <v/>
      </c>
      <c r="D410" s="310" t="str">
        <f>IF(基本情報入力シート!D431="","",基本情報入力シート!D431)</f>
        <v/>
      </c>
      <c r="E410" s="310" t="str">
        <f>IF(基本情報入力シート!E431="","",基本情報入力シート!E431)</f>
        <v/>
      </c>
      <c r="F410" s="310" t="str">
        <f>IF(基本情報入力シート!F431="","",基本情報入力シート!F431)</f>
        <v/>
      </c>
      <c r="G410" s="310" t="str">
        <f>IF(基本情報入力シート!G431="","",基本情報入力シート!G431)</f>
        <v/>
      </c>
      <c r="H410" s="310" t="str">
        <f>IF(基本情報入力シート!H431="","",基本情報入力シート!H431)</f>
        <v/>
      </c>
      <c r="I410" s="310" t="str">
        <f>IF(基本情報入力シート!I431="","",基本情報入力シート!I431)</f>
        <v/>
      </c>
      <c r="J410" s="310" t="str">
        <f>IF(基本情報入力シート!J431="","",基本情報入力シート!J431)</f>
        <v/>
      </c>
      <c r="K410" s="310" t="str">
        <f>IF(基本情報入力シート!K431="","",基本情報入力シート!K431)</f>
        <v/>
      </c>
      <c r="L410" s="311" t="str">
        <f>IF(基本情報入力シート!L431="","",基本情報入力シート!L431)</f>
        <v/>
      </c>
      <c r="M410" s="308" t="str">
        <f>IF(基本情報入力シート!M431="","",基本情報入力シート!M431)</f>
        <v/>
      </c>
      <c r="N410" s="308" t="str">
        <f>IF(基本情報入力シート!R431="","",基本情報入力シート!R431)</f>
        <v/>
      </c>
      <c r="O410" s="308" t="str">
        <f>IF(基本情報入力シート!W431="","",基本情報入力シート!W431)</f>
        <v/>
      </c>
      <c r="P410" s="308" t="str">
        <f>IF(基本情報入力シート!X431="","",基本情報入力シート!X431)</f>
        <v/>
      </c>
      <c r="Q410" s="312" t="str">
        <f>IF(基本情報入力シート!Y431="","",基本情報入力シート!Y431)</f>
        <v/>
      </c>
      <c r="R410" s="273"/>
      <c r="S410" s="313" t="str">
        <f>IF(B410="×","",IF(基本情報入力シート!AB431="","",基本情報入力シート!AB431))</f>
        <v/>
      </c>
      <c r="T410" s="314" t="str">
        <f>IF(B410="×","",IF(基本情報入力シート!AA431="","",基本情報入力シート!AA431))</f>
        <v/>
      </c>
      <c r="U410" s="315" t="str">
        <f>IF(B410="×","",IF(Q410="","",VLOOKUP(Q410,【参考】数式用2!$A$3:$C$36,3,FALSE)))</f>
        <v/>
      </c>
      <c r="V410" s="316" t="s">
        <v>102</v>
      </c>
      <c r="W410" s="317">
        <v>4</v>
      </c>
      <c r="X410" s="318" t="s">
        <v>103</v>
      </c>
      <c r="Y410" s="274"/>
      <c r="Z410" s="319" t="s">
        <v>104</v>
      </c>
      <c r="AA410" s="317">
        <v>4</v>
      </c>
      <c r="AB410" s="319" t="s">
        <v>103</v>
      </c>
      <c r="AC410" s="274"/>
      <c r="AD410" s="319" t="s">
        <v>105</v>
      </c>
      <c r="AE410" s="320" t="s">
        <v>106</v>
      </c>
      <c r="AF410" s="321" t="str">
        <f t="shared" si="18"/>
        <v/>
      </c>
      <c r="AG410" s="324" t="s">
        <v>107</v>
      </c>
      <c r="AH410" s="323" t="str">
        <f t="shared" si="19"/>
        <v/>
      </c>
      <c r="AI410" s="326"/>
      <c r="AJ410" s="327"/>
      <c r="AK410" s="326"/>
      <c r="AL410" s="327"/>
    </row>
    <row r="411" spans="1:38" ht="36.75" customHeight="1">
      <c r="A411" s="308">
        <f t="shared" si="20"/>
        <v>400</v>
      </c>
      <c r="B411" s="273"/>
      <c r="C411" s="309" t="str">
        <f>IF(基本情報入力シート!C432="","",基本情報入力シート!C432)</f>
        <v/>
      </c>
      <c r="D411" s="310" t="str">
        <f>IF(基本情報入力シート!D432="","",基本情報入力シート!D432)</f>
        <v/>
      </c>
      <c r="E411" s="310" t="str">
        <f>IF(基本情報入力シート!E432="","",基本情報入力シート!E432)</f>
        <v/>
      </c>
      <c r="F411" s="310" t="str">
        <f>IF(基本情報入力シート!F432="","",基本情報入力シート!F432)</f>
        <v/>
      </c>
      <c r="G411" s="310" t="str">
        <f>IF(基本情報入力シート!G432="","",基本情報入力シート!G432)</f>
        <v/>
      </c>
      <c r="H411" s="310" t="str">
        <f>IF(基本情報入力シート!H432="","",基本情報入力シート!H432)</f>
        <v/>
      </c>
      <c r="I411" s="310" t="str">
        <f>IF(基本情報入力シート!I432="","",基本情報入力シート!I432)</f>
        <v/>
      </c>
      <c r="J411" s="310" t="str">
        <f>IF(基本情報入力シート!J432="","",基本情報入力シート!J432)</f>
        <v/>
      </c>
      <c r="K411" s="310" t="str">
        <f>IF(基本情報入力シート!K432="","",基本情報入力シート!K432)</f>
        <v/>
      </c>
      <c r="L411" s="311" t="str">
        <f>IF(基本情報入力シート!L432="","",基本情報入力シート!L432)</f>
        <v/>
      </c>
      <c r="M411" s="308" t="str">
        <f>IF(基本情報入力シート!M432="","",基本情報入力シート!M432)</f>
        <v/>
      </c>
      <c r="N411" s="308" t="str">
        <f>IF(基本情報入力シート!R432="","",基本情報入力シート!R432)</f>
        <v/>
      </c>
      <c r="O411" s="308" t="str">
        <f>IF(基本情報入力シート!W432="","",基本情報入力シート!W432)</f>
        <v/>
      </c>
      <c r="P411" s="308" t="str">
        <f>IF(基本情報入力シート!X432="","",基本情報入力シート!X432)</f>
        <v/>
      </c>
      <c r="Q411" s="312" t="str">
        <f>IF(基本情報入力シート!Y432="","",基本情報入力シート!Y432)</f>
        <v/>
      </c>
      <c r="R411" s="273"/>
      <c r="S411" s="313" t="str">
        <f>IF(B411="×","",IF(基本情報入力シート!AB432="","",基本情報入力シート!AB432))</f>
        <v/>
      </c>
      <c r="T411" s="314" t="str">
        <f>IF(B411="×","",IF(基本情報入力シート!AA432="","",基本情報入力シート!AA432))</f>
        <v/>
      </c>
      <c r="U411" s="315" t="str">
        <f>IF(B411="×","",IF(Q411="","",VLOOKUP(Q411,【参考】数式用2!$A$3:$C$36,3,FALSE)))</f>
        <v/>
      </c>
      <c r="V411" s="316" t="s">
        <v>102</v>
      </c>
      <c r="W411" s="317">
        <v>4</v>
      </c>
      <c r="X411" s="318" t="s">
        <v>103</v>
      </c>
      <c r="Y411" s="274"/>
      <c r="Z411" s="319" t="s">
        <v>104</v>
      </c>
      <c r="AA411" s="317">
        <v>4</v>
      </c>
      <c r="AB411" s="319" t="s">
        <v>103</v>
      </c>
      <c r="AC411" s="274"/>
      <c r="AD411" s="319" t="s">
        <v>105</v>
      </c>
      <c r="AE411" s="320" t="s">
        <v>106</v>
      </c>
      <c r="AF411" s="321" t="str">
        <f t="shared" si="18"/>
        <v/>
      </c>
      <c r="AG411" s="324" t="s">
        <v>107</v>
      </c>
      <c r="AH411" s="323" t="str">
        <f t="shared" si="19"/>
        <v/>
      </c>
      <c r="AI411" s="326"/>
      <c r="AJ411" s="327"/>
      <c r="AK411" s="326"/>
      <c r="AL411" s="327"/>
    </row>
    <row r="412" spans="1:38" ht="36.75" customHeight="1">
      <c r="A412" s="308">
        <f t="shared" si="20"/>
        <v>401</v>
      </c>
      <c r="B412" s="273"/>
      <c r="C412" s="309" t="str">
        <f>IF(基本情報入力シート!C433="","",基本情報入力シート!C433)</f>
        <v/>
      </c>
      <c r="D412" s="310" t="str">
        <f>IF(基本情報入力シート!D433="","",基本情報入力シート!D433)</f>
        <v/>
      </c>
      <c r="E412" s="310" t="str">
        <f>IF(基本情報入力シート!E433="","",基本情報入力シート!E433)</f>
        <v/>
      </c>
      <c r="F412" s="310" t="str">
        <f>IF(基本情報入力シート!F433="","",基本情報入力シート!F433)</f>
        <v/>
      </c>
      <c r="G412" s="310" t="str">
        <f>IF(基本情報入力シート!G433="","",基本情報入力シート!G433)</f>
        <v/>
      </c>
      <c r="H412" s="310" t="str">
        <f>IF(基本情報入力シート!H433="","",基本情報入力シート!H433)</f>
        <v/>
      </c>
      <c r="I412" s="310" t="str">
        <f>IF(基本情報入力シート!I433="","",基本情報入力シート!I433)</f>
        <v/>
      </c>
      <c r="J412" s="310" t="str">
        <f>IF(基本情報入力シート!J433="","",基本情報入力シート!J433)</f>
        <v/>
      </c>
      <c r="K412" s="310" t="str">
        <f>IF(基本情報入力シート!K433="","",基本情報入力シート!K433)</f>
        <v/>
      </c>
      <c r="L412" s="311" t="str">
        <f>IF(基本情報入力シート!L433="","",基本情報入力シート!L433)</f>
        <v/>
      </c>
      <c r="M412" s="308" t="str">
        <f>IF(基本情報入力シート!M433="","",基本情報入力シート!M433)</f>
        <v/>
      </c>
      <c r="N412" s="308" t="str">
        <f>IF(基本情報入力シート!R433="","",基本情報入力シート!R433)</f>
        <v/>
      </c>
      <c r="O412" s="308" t="str">
        <f>IF(基本情報入力シート!W433="","",基本情報入力シート!W433)</f>
        <v/>
      </c>
      <c r="P412" s="308" t="str">
        <f>IF(基本情報入力シート!X433="","",基本情報入力シート!X433)</f>
        <v/>
      </c>
      <c r="Q412" s="312" t="str">
        <f>IF(基本情報入力シート!Y433="","",基本情報入力シート!Y433)</f>
        <v/>
      </c>
      <c r="R412" s="273"/>
      <c r="S412" s="313" t="str">
        <f>IF(B412="×","",IF(基本情報入力シート!AB433="","",基本情報入力シート!AB433))</f>
        <v/>
      </c>
      <c r="T412" s="314" t="str">
        <f>IF(B412="×","",IF(基本情報入力シート!AA433="","",基本情報入力シート!AA433))</f>
        <v/>
      </c>
      <c r="U412" s="315" t="str">
        <f>IF(B412="×","",IF(Q412="","",VLOOKUP(Q412,【参考】数式用2!$A$3:$C$36,3,FALSE)))</f>
        <v/>
      </c>
      <c r="V412" s="316" t="s">
        <v>102</v>
      </c>
      <c r="W412" s="317">
        <v>4</v>
      </c>
      <c r="X412" s="318" t="s">
        <v>103</v>
      </c>
      <c r="Y412" s="274"/>
      <c r="Z412" s="319" t="s">
        <v>104</v>
      </c>
      <c r="AA412" s="317">
        <v>4</v>
      </c>
      <c r="AB412" s="319" t="s">
        <v>103</v>
      </c>
      <c r="AC412" s="274"/>
      <c r="AD412" s="319" t="s">
        <v>105</v>
      </c>
      <c r="AE412" s="320" t="s">
        <v>106</v>
      </c>
      <c r="AF412" s="321" t="str">
        <f t="shared" si="18"/>
        <v/>
      </c>
      <c r="AG412" s="324" t="s">
        <v>107</v>
      </c>
      <c r="AH412" s="323" t="str">
        <f t="shared" si="19"/>
        <v/>
      </c>
      <c r="AI412" s="326"/>
      <c r="AJ412" s="327"/>
      <c r="AK412" s="326"/>
      <c r="AL412" s="327"/>
    </row>
    <row r="413" spans="1:38" ht="36.75" customHeight="1">
      <c r="A413" s="308">
        <f t="shared" si="20"/>
        <v>402</v>
      </c>
      <c r="B413" s="273"/>
      <c r="C413" s="309" t="str">
        <f>IF(基本情報入力シート!C434="","",基本情報入力シート!C434)</f>
        <v/>
      </c>
      <c r="D413" s="310" t="str">
        <f>IF(基本情報入力シート!D434="","",基本情報入力シート!D434)</f>
        <v/>
      </c>
      <c r="E413" s="310" t="str">
        <f>IF(基本情報入力シート!E434="","",基本情報入力シート!E434)</f>
        <v/>
      </c>
      <c r="F413" s="310" t="str">
        <f>IF(基本情報入力シート!F434="","",基本情報入力シート!F434)</f>
        <v/>
      </c>
      <c r="G413" s="310" t="str">
        <f>IF(基本情報入力シート!G434="","",基本情報入力シート!G434)</f>
        <v/>
      </c>
      <c r="H413" s="310" t="str">
        <f>IF(基本情報入力シート!H434="","",基本情報入力シート!H434)</f>
        <v/>
      </c>
      <c r="I413" s="310" t="str">
        <f>IF(基本情報入力シート!I434="","",基本情報入力シート!I434)</f>
        <v/>
      </c>
      <c r="J413" s="310" t="str">
        <f>IF(基本情報入力シート!J434="","",基本情報入力シート!J434)</f>
        <v/>
      </c>
      <c r="K413" s="310" t="str">
        <f>IF(基本情報入力シート!K434="","",基本情報入力シート!K434)</f>
        <v/>
      </c>
      <c r="L413" s="311" t="str">
        <f>IF(基本情報入力シート!L434="","",基本情報入力シート!L434)</f>
        <v/>
      </c>
      <c r="M413" s="308" t="str">
        <f>IF(基本情報入力シート!M434="","",基本情報入力シート!M434)</f>
        <v/>
      </c>
      <c r="N413" s="308" t="str">
        <f>IF(基本情報入力シート!R434="","",基本情報入力シート!R434)</f>
        <v/>
      </c>
      <c r="O413" s="308" t="str">
        <f>IF(基本情報入力シート!W434="","",基本情報入力シート!W434)</f>
        <v/>
      </c>
      <c r="P413" s="308" t="str">
        <f>IF(基本情報入力シート!X434="","",基本情報入力シート!X434)</f>
        <v/>
      </c>
      <c r="Q413" s="312" t="str">
        <f>IF(基本情報入力シート!Y434="","",基本情報入力シート!Y434)</f>
        <v/>
      </c>
      <c r="R413" s="273"/>
      <c r="S413" s="313" t="str">
        <f>IF(B413="×","",IF(基本情報入力シート!AB434="","",基本情報入力シート!AB434))</f>
        <v/>
      </c>
      <c r="T413" s="314" t="str">
        <f>IF(B413="×","",IF(基本情報入力シート!AA434="","",基本情報入力シート!AA434))</f>
        <v/>
      </c>
      <c r="U413" s="315" t="str">
        <f>IF(B413="×","",IF(Q413="","",VLOOKUP(Q413,【参考】数式用2!$A$3:$C$36,3,FALSE)))</f>
        <v/>
      </c>
      <c r="V413" s="316" t="s">
        <v>102</v>
      </c>
      <c r="W413" s="317">
        <v>4</v>
      </c>
      <c r="X413" s="318" t="s">
        <v>103</v>
      </c>
      <c r="Y413" s="274"/>
      <c r="Z413" s="319" t="s">
        <v>104</v>
      </c>
      <c r="AA413" s="317">
        <v>4</v>
      </c>
      <c r="AB413" s="319" t="s">
        <v>103</v>
      </c>
      <c r="AC413" s="274"/>
      <c r="AD413" s="319" t="s">
        <v>105</v>
      </c>
      <c r="AE413" s="320" t="s">
        <v>106</v>
      </c>
      <c r="AF413" s="321" t="str">
        <f t="shared" si="18"/>
        <v/>
      </c>
      <c r="AG413" s="324" t="s">
        <v>107</v>
      </c>
      <c r="AH413" s="323" t="str">
        <f t="shared" si="19"/>
        <v/>
      </c>
      <c r="AI413" s="326"/>
      <c r="AJ413" s="327"/>
      <c r="AK413" s="326"/>
      <c r="AL413" s="327"/>
    </row>
    <row r="414" spans="1:38" ht="36.75" customHeight="1">
      <c r="A414" s="308">
        <f t="shared" si="20"/>
        <v>403</v>
      </c>
      <c r="B414" s="273"/>
      <c r="C414" s="309" t="str">
        <f>IF(基本情報入力シート!C435="","",基本情報入力シート!C435)</f>
        <v/>
      </c>
      <c r="D414" s="310" t="str">
        <f>IF(基本情報入力シート!D435="","",基本情報入力シート!D435)</f>
        <v/>
      </c>
      <c r="E414" s="310" t="str">
        <f>IF(基本情報入力シート!E435="","",基本情報入力シート!E435)</f>
        <v/>
      </c>
      <c r="F414" s="310" t="str">
        <f>IF(基本情報入力シート!F435="","",基本情報入力シート!F435)</f>
        <v/>
      </c>
      <c r="G414" s="310" t="str">
        <f>IF(基本情報入力シート!G435="","",基本情報入力シート!G435)</f>
        <v/>
      </c>
      <c r="H414" s="310" t="str">
        <f>IF(基本情報入力シート!H435="","",基本情報入力シート!H435)</f>
        <v/>
      </c>
      <c r="I414" s="310" t="str">
        <f>IF(基本情報入力シート!I435="","",基本情報入力シート!I435)</f>
        <v/>
      </c>
      <c r="J414" s="310" t="str">
        <f>IF(基本情報入力シート!J435="","",基本情報入力シート!J435)</f>
        <v/>
      </c>
      <c r="K414" s="310" t="str">
        <f>IF(基本情報入力シート!K435="","",基本情報入力シート!K435)</f>
        <v/>
      </c>
      <c r="L414" s="311" t="str">
        <f>IF(基本情報入力シート!L435="","",基本情報入力シート!L435)</f>
        <v/>
      </c>
      <c r="M414" s="308" t="str">
        <f>IF(基本情報入力シート!M435="","",基本情報入力シート!M435)</f>
        <v/>
      </c>
      <c r="N414" s="308" t="str">
        <f>IF(基本情報入力シート!R435="","",基本情報入力シート!R435)</f>
        <v/>
      </c>
      <c r="O414" s="308" t="str">
        <f>IF(基本情報入力シート!W435="","",基本情報入力シート!W435)</f>
        <v/>
      </c>
      <c r="P414" s="308" t="str">
        <f>IF(基本情報入力シート!X435="","",基本情報入力シート!X435)</f>
        <v/>
      </c>
      <c r="Q414" s="312" t="str">
        <f>IF(基本情報入力シート!Y435="","",基本情報入力シート!Y435)</f>
        <v/>
      </c>
      <c r="R414" s="273"/>
      <c r="S414" s="313" t="str">
        <f>IF(B414="×","",IF(基本情報入力シート!AB435="","",基本情報入力シート!AB435))</f>
        <v/>
      </c>
      <c r="T414" s="314" t="str">
        <f>IF(B414="×","",IF(基本情報入力シート!AA435="","",基本情報入力シート!AA435))</f>
        <v/>
      </c>
      <c r="U414" s="315" t="str">
        <f>IF(B414="×","",IF(Q414="","",VLOOKUP(Q414,【参考】数式用2!$A$3:$C$36,3,FALSE)))</f>
        <v/>
      </c>
      <c r="V414" s="316" t="s">
        <v>102</v>
      </c>
      <c r="W414" s="317">
        <v>4</v>
      </c>
      <c r="X414" s="318" t="s">
        <v>103</v>
      </c>
      <c r="Y414" s="274"/>
      <c r="Z414" s="319" t="s">
        <v>104</v>
      </c>
      <c r="AA414" s="317">
        <v>4</v>
      </c>
      <c r="AB414" s="319" t="s">
        <v>103</v>
      </c>
      <c r="AC414" s="274"/>
      <c r="AD414" s="319" t="s">
        <v>105</v>
      </c>
      <c r="AE414" s="320" t="s">
        <v>106</v>
      </c>
      <c r="AF414" s="321" t="str">
        <f t="shared" si="18"/>
        <v/>
      </c>
      <c r="AG414" s="324" t="s">
        <v>107</v>
      </c>
      <c r="AH414" s="323" t="str">
        <f t="shared" si="19"/>
        <v/>
      </c>
      <c r="AI414" s="326"/>
      <c r="AJ414" s="327"/>
      <c r="AK414" s="326"/>
      <c r="AL414" s="327"/>
    </row>
    <row r="415" spans="1:38" ht="36.75" customHeight="1">
      <c r="A415" s="308">
        <f t="shared" si="20"/>
        <v>404</v>
      </c>
      <c r="B415" s="273"/>
      <c r="C415" s="309" t="str">
        <f>IF(基本情報入力シート!C436="","",基本情報入力シート!C436)</f>
        <v/>
      </c>
      <c r="D415" s="310" t="str">
        <f>IF(基本情報入力シート!D436="","",基本情報入力シート!D436)</f>
        <v/>
      </c>
      <c r="E415" s="310" t="str">
        <f>IF(基本情報入力シート!E436="","",基本情報入力シート!E436)</f>
        <v/>
      </c>
      <c r="F415" s="310" t="str">
        <f>IF(基本情報入力シート!F436="","",基本情報入力シート!F436)</f>
        <v/>
      </c>
      <c r="G415" s="310" t="str">
        <f>IF(基本情報入力シート!G436="","",基本情報入力シート!G436)</f>
        <v/>
      </c>
      <c r="H415" s="310" t="str">
        <f>IF(基本情報入力シート!H436="","",基本情報入力シート!H436)</f>
        <v/>
      </c>
      <c r="I415" s="310" t="str">
        <f>IF(基本情報入力シート!I436="","",基本情報入力シート!I436)</f>
        <v/>
      </c>
      <c r="J415" s="310" t="str">
        <f>IF(基本情報入力シート!J436="","",基本情報入力シート!J436)</f>
        <v/>
      </c>
      <c r="K415" s="310" t="str">
        <f>IF(基本情報入力シート!K436="","",基本情報入力シート!K436)</f>
        <v/>
      </c>
      <c r="L415" s="311" t="str">
        <f>IF(基本情報入力シート!L436="","",基本情報入力シート!L436)</f>
        <v/>
      </c>
      <c r="M415" s="308" t="str">
        <f>IF(基本情報入力シート!M436="","",基本情報入力シート!M436)</f>
        <v/>
      </c>
      <c r="N415" s="308" t="str">
        <f>IF(基本情報入力シート!R436="","",基本情報入力シート!R436)</f>
        <v/>
      </c>
      <c r="O415" s="308" t="str">
        <f>IF(基本情報入力シート!W436="","",基本情報入力シート!W436)</f>
        <v/>
      </c>
      <c r="P415" s="308" t="str">
        <f>IF(基本情報入力シート!X436="","",基本情報入力シート!X436)</f>
        <v/>
      </c>
      <c r="Q415" s="312" t="str">
        <f>IF(基本情報入力シート!Y436="","",基本情報入力シート!Y436)</f>
        <v/>
      </c>
      <c r="R415" s="273"/>
      <c r="S415" s="313" t="str">
        <f>IF(B415="×","",IF(基本情報入力シート!AB436="","",基本情報入力シート!AB436))</f>
        <v/>
      </c>
      <c r="T415" s="314" t="str">
        <f>IF(B415="×","",IF(基本情報入力シート!AA436="","",基本情報入力シート!AA436))</f>
        <v/>
      </c>
      <c r="U415" s="315" t="str">
        <f>IF(B415="×","",IF(Q415="","",VLOOKUP(Q415,【参考】数式用2!$A$3:$C$36,3,FALSE)))</f>
        <v/>
      </c>
      <c r="V415" s="316" t="s">
        <v>102</v>
      </c>
      <c r="W415" s="317">
        <v>4</v>
      </c>
      <c r="X415" s="318" t="s">
        <v>103</v>
      </c>
      <c r="Y415" s="274"/>
      <c r="Z415" s="319" t="s">
        <v>104</v>
      </c>
      <c r="AA415" s="317">
        <v>4</v>
      </c>
      <c r="AB415" s="319" t="s">
        <v>103</v>
      </c>
      <c r="AC415" s="274"/>
      <c r="AD415" s="319" t="s">
        <v>105</v>
      </c>
      <c r="AE415" s="320" t="s">
        <v>106</v>
      </c>
      <c r="AF415" s="321" t="str">
        <f t="shared" si="18"/>
        <v/>
      </c>
      <c r="AG415" s="324" t="s">
        <v>107</v>
      </c>
      <c r="AH415" s="323" t="str">
        <f t="shared" si="19"/>
        <v/>
      </c>
      <c r="AI415" s="326"/>
      <c r="AJ415" s="327"/>
      <c r="AK415" s="326"/>
      <c r="AL415" s="327"/>
    </row>
    <row r="416" spans="1:38" ht="36.75" customHeight="1">
      <c r="A416" s="308">
        <f t="shared" si="20"/>
        <v>405</v>
      </c>
      <c r="B416" s="273"/>
      <c r="C416" s="309" t="str">
        <f>IF(基本情報入力シート!C437="","",基本情報入力シート!C437)</f>
        <v/>
      </c>
      <c r="D416" s="310" t="str">
        <f>IF(基本情報入力シート!D437="","",基本情報入力シート!D437)</f>
        <v/>
      </c>
      <c r="E416" s="310" t="str">
        <f>IF(基本情報入力シート!E437="","",基本情報入力シート!E437)</f>
        <v/>
      </c>
      <c r="F416" s="310" t="str">
        <f>IF(基本情報入力シート!F437="","",基本情報入力シート!F437)</f>
        <v/>
      </c>
      <c r="G416" s="310" t="str">
        <f>IF(基本情報入力シート!G437="","",基本情報入力シート!G437)</f>
        <v/>
      </c>
      <c r="H416" s="310" t="str">
        <f>IF(基本情報入力シート!H437="","",基本情報入力シート!H437)</f>
        <v/>
      </c>
      <c r="I416" s="310" t="str">
        <f>IF(基本情報入力シート!I437="","",基本情報入力シート!I437)</f>
        <v/>
      </c>
      <c r="J416" s="310" t="str">
        <f>IF(基本情報入力シート!J437="","",基本情報入力シート!J437)</f>
        <v/>
      </c>
      <c r="K416" s="310" t="str">
        <f>IF(基本情報入力シート!K437="","",基本情報入力シート!K437)</f>
        <v/>
      </c>
      <c r="L416" s="311" t="str">
        <f>IF(基本情報入力シート!L437="","",基本情報入力シート!L437)</f>
        <v/>
      </c>
      <c r="M416" s="308" t="str">
        <f>IF(基本情報入力シート!M437="","",基本情報入力シート!M437)</f>
        <v/>
      </c>
      <c r="N416" s="308" t="str">
        <f>IF(基本情報入力シート!R437="","",基本情報入力シート!R437)</f>
        <v/>
      </c>
      <c r="O416" s="308" t="str">
        <f>IF(基本情報入力シート!W437="","",基本情報入力シート!W437)</f>
        <v/>
      </c>
      <c r="P416" s="308" t="str">
        <f>IF(基本情報入力シート!X437="","",基本情報入力シート!X437)</f>
        <v/>
      </c>
      <c r="Q416" s="312" t="str">
        <f>IF(基本情報入力シート!Y437="","",基本情報入力シート!Y437)</f>
        <v/>
      </c>
      <c r="R416" s="273"/>
      <c r="S416" s="313" t="str">
        <f>IF(B416="×","",IF(基本情報入力シート!AB437="","",基本情報入力シート!AB437))</f>
        <v/>
      </c>
      <c r="T416" s="314" t="str">
        <f>IF(B416="×","",IF(基本情報入力シート!AA437="","",基本情報入力シート!AA437))</f>
        <v/>
      </c>
      <c r="U416" s="315" t="str">
        <f>IF(B416="×","",IF(Q416="","",VLOOKUP(Q416,【参考】数式用2!$A$3:$C$36,3,FALSE)))</f>
        <v/>
      </c>
      <c r="V416" s="316" t="s">
        <v>102</v>
      </c>
      <c r="W416" s="317">
        <v>4</v>
      </c>
      <c r="X416" s="318" t="s">
        <v>103</v>
      </c>
      <c r="Y416" s="274"/>
      <c r="Z416" s="319" t="s">
        <v>104</v>
      </c>
      <c r="AA416" s="317">
        <v>4</v>
      </c>
      <c r="AB416" s="319" t="s">
        <v>103</v>
      </c>
      <c r="AC416" s="274"/>
      <c r="AD416" s="319" t="s">
        <v>105</v>
      </c>
      <c r="AE416" s="320" t="s">
        <v>106</v>
      </c>
      <c r="AF416" s="321" t="str">
        <f t="shared" si="18"/>
        <v/>
      </c>
      <c r="AG416" s="324" t="s">
        <v>107</v>
      </c>
      <c r="AH416" s="323" t="str">
        <f t="shared" si="19"/>
        <v/>
      </c>
      <c r="AI416" s="326"/>
      <c r="AJ416" s="327"/>
      <c r="AK416" s="326"/>
      <c r="AL416" s="327"/>
    </row>
    <row r="417" spans="1:38" ht="36.75" customHeight="1">
      <c r="A417" s="308">
        <f t="shared" si="20"/>
        <v>406</v>
      </c>
      <c r="B417" s="273"/>
      <c r="C417" s="309" t="str">
        <f>IF(基本情報入力シート!C438="","",基本情報入力シート!C438)</f>
        <v/>
      </c>
      <c r="D417" s="310" t="str">
        <f>IF(基本情報入力シート!D438="","",基本情報入力シート!D438)</f>
        <v/>
      </c>
      <c r="E417" s="310" t="str">
        <f>IF(基本情報入力シート!E438="","",基本情報入力シート!E438)</f>
        <v/>
      </c>
      <c r="F417" s="310" t="str">
        <f>IF(基本情報入力シート!F438="","",基本情報入力シート!F438)</f>
        <v/>
      </c>
      <c r="G417" s="310" t="str">
        <f>IF(基本情報入力シート!G438="","",基本情報入力シート!G438)</f>
        <v/>
      </c>
      <c r="H417" s="310" t="str">
        <f>IF(基本情報入力シート!H438="","",基本情報入力シート!H438)</f>
        <v/>
      </c>
      <c r="I417" s="310" t="str">
        <f>IF(基本情報入力シート!I438="","",基本情報入力シート!I438)</f>
        <v/>
      </c>
      <c r="J417" s="310" t="str">
        <f>IF(基本情報入力シート!J438="","",基本情報入力シート!J438)</f>
        <v/>
      </c>
      <c r="K417" s="310" t="str">
        <f>IF(基本情報入力シート!K438="","",基本情報入力シート!K438)</f>
        <v/>
      </c>
      <c r="L417" s="311" t="str">
        <f>IF(基本情報入力シート!L438="","",基本情報入力シート!L438)</f>
        <v/>
      </c>
      <c r="M417" s="308" t="str">
        <f>IF(基本情報入力シート!M438="","",基本情報入力シート!M438)</f>
        <v/>
      </c>
      <c r="N417" s="308" t="str">
        <f>IF(基本情報入力シート!R438="","",基本情報入力シート!R438)</f>
        <v/>
      </c>
      <c r="O417" s="308" t="str">
        <f>IF(基本情報入力シート!W438="","",基本情報入力シート!W438)</f>
        <v/>
      </c>
      <c r="P417" s="308" t="str">
        <f>IF(基本情報入力シート!X438="","",基本情報入力シート!X438)</f>
        <v/>
      </c>
      <c r="Q417" s="312" t="str">
        <f>IF(基本情報入力シート!Y438="","",基本情報入力シート!Y438)</f>
        <v/>
      </c>
      <c r="R417" s="273"/>
      <c r="S417" s="313" t="str">
        <f>IF(B417="×","",IF(基本情報入力シート!AB438="","",基本情報入力シート!AB438))</f>
        <v/>
      </c>
      <c r="T417" s="314" t="str">
        <f>IF(B417="×","",IF(基本情報入力シート!AA438="","",基本情報入力シート!AA438))</f>
        <v/>
      </c>
      <c r="U417" s="315" t="str">
        <f>IF(B417="×","",IF(Q417="","",VLOOKUP(Q417,【参考】数式用2!$A$3:$C$36,3,FALSE)))</f>
        <v/>
      </c>
      <c r="V417" s="316" t="s">
        <v>102</v>
      </c>
      <c r="W417" s="317">
        <v>4</v>
      </c>
      <c r="X417" s="318" t="s">
        <v>103</v>
      </c>
      <c r="Y417" s="274"/>
      <c r="Z417" s="319" t="s">
        <v>104</v>
      </c>
      <c r="AA417" s="317">
        <v>4</v>
      </c>
      <c r="AB417" s="319" t="s">
        <v>103</v>
      </c>
      <c r="AC417" s="274"/>
      <c r="AD417" s="319" t="s">
        <v>105</v>
      </c>
      <c r="AE417" s="320" t="s">
        <v>106</v>
      </c>
      <c r="AF417" s="321" t="str">
        <f t="shared" si="18"/>
        <v/>
      </c>
      <c r="AG417" s="324" t="s">
        <v>107</v>
      </c>
      <c r="AH417" s="323" t="str">
        <f t="shared" si="19"/>
        <v/>
      </c>
      <c r="AI417" s="326"/>
      <c r="AJ417" s="327"/>
      <c r="AK417" s="326"/>
      <c r="AL417" s="327"/>
    </row>
    <row r="418" spans="1:38" ht="36.75" customHeight="1">
      <c r="A418" s="308">
        <f t="shared" si="20"/>
        <v>407</v>
      </c>
      <c r="B418" s="273"/>
      <c r="C418" s="309" t="str">
        <f>IF(基本情報入力シート!C439="","",基本情報入力シート!C439)</f>
        <v/>
      </c>
      <c r="D418" s="310" t="str">
        <f>IF(基本情報入力シート!D439="","",基本情報入力シート!D439)</f>
        <v/>
      </c>
      <c r="E418" s="310" t="str">
        <f>IF(基本情報入力シート!E439="","",基本情報入力シート!E439)</f>
        <v/>
      </c>
      <c r="F418" s="310" t="str">
        <f>IF(基本情報入力シート!F439="","",基本情報入力シート!F439)</f>
        <v/>
      </c>
      <c r="G418" s="310" t="str">
        <f>IF(基本情報入力シート!G439="","",基本情報入力シート!G439)</f>
        <v/>
      </c>
      <c r="H418" s="310" t="str">
        <f>IF(基本情報入力シート!H439="","",基本情報入力シート!H439)</f>
        <v/>
      </c>
      <c r="I418" s="310" t="str">
        <f>IF(基本情報入力シート!I439="","",基本情報入力シート!I439)</f>
        <v/>
      </c>
      <c r="J418" s="310" t="str">
        <f>IF(基本情報入力シート!J439="","",基本情報入力シート!J439)</f>
        <v/>
      </c>
      <c r="K418" s="310" t="str">
        <f>IF(基本情報入力シート!K439="","",基本情報入力シート!K439)</f>
        <v/>
      </c>
      <c r="L418" s="311" t="str">
        <f>IF(基本情報入力シート!L439="","",基本情報入力シート!L439)</f>
        <v/>
      </c>
      <c r="M418" s="308" t="str">
        <f>IF(基本情報入力シート!M439="","",基本情報入力シート!M439)</f>
        <v/>
      </c>
      <c r="N418" s="308" t="str">
        <f>IF(基本情報入力シート!R439="","",基本情報入力シート!R439)</f>
        <v/>
      </c>
      <c r="O418" s="308" t="str">
        <f>IF(基本情報入力シート!W439="","",基本情報入力シート!W439)</f>
        <v/>
      </c>
      <c r="P418" s="308" t="str">
        <f>IF(基本情報入力シート!X439="","",基本情報入力シート!X439)</f>
        <v/>
      </c>
      <c r="Q418" s="312" t="str">
        <f>IF(基本情報入力シート!Y439="","",基本情報入力シート!Y439)</f>
        <v/>
      </c>
      <c r="R418" s="273"/>
      <c r="S418" s="313" t="str">
        <f>IF(B418="×","",IF(基本情報入力シート!AB439="","",基本情報入力シート!AB439))</f>
        <v/>
      </c>
      <c r="T418" s="314" t="str">
        <f>IF(B418="×","",IF(基本情報入力シート!AA439="","",基本情報入力シート!AA439))</f>
        <v/>
      </c>
      <c r="U418" s="315" t="str">
        <f>IF(B418="×","",IF(Q418="","",VLOOKUP(Q418,【参考】数式用2!$A$3:$C$36,3,FALSE)))</f>
        <v/>
      </c>
      <c r="V418" s="316" t="s">
        <v>102</v>
      </c>
      <c r="W418" s="317">
        <v>4</v>
      </c>
      <c r="X418" s="318" t="s">
        <v>103</v>
      </c>
      <c r="Y418" s="274"/>
      <c r="Z418" s="319" t="s">
        <v>104</v>
      </c>
      <c r="AA418" s="317">
        <v>4</v>
      </c>
      <c r="AB418" s="319" t="s">
        <v>103</v>
      </c>
      <c r="AC418" s="274"/>
      <c r="AD418" s="319" t="s">
        <v>105</v>
      </c>
      <c r="AE418" s="320" t="s">
        <v>106</v>
      </c>
      <c r="AF418" s="321" t="str">
        <f t="shared" si="18"/>
        <v/>
      </c>
      <c r="AG418" s="324" t="s">
        <v>107</v>
      </c>
      <c r="AH418" s="323" t="str">
        <f t="shared" si="19"/>
        <v/>
      </c>
      <c r="AI418" s="326"/>
      <c r="AJ418" s="327"/>
      <c r="AK418" s="326"/>
      <c r="AL418" s="327"/>
    </row>
    <row r="419" spans="1:38" ht="36.75" customHeight="1">
      <c r="A419" s="308">
        <f t="shared" si="20"/>
        <v>408</v>
      </c>
      <c r="B419" s="273"/>
      <c r="C419" s="309" t="str">
        <f>IF(基本情報入力シート!C440="","",基本情報入力シート!C440)</f>
        <v/>
      </c>
      <c r="D419" s="310" t="str">
        <f>IF(基本情報入力シート!D440="","",基本情報入力シート!D440)</f>
        <v/>
      </c>
      <c r="E419" s="310" t="str">
        <f>IF(基本情報入力シート!E440="","",基本情報入力シート!E440)</f>
        <v/>
      </c>
      <c r="F419" s="310" t="str">
        <f>IF(基本情報入力シート!F440="","",基本情報入力シート!F440)</f>
        <v/>
      </c>
      <c r="G419" s="310" t="str">
        <f>IF(基本情報入力シート!G440="","",基本情報入力シート!G440)</f>
        <v/>
      </c>
      <c r="H419" s="310" t="str">
        <f>IF(基本情報入力シート!H440="","",基本情報入力シート!H440)</f>
        <v/>
      </c>
      <c r="I419" s="310" t="str">
        <f>IF(基本情報入力シート!I440="","",基本情報入力シート!I440)</f>
        <v/>
      </c>
      <c r="J419" s="310" t="str">
        <f>IF(基本情報入力シート!J440="","",基本情報入力シート!J440)</f>
        <v/>
      </c>
      <c r="K419" s="310" t="str">
        <f>IF(基本情報入力シート!K440="","",基本情報入力シート!K440)</f>
        <v/>
      </c>
      <c r="L419" s="311" t="str">
        <f>IF(基本情報入力シート!L440="","",基本情報入力シート!L440)</f>
        <v/>
      </c>
      <c r="M419" s="308" t="str">
        <f>IF(基本情報入力シート!M440="","",基本情報入力シート!M440)</f>
        <v/>
      </c>
      <c r="N419" s="308" t="str">
        <f>IF(基本情報入力シート!R440="","",基本情報入力シート!R440)</f>
        <v/>
      </c>
      <c r="O419" s="308" t="str">
        <f>IF(基本情報入力シート!W440="","",基本情報入力シート!W440)</f>
        <v/>
      </c>
      <c r="P419" s="308" t="str">
        <f>IF(基本情報入力シート!X440="","",基本情報入力シート!X440)</f>
        <v/>
      </c>
      <c r="Q419" s="312" t="str">
        <f>IF(基本情報入力シート!Y440="","",基本情報入力シート!Y440)</f>
        <v/>
      </c>
      <c r="R419" s="273"/>
      <c r="S419" s="313" t="str">
        <f>IF(B419="×","",IF(基本情報入力シート!AB440="","",基本情報入力シート!AB440))</f>
        <v/>
      </c>
      <c r="T419" s="314" t="str">
        <f>IF(B419="×","",IF(基本情報入力シート!AA440="","",基本情報入力シート!AA440))</f>
        <v/>
      </c>
      <c r="U419" s="315" t="str">
        <f>IF(B419="×","",IF(Q419="","",VLOOKUP(Q419,【参考】数式用2!$A$3:$C$36,3,FALSE)))</f>
        <v/>
      </c>
      <c r="V419" s="316" t="s">
        <v>102</v>
      </c>
      <c r="W419" s="317">
        <v>4</v>
      </c>
      <c r="X419" s="318" t="s">
        <v>103</v>
      </c>
      <c r="Y419" s="274"/>
      <c r="Z419" s="319" t="s">
        <v>104</v>
      </c>
      <c r="AA419" s="317">
        <v>4</v>
      </c>
      <c r="AB419" s="319" t="s">
        <v>103</v>
      </c>
      <c r="AC419" s="274"/>
      <c r="AD419" s="319" t="s">
        <v>105</v>
      </c>
      <c r="AE419" s="320" t="s">
        <v>106</v>
      </c>
      <c r="AF419" s="321" t="str">
        <f t="shared" si="18"/>
        <v/>
      </c>
      <c r="AG419" s="324" t="s">
        <v>107</v>
      </c>
      <c r="AH419" s="323" t="str">
        <f t="shared" si="19"/>
        <v/>
      </c>
      <c r="AI419" s="326"/>
      <c r="AJ419" s="327"/>
      <c r="AK419" s="326"/>
      <c r="AL419" s="327"/>
    </row>
    <row r="420" spans="1:38" ht="36.75" customHeight="1">
      <c r="A420" s="308">
        <f t="shared" si="20"/>
        <v>409</v>
      </c>
      <c r="B420" s="273"/>
      <c r="C420" s="309" t="str">
        <f>IF(基本情報入力シート!C441="","",基本情報入力シート!C441)</f>
        <v/>
      </c>
      <c r="D420" s="310" t="str">
        <f>IF(基本情報入力シート!D441="","",基本情報入力シート!D441)</f>
        <v/>
      </c>
      <c r="E420" s="310" t="str">
        <f>IF(基本情報入力シート!E441="","",基本情報入力シート!E441)</f>
        <v/>
      </c>
      <c r="F420" s="310" t="str">
        <f>IF(基本情報入力シート!F441="","",基本情報入力シート!F441)</f>
        <v/>
      </c>
      <c r="G420" s="310" t="str">
        <f>IF(基本情報入力シート!G441="","",基本情報入力シート!G441)</f>
        <v/>
      </c>
      <c r="H420" s="310" t="str">
        <f>IF(基本情報入力シート!H441="","",基本情報入力シート!H441)</f>
        <v/>
      </c>
      <c r="I420" s="310" t="str">
        <f>IF(基本情報入力シート!I441="","",基本情報入力シート!I441)</f>
        <v/>
      </c>
      <c r="J420" s="310" t="str">
        <f>IF(基本情報入力シート!J441="","",基本情報入力シート!J441)</f>
        <v/>
      </c>
      <c r="K420" s="310" t="str">
        <f>IF(基本情報入力シート!K441="","",基本情報入力シート!K441)</f>
        <v/>
      </c>
      <c r="L420" s="311" t="str">
        <f>IF(基本情報入力シート!L441="","",基本情報入力シート!L441)</f>
        <v/>
      </c>
      <c r="M420" s="308" t="str">
        <f>IF(基本情報入力シート!M441="","",基本情報入力シート!M441)</f>
        <v/>
      </c>
      <c r="N420" s="308" t="str">
        <f>IF(基本情報入力シート!R441="","",基本情報入力シート!R441)</f>
        <v/>
      </c>
      <c r="O420" s="308" t="str">
        <f>IF(基本情報入力シート!W441="","",基本情報入力シート!W441)</f>
        <v/>
      </c>
      <c r="P420" s="308" t="str">
        <f>IF(基本情報入力シート!X441="","",基本情報入力シート!X441)</f>
        <v/>
      </c>
      <c r="Q420" s="312" t="str">
        <f>IF(基本情報入力シート!Y441="","",基本情報入力シート!Y441)</f>
        <v/>
      </c>
      <c r="R420" s="273"/>
      <c r="S420" s="313" t="str">
        <f>IF(B420="×","",IF(基本情報入力シート!AB441="","",基本情報入力シート!AB441))</f>
        <v/>
      </c>
      <c r="T420" s="314" t="str">
        <f>IF(B420="×","",IF(基本情報入力シート!AA441="","",基本情報入力シート!AA441))</f>
        <v/>
      </c>
      <c r="U420" s="315" t="str">
        <f>IF(B420="×","",IF(Q420="","",VLOOKUP(Q420,【参考】数式用2!$A$3:$C$36,3,FALSE)))</f>
        <v/>
      </c>
      <c r="V420" s="316" t="s">
        <v>102</v>
      </c>
      <c r="W420" s="317">
        <v>4</v>
      </c>
      <c r="X420" s="318" t="s">
        <v>103</v>
      </c>
      <c r="Y420" s="274"/>
      <c r="Z420" s="319" t="s">
        <v>104</v>
      </c>
      <c r="AA420" s="317">
        <v>4</v>
      </c>
      <c r="AB420" s="319" t="s">
        <v>103</v>
      </c>
      <c r="AC420" s="274"/>
      <c r="AD420" s="319" t="s">
        <v>105</v>
      </c>
      <c r="AE420" s="320" t="s">
        <v>106</v>
      </c>
      <c r="AF420" s="321" t="str">
        <f t="shared" si="18"/>
        <v/>
      </c>
      <c r="AG420" s="324" t="s">
        <v>107</v>
      </c>
      <c r="AH420" s="323" t="str">
        <f t="shared" si="19"/>
        <v/>
      </c>
      <c r="AI420" s="326"/>
      <c r="AJ420" s="327"/>
      <c r="AK420" s="326"/>
      <c r="AL420" s="327"/>
    </row>
    <row r="421" spans="1:38" ht="36.75" customHeight="1">
      <c r="A421" s="308">
        <f t="shared" si="20"/>
        <v>410</v>
      </c>
      <c r="B421" s="273"/>
      <c r="C421" s="309" t="str">
        <f>IF(基本情報入力シート!C442="","",基本情報入力シート!C442)</f>
        <v/>
      </c>
      <c r="D421" s="310" t="str">
        <f>IF(基本情報入力シート!D442="","",基本情報入力シート!D442)</f>
        <v/>
      </c>
      <c r="E421" s="310" t="str">
        <f>IF(基本情報入力シート!E442="","",基本情報入力シート!E442)</f>
        <v/>
      </c>
      <c r="F421" s="310" t="str">
        <f>IF(基本情報入力シート!F442="","",基本情報入力シート!F442)</f>
        <v/>
      </c>
      <c r="G421" s="310" t="str">
        <f>IF(基本情報入力シート!G442="","",基本情報入力シート!G442)</f>
        <v/>
      </c>
      <c r="H421" s="310" t="str">
        <f>IF(基本情報入力シート!H442="","",基本情報入力シート!H442)</f>
        <v/>
      </c>
      <c r="I421" s="310" t="str">
        <f>IF(基本情報入力シート!I442="","",基本情報入力シート!I442)</f>
        <v/>
      </c>
      <c r="J421" s="310" t="str">
        <f>IF(基本情報入力シート!J442="","",基本情報入力シート!J442)</f>
        <v/>
      </c>
      <c r="K421" s="310" t="str">
        <f>IF(基本情報入力シート!K442="","",基本情報入力シート!K442)</f>
        <v/>
      </c>
      <c r="L421" s="311" t="str">
        <f>IF(基本情報入力シート!L442="","",基本情報入力シート!L442)</f>
        <v/>
      </c>
      <c r="M421" s="308" t="str">
        <f>IF(基本情報入力シート!M442="","",基本情報入力シート!M442)</f>
        <v/>
      </c>
      <c r="N421" s="308" t="str">
        <f>IF(基本情報入力シート!R442="","",基本情報入力シート!R442)</f>
        <v/>
      </c>
      <c r="O421" s="308" t="str">
        <f>IF(基本情報入力シート!W442="","",基本情報入力シート!W442)</f>
        <v/>
      </c>
      <c r="P421" s="308" t="str">
        <f>IF(基本情報入力シート!X442="","",基本情報入力シート!X442)</f>
        <v/>
      </c>
      <c r="Q421" s="312" t="str">
        <f>IF(基本情報入力シート!Y442="","",基本情報入力シート!Y442)</f>
        <v/>
      </c>
      <c r="R421" s="273"/>
      <c r="S421" s="313" t="str">
        <f>IF(B421="×","",IF(基本情報入力シート!AB442="","",基本情報入力シート!AB442))</f>
        <v/>
      </c>
      <c r="T421" s="314" t="str">
        <f>IF(B421="×","",IF(基本情報入力シート!AA442="","",基本情報入力シート!AA442))</f>
        <v/>
      </c>
      <c r="U421" s="315" t="str">
        <f>IF(B421="×","",IF(Q421="","",VLOOKUP(Q421,【参考】数式用2!$A$3:$C$36,3,FALSE)))</f>
        <v/>
      </c>
      <c r="V421" s="316" t="s">
        <v>102</v>
      </c>
      <c r="W421" s="317">
        <v>4</v>
      </c>
      <c r="X421" s="318" t="s">
        <v>103</v>
      </c>
      <c r="Y421" s="274"/>
      <c r="Z421" s="319" t="s">
        <v>104</v>
      </c>
      <c r="AA421" s="317">
        <v>4</v>
      </c>
      <c r="AB421" s="319" t="s">
        <v>103</v>
      </c>
      <c r="AC421" s="274"/>
      <c r="AD421" s="319" t="s">
        <v>105</v>
      </c>
      <c r="AE421" s="320" t="s">
        <v>106</v>
      </c>
      <c r="AF421" s="321" t="str">
        <f t="shared" si="18"/>
        <v/>
      </c>
      <c r="AG421" s="324" t="s">
        <v>107</v>
      </c>
      <c r="AH421" s="323" t="str">
        <f t="shared" si="19"/>
        <v/>
      </c>
      <c r="AI421" s="326"/>
      <c r="AJ421" s="327"/>
      <c r="AK421" s="326"/>
      <c r="AL421" s="327"/>
    </row>
    <row r="422" spans="1:38" ht="36.75" customHeight="1">
      <c r="A422" s="308">
        <f t="shared" si="20"/>
        <v>411</v>
      </c>
      <c r="B422" s="273"/>
      <c r="C422" s="309" t="str">
        <f>IF(基本情報入力シート!C443="","",基本情報入力シート!C443)</f>
        <v/>
      </c>
      <c r="D422" s="310" t="str">
        <f>IF(基本情報入力シート!D443="","",基本情報入力シート!D443)</f>
        <v/>
      </c>
      <c r="E422" s="310" t="str">
        <f>IF(基本情報入力シート!E443="","",基本情報入力シート!E443)</f>
        <v/>
      </c>
      <c r="F422" s="310" t="str">
        <f>IF(基本情報入力シート!F443="","",基本情報入力シート!F443)</f>
        <v/>
      </c>
      <c r="G422" s="310" t="str">
        <f>IF(基本情報入力シート!G443="","",基本情報入力シート!G443)</f>
        <v/>
      </c>
      <c r="H422" s="310" t="str">
        <f>IF(基本情報入力シート!H443="","",基本情報入力シート!H443)</f>
        <v/>
      </c>
      <c r="I422" s="310" t="str">
        <f>IF(基本情報入力シート!I443="","",基本情報入力シート!I443)</f>
        <v/>
      </c>
      <c r="J422" s="310" t="str">
        <f>IF(基本情報入力シート!J443="","",基本情報入力シート!J443)</f>
        <v/>
      </c>
      <c r="K422" s="310" t="str">
        <f>IF(基本情報入力シート!K443="","",基本情報入力シート!K443)</f>
        <v/>
      </c>
      <c r="L422" s="311" t="str">
        <f>IF(基本情報入力シート!L443="","",基本情報入力シート!L443)</f>
        <v/>
      </c>
      <c r="M422" s="308" t="str">
        <f>IF(基本情報入力シート!M443="","",基本情報入力シート!M443)</f>
        <v/>
      </c>
      <c r="N422" s="308" t="str">
        <f>IF(基本情報入力シート!R443="","",基本情報入力シート!R443)</f>
        <v/>
      </c>
      <c r="O422" s="308" t="str">
        <f>IF(基本情報入力シート!W443="","",基本情報入力シート!W443)</f>
        <v/>
      </c>
      <c r="P422" s="308" t="str">
        <f>IF(基本情報入力シート!X443="","",基本情報入力シート!X443)</f>
        <v/>
      </c>
      <c r="Q422" s="312" t="str">
        <f>IF(基本情報入力シート!Y443="","",基本情報入力シート!Y443)</f>
        <v/>
      </c>
      <c r="R422" s="273"/>
      <c r="S422" s="313" t="str">
        <f>IF(B422="×","",IF(基本情報入力シート!AB443="","",基本情報入力シート!AB443))</f>
        <v/>
      </c>
      <c r="T422" s="314" t="str">
        <f>IF(B422="×","",IF(基本情報入力シート!AA443="","",基本情報入力シート!AA443))</f>
        <v/>
      </c>
      <c r="U422" s="315" t="str">
        <f>IF(B422="×","",IF(Q422="","",VLOOKUP(Q422,【参考】数式用2!$A$3:$C$36,3,FALSE)))</f>
        <v/>
      </c>
      <c r="V422" s="316" t="s">
        <v>102</v>
      </c>
      <c r="W422" s="317">
        <v>4</v>
      </c>
      <c r="X422" s="318" t="s">
        <v>103</v>
      </c>
      <c r="Y422" s="274"/>
      <c r="Z422" s="319" t="s">
        <v>104</v>
      </c>
      <c r="AA422" s="317">
        <v>4</v>
      </c>
      <c r="AB422" s="319" t="s">
        <v>103</v>
      </c>
      <c r="AC422" s="274"/>
      <c r="AD422" s="319" t="s">
        <v>105</v>
      </c>
      <c r="AE422" s="320" t="s">
        <v>106</v>
      </c>
      <c r="AF422" s="321" t="str">
        <f t="shared" si="18"/>
        <v/>
      </c>
      <c r="AG422" s="324" t="s">
        <v>107</v>
      </c>
      <c r="AH422" s="323" t="str">
        <f t="shared" si="19"/>
        <v/>
      </c>
      <c r="AI422" s="326"/>
      <c r="AJ422" s="327"/>
      <c r="AK422" s="326"/>
      <c r="AL422" s="327"/>
    </row>
    <row r="423" spans="1:38" ht="36.75" customHeight="1">
      <c r="A423" s="308">
        <f t="shared" si="20"/>
        <v>412</v>
      </c>
      <c r="B423" s="273"/>
      <c r="C423" s="309" t="str">
        <f>IF(基本情報入力シート!C444="","",基本情報入力シート!C444)</f>
        <v/>
      </c>
      <c r="D423" s="310" t="str">
        <f>IF(基本情報入力シート!D444="","",基本情報入力シート!D444)</f>
        <v/>
      </c>
      <c r="E423" s="310" t="str">
        <f>IF(基本情報入力シート!E444="","",基本情報入力シート!E444)</f>
        <v/>
      </c>
      <c r="F423" s="310" t="str">
        <f>IF(基本情報入力シート!F444="","",基本情報入力シート!F444)</f>
        <v/>
      </c>
      <c r="G423" s="310" t="str">
        <f>IF(基本情報入力シート!G444="","",基本情報入力シート!G444)</f>
        <v/>
      </c>
      <c r="H423" s="310" t="str">
        <f>IF(基本情報入力シート!H444="","",基本情報入力シート!H444)</f>
        <v/>
      </c>
      <c r="I423" s="310" t="str">
        <f>IF(基本情報入力シート!I444="","",基本情報入力シート!I444)</f>
        <v/>
      </c>
      <c r="J423" s="310" t="str">
        <f>IF(基本情報入力シート!J444="","",基本情報入力シート!J444)</f>
        <v/>
      </c>
      <c r="K423" s="310" t="str">
        <f>IF(基本情報入力シート!K444="","",基本情報入力シート!K444)</f>
        <v/>
      </c>
      <c r="L423" s="311" t="str">
        <f>IF(基本情報入力シート!L444="","",基本情報入力シート!L444)</f>
        <v/>
      </c>
      <c r="M423" s="308" t="str">
        <f>IF(基本情報入力シート!M444="","",基本情報入力シート!M444)</f>
        <v/>
      </c>
      <c r="N423" s="308" t="str">
        <f>IF(基本情報入力シート!R444="","",基本情報入力シート!R444)</f>
        <v/>
      </c>
      <c r="O423" s="308" t="str">
        <f>IF(基本情報入力シート!W444="","",基本情報入力シート!W444)</f>
        <v/>
      </c>
      <c r="P423" s="308" t="str">
        <f>IF(基本情報入力シート!X444="","",基本情報入力シート!X444)</f>
        <v/>
      </c>
      <c r="Q423" s="312" t="str">
        <f>IF(基本情報入力シート!Y444="","",基本情報入力シート!Y444)</f>
        <v/>
      </c>
      <c r="R423" s="273"/>
      <c r="S423" s="313" t="str">
        <f>IF(B423="×","",IF(基本情報入力シート!AB444="","",基本情報入力シート!AB444))</f>
        <v/>
      </c>
      <c r="T423" s="314" t="str">
        <f>IF(B423="×","",IF(基本情報入力シート!AA444="","",基本情報入力シート!AA444))</f>
        <v/>
      </c>
      <c r="U423" s="315" t="str">
        <f>IF(B423="×","",IF(Q423="","",VLOOKUP(Q423,【参考】数式用2!$A$3:$C$36,3,FALSE)))</f>
        <v/>
      </c>
      <c r="V423" s="316" t="s">
        <v>102</v>
      </c>
      <c r="W423" s="317">
        <v>4</v>
      </c>
      <c r="X423" s="318" t="s">
        <v>103</v>
      </c>
      <c r="Y423" s="274"/>
      <c r="Z423" s="319" t="s">
        <v>104</v>
      </c>
      <c r="AA423" s="317">
        <v>4</v>
      </c>
      <c r="AB423" s="319" t="s">
        <v>103</v>
      </c>
      <c r="AC423" s="274"/>
      <c r="AD423" s="319" t="s">
        <v>105</v>
      </c>
      <c r="AE423" s="320" t="s">
        <v>106</v>
      </c>
      <c r="AF423" s="321" t="str">
        <f t="shared" si="18"/>
        <v/>
      </c>
      <c r="AG423" s="324" t="s">
        <v>107</v>
      </c>
      <c r="AH423" s="323" t="str">
        <f t="shared" si="19"/>
        <v/>
      </c>
      <c r="AI423" s="326"/>
      <c r="AJ423" s="327"/>
      <c r="AK423" s="326"/>
      <c r="AL423" s="327"/>
    </row>
    <row r="424" spans="1:38" ht="36.75" customHeight="1">
      <c r="A424" s="308">
        <f t="shared" si="20"/>
        <v>413</v>
      </c>
      <c r="B424" s="273"/>
      <c r="C424" s="309" t="str">
        <f>IF(基本情報入力シート!C445="","",基本情報入力シート!C445)</f>
        <v/>
      </c>
      <c r="D424" s="310" t="str">
        <f>IF(基本情報入力シート!D445="","",基本情報入力シート!D445)</f>
        <v/>
      </c>
      <c r="E424" s="310" t="str">
        <f>IF(基本情報入力シート!E445="","",基本情報入力シート!E445)</f>
        <v/>
      </c>
      <c r="F424" s="310" t="str">
        <f>IF(基本情報入力シート!F445="","",基本情報入力シート!F445)</f>
        <v/>
      </c>
      <c r="G424" s="310" t="str">
        <f>IF(基本情報入力シート!G445="","",基本情報入力シート!G445)</f>
        <v/>
      </c>
      <c r="H424" s="310" t="str">
        <f>IF(基本情報入力シート!H445="","",基本情報入力シート!H445)</f>
        <v/>
      </c>
      <c r="I424" s="310" t="str">
        <f>IF(基本情報入力シート!I445="","",基本情報入力シート!I445)</f>
        <v/>
      </c>
      <c r="J424" s="310" t="str">
        <f>IF(基本情報入力シート!J445="","",基本情報入力シート!J445)</f>
        <v/>
      </c>
      <c r="K424" s="310" t="str">
        <f>IF(基本情報入力シート!K445="","",基本情報入力シート!K445)</f>
        <v/>
      </c>
      <c r="L424" s="311" t="str">
        <f>IF(基本情報入力シート!L445="","",基本情報入力シート!L445)</f>
        <v/>
      </c>
      <c r="M424" s="308" t="str">
        <f>IF(基本情報入力シート!M445="","",基本情報入力シート!M445)</f>
        <v/>
      </c>
      <c r="N424" s="308" t="str">
        <f>IF(基本情報入力シート!R445="","",基本情報入力シート!R445)</f>
        <v/>
      </c>
      <c r="O424" s="308" t="str">
        <f>IF(基本情報入力シート!W445="","",基本情報入力シート!W445)</f>
        <v/>
      </c>
      <c r="P424" s="308" t="str">
        <f>IF(基本情報入力シート!X445="","",基本情報入力シート!X445)</f>
        <v/>
      </c>
      <c r="Q424" s="312" t="str">
        <f>IF(基本情報入力シート!Y445="","",基本情報入力シート!Y445)</f>
        <v/>
      </c>
      <c r="R424" s="273"/>
      <c r="S424" s="313" t="str">
        <f>IF(B424="×","",IF(基本情報入力シート!AB445="","",基本情報入力シート!AB445))</f>
        <v/>
      </c>
      <c r="T424" s="314" t="str">
        <f>IF(B424="×","",IF(基本情報入力シート!AA445="","",基本情報入力シート!AA445))</f>
        <v/>
      </c>
      <c r="U424" s="315" t="str">
        <f>IF(B424="×","",IF(Q424="","",VLOOKUP(Q424,【参考】数式用2!$A$3:$C$36,3,FALSE)))</f>
        <v/>
      </c>
      <c r="V424" s="316" t="s">
        <v>102</v>
      </c>
      <c r="W424" s="317">
        <v>4</v>
      </c>
      <c r="X424" s="318" t="s">
        <v>103</v>
      </c>
      <c r="Y424" s="274"/>
      <c r="Z424" s="319" t="s">
        <v>104</v>
      </c>
      <c r="AA424" s="317">
        <v>4</v>
      </c>
      <c r="AB424" s="319" t="s">
        <v>103</v>
      </c>
      <c r="AC424" s="274"/>
      <c r="AD424" s="319" t="s">
        <v>105</v>
      </c>
      <c r="AE424" s="320" t="s">
        <v>106</v>
      </c>
      <c r="AF424" s="321" t="str">
        <f t="shared" si="18"/>
        <v/>
      </c>
      <c r="AG424" s="324" t="s">
        <v>107</v>
      </c>
      <c r="AH424" s="323" t="str">
        <f t="shared" si="19"/>
        <v/>
      </c>
      <c r="AI424" s="326"/>
      <c r="AJ424" s="327"/>
      <c r="AK424" s="326"/>
      <c r="AL424" s="327"/>
    </row>
    <row r="425" spans="1:38" ht="36.75" customHeight="1">
      <c r="A425" s="308">
        <f t="shared" si="20"/>
        <v>414</v>
      </c>
      <c r="B425" s="273"/>
      <c r="C425" s="309" t="str">
        <f>IF(基本情報入力シート!C446="","",基本情報入力シート!C446)</f>
        <v/>
      </c>
      <c r="D425" s="310" t="str">
        <f>IF(基本情報入力シート!D446="","",基本情報入力シート!D446)</f>
        <v/>
      </c>
      <c r="E425" s="310" t="str">
        <f>IF(基本情報入力シート!E446="","",基本情報入力シート!E446)</f>
        <v/>
      </c>
      <c r="F425" s="310" t="str">
        <f>IF(基本情報入力シート!F446="","",基本情報入力シート!F446)</f>
        <v/>
      </c>
      <c r="G425" s="310" t="str">
        <f>IF(基本情報入力シート!G446="","",基本情報入力シート!G446)</f>
        <v/>
      </c>
      <c r="H425" s="310" t="str">
        <f>IF(基本情報入力シート!H446="","",基本情報入力シート!H446)</f>
        <v/>
      </c>
      <c r="I425" s="310" t="str">
        <f>IF(基本情報入力シート!I446="","",基本情報入力シート!I446)</f>
        <v/>
      </c>
      <c r="J425" s="310" t="str">
        <f>IF(基本情報入力シート!J446="","",基本情報入力シート!J446)</f>
        <v/>
      </c>
      <c r="K425" s="310" t="str">
        <f>IF(基本情報入力シート!K446="","",基本情報入力シート!K446)</f>
        <v/>
      </c>
      <c r="L425" s="311" t="str">
        <f>IF(基本情報入力シート!L446="","",基本情報入力シート!L446)</f>
        <v/>
      </c>
      <c r="M425" s="308" t="str">
        <f>IF(基本情報入力シート!M446="","",基本情報入力シート!M446)</f>
        <v/>
      </c>
      <c r="N425" s="308" t="str">
        <f>IF(基本情報入力シート!R446="","",基本情報入力シート!R446)</f>
        <v/>
      </c>
      <c r="O425" s="308" t="str">
        <f>IF(基本情報入力シート!W446="","",基本情報入力シート!W446)</f>
        <v/>
      </c>
      <c r="P425" s="308" t="str">
        <f>IF(基本情報入力シート!X446="","",基本情報入力シート!X446)</f>
        <v/>
      </c>
      <c r="Q425" s="312" t="str">
        <f>IF(基本情報入力シート!Y446="","",基本情報入力シート!Y446)</f>
        <v/>
      </c>
      <c r="R425" s="273"/>
      <c r="S425" s="313" t="str">
        <f>IF(B425="×","",IF(基本情報入力シート!AB446="","",基本情報入力シート!AB446))</f>
        <v/>
      </c>
      <c r="T425" s="314" t="str">
        <f>IF(B425="×","",IF(基本情報入力シート!AA446="","",基本情報入力シート!AA446))</f>
        <v/>
      </c>
      <c r="U425" s="315" t="str">
        <f>IF(B425="×","",IF(Q425="","",VLOOKUP(Q425,【参考】数式用2!$A$3:$C$36,3,FALSE)))</f>
        <v/>
      </c>
      <c r="V425" s="316" t="s">
        <v>102</v>
      </c>
      <c r="W425" s="317">
        <v>4</v>
      </c>
      <c r="X425" s="318" t="s">
        <v>103</v>
      </c>
      <c r="Y425" s="274"/>
      <c r="Z425" s="319" t="s">
        <v>104</v>
      </c>
      <c r="AA425" s="317">
        <v>4</v>
      </c>
      <c r="AB425" s="319" t="s">
        <v>103</v>
      </c>
      <c r="AC425" s="274"/>
      <c r="AD425" s="319" t="s">
        <v>105</v>
      </c>
      <c r="AE425" s="320" t="s">
        <v>106</v>
      </c>
      <c r="AF425" s="321" t="str">
        <f t="shared" si="18"/>
        <v/>
      </c>
      <c r="AG425" s="324" t="s">
        <v>107</v>
      </c>
      <c r="AH425" s="323" t="str">
        <f t="shared" si="19"/>
        <v/>
      </c>
      <c r="AI425" s="326"/>
      <c r="AJ425" s="327"/>
      <c r="AK425" s="326"/>
      <c r="AL425" s="327"/>
    </row>
    <row r="426" spans="1:38" ht="36.75" customHeight="1">
      <c r="A426" s="308">
        <f t="shared" si="20"/>
        <v>415</v>
      </c>
      <c r="B426" s="273"/>
      <c r="C426" s="309" t="str">
        <f>IF(基本情報入力シート!C447="","",基本情報入力シート!C447)</f>
        <v/>
      </c>
      <c r="D426" s="310" t="str">
        <f>IF(基本情報入力シート!D447="","",基本情報入力シート!D447)</f>
        <v/>
      </c>
      <c r="E426" s="310" t="str">
        <f>IF(基本情報入力シート!E447="","",基本情報入力シート!E447)</f>
        <v/>
      </c>
      <c r="F426" s="310" t="str">
        <f>IF(基本情報入力シート!F447="","",基本情報入力シート!F447)</f>
        <v/>
      </c>
      <c r="G426" s="310" t="str">
        <f>IF(基本情報入力シート!G447="","",基本情報入力シート!G447)</f>
        <v/>
      </c>
      <c r="H426" s="310" t="str">
        <f>IF(基本情報入力シート!H447="","",基本情報入力シート!H447)</f>
        <v/>
      </c>
      <c r="I426" s="310" t="str">
        <f>IF(基本情報入力シート!I447="","",基本情報入力シート!I447)</f>
        <v/>
      </c>
      <c r="J426" s="310" t="str">
        <f>IF(基本情報入力シート!J447="","",基本情報入力シート!J447)</f>
        <v/>
      </c>
      <c r="K426" s="310" t="str">
        <f>IF(基本情報入力シート!K447="","",基本情報入力シート!K447)</f>
        <v/>
      </c>
      <c r="L426" s="311" t="str">
        <f>IF(基本情報入力シート!L447="","",基本情報入力シート!L447)</f>
        <v/>
      </c>
      <c r="M426" s="308" t="str">
        <f>IF(基本情報入力シート!M447="","",基本情報入力シート!M447)</f>
        <v/>
      </c>
      <c r="N426" s="308" t="str">
        <f>IF(基本情報入力シート!R447="","",基本情報入力シート!R447)</f>
        <v/>
      </c>
      <c r="O426" s="308" t="str">
        <f>IF(基本情報入力シート!W447="","",基本情報入力シート!W447)</f>
        <v/>
      </c>
      <c r="P426" s="308" t="str">
        <f>IF(基本情報入力シート!X447="","",基本情報入力シート!X447)</f>
        <v/>
      </c>
      <c r="Q426" s="312" t="str">
        <f>IF(基本情報入力シート!Y447="","",基本情報入力シート!Y447)</f>
        <v/>
      </c>
      <c r="R426" s="273"/>
      <c r="S426" s="313" t="str">
        <f>IF(B426="×","",IF(基本情報入力シート!AB447="","",基本情報入力シート!AB447))</f>
        <v/>
      </c>
      <c r="T426" s="314" t="str">
        <f>IF(B426="×","",IF(基本情報入力シート!AA447="","",基本情報入力シート!AA447))</f>
        <v/>
      </c>
      <c r="U426" s="315" t="str">
        <f>IF(B426="×","",IF(Q426="","",VLOOKUP(Q426,【参考】数式用2!$A$3:$C$36,3,FALSE)))</f>
        <v/>
      </c>
      <c r="V426" s="316" t="s">
        <v>102</v>
      </c>
      <c r="W426" s="317">
        <v>4</v>
      </c>
      <c r="X426" s="318" t="s">
        <v>103</v>
      </c>
      <c r="Y426" s="274"/>
      <c r="Z426" s="319" t="s">
        <v>104</v>
      </c>
      <c r="AA426" s="317">
        <v>4</v>
      </c>
      <c r="AB426" s="319" t="s">
        <v>103</v>
      </c>
      <c r="AC426" s="274"/>
      <c r="AD426" s="319" t="s">
        <v>105</v>
      </c>
      <c r="AE426" s="320" t="s">
        <v>106</v>
      </c>
      <c r="AF426" s="321" t="str">
        <f t="shared" si="18"/>
        <v/>
      </c>
      <c r="AG426" s="324" t="s">
        <v>107</v>
      </c>
      <c r="AH426" s="323" t="str">
        <f t="shared" si="19"/>
        <v/>
      </c>
      <c r="AI426" s="326"/>
      <c r="AJ426" s="327"/>
      <c r="AK426" s="326"/>
      <c r="AL426" s="327"/>
    </row>
    <row r="427" spans="1:38" ht="36.75" customHeight="1">
      <c r="A427" s="308">
        <f t="shared" si="20"/>
        <v>416</v>
      </c>
      <c r="B427" s="273"/>
      <c r="C427" s="309" t="str">
        <f>IF(基本情報入力シート!C448="","",基本情報入力シート!C448)</f>
        <v/>
      </c>
      <c r="D427" s="310" t="str">
        <f>IF(基本情報入力シート!D448="","",基本情報入力シート!D448)</f>
        <v/>
      </c>
      <c r="E427" s="310" t="str">
        <f>IF(基本情報入力シート!E448="","",基本情報入力シート!E448)</f>
        <v/>
      </c>
      <c r="F427" s="310" t="str">
        <f>IF(基本情報入力シート!F448="","",基本情報入力シート!F448)</f>
        <v/>
      </c>
      <c r="G427" s="310" t="str">
        <f>IF(基本情報入力シート!G448="","",基本情報入力シート!G448)</f>
        <v/>
      </c>
      <c r="H427" s="310" t="str">
        <f>IF(基本情報入力シート!H448="","",基本情報入力シート!H448)</f>
        <v/>
      </c>
      <c r="I427" s="310" t="str">
        <f>IF(基本情報入力シート!I448="","",基本情報入力シート!I448)</f>
        <v/>
      </c>
      <c r="J427" s="310" t="str">
        <f>IF(基本情報入力シート!J448="","",基本情報入力シート!J448)</f>
        <v/>
      </c>
      <c r="K427" s="310" t="str">
        <f>IF(基本情報入力シート!K448="","",基本情報入力シート!K448)</f>
        <v/>
      </c>
      <c r="L427" s="311" t="str">
        <f>IF(基本情報入力シート!L448="","",基本情報入力シート!L448)</f>
        <v/>
      </c>
      <c r="M427" s="308" t="str">
        <f>IF(基本情報入力シート!M448="","",基本情報入力シート!M448)</f>
        <v/>
      </c>
      <c r="N427" s="308" t="str">
        <f>IF(基本情報入力シート!R448="","",基本情報入力シート!R448)</f>
        <v/>
      </c>
      <c r="O427" s="308" t="str">
        <f>IF(基本情報入力シート!W448="","",基本情報入力シート!W448)</f>
        <v/>
      </c>
      <c r="P427" s="308" t="str">
        <f>IF(基本情報入力シート!X448="","",基本情報入力シート!X448)</f>
        <v/>
      </c>
      <c r="Q427" s="312" t="str">
        <f>IF(基本情報入力シート!Y448="","",基本情報入力シート!Y448)</f>
        <v/>
      </c>
      <c r="R427" s="273"/>
      <c r="S427" s="313" t="str">
        <f>IF(B427="×","",IF(基本情報入力シート!AB448="","",基本情報入力シート!AB448))</f>
        <v/>
      </c>
      <c r="T427" s="314" t="str">
        <f>IF(B427="×","",IF(基本情報入力シート!AA448="","",基本情報入力シート!AA448))</f>
        <v/>
      </c>
      <c r="U427" s="315" t="str">
        <f>IF(B427="×","",IF(Q427="","",VLOOKUP(Q427,【参考】数式用2!$A$3:$C$36,3,FALSE)))</f>
        <v/>
      </c>
      <c r="V427" s="316" t="s">
        <v>102</v>
      </c>
      <c r="W427" s="317">
        <v>4</v>
      </c>
      <c r="X427" s="318" t="s">
        <v>103</v>
      </c>
      <c r="Y427" s="274"/>
      <c r="Z427" s="319" t="s">
        <v>104</v>
      </c>
      <c r="AA427" s="317">
        <v>4</v>
      </c>
      <c r="AB427" s="319" t="s">
        <v>103</v>
      </c>
      <c r="AC427" s="274"/>
      <c r="AD427" s="319" t="s">
        <v>105</v>
      </c>
      <c r="AE427" s="320" t="s">
        <v>106</v>
      </c>
      <c r="AF427" s="321" t="str">
        <f t="shared" si="18"/>
        <v/>
      </c>
      <c r="AG427" s="324" t="s">
        <v>107</v>
      </c>
      <c r="AH427" s="323" t="str">
        <f t="shared" si="19"/>
        <v/>
      </c>
      <c r="AI427" s="326"/>
      <c r="AJ427" s="327"/>
      <c r="AK427" s="326"/>
      <c r="AL427" s="327"/>
    </row>
    <row r="428" spans="1:38" ht="36.75" customHeight="1">
      <c r="A428" s="308">
        <f t="shared" si="20"/>
        <v>417</v>
      </c>
      <c r="B428" s="273"/>
      <c r="C428" s="309" t="str">
        <f>IF(基本情報入力シート!C449="","",基本情報入力シート!C449)</f>
        <v/>
      </c>
      <c r="D428" s="310" t="str">
        <f>IF(基本情報入力シート!D449="","",基本情報入力シート!D449)</f>
        <v/>
      </c>
      <c r="E428" s="310" t="str">
        <f>IF(基本情報入力シート!E449="","",基本情報入力シート!E449)</f>
        <v/>
      </c>
      <c r="F428" s="310" t="str">
        <f>IF(基本情報入力シート!F449="","",基本情報入力シート!F449)</f>
        <v/>
      </c>
      <c r="G428" s="310" t="str">
        <f>IF(基本情報入力シート!G449="","",基本情報入力シート!G449)</f>
        <v/>
      </c>
      <c r="H428" s="310" t="str">
        <f>IF(基本情報入力シート!H449="","",基本情報入力シート!H449)</f>
        <v/>
      </c>
      <c r="I428" s="310" t="str">
        <f>IF(基本情報入力シート!I449="","",基本情報入力シート!I449)</f>
        <v/>
      </c>
      <c r="J428" s="310" t="str">
        <f>IF(基本情報入力シート!J449="","",基本情報入力シート!J449)</f>
        <v/>
      </c>
      <c r="K428" s="310" t="str">
        <f>IF(基本情報入力シート!K449="","",基本情報入力シート!K449)</f>
        <v/>
      </c>
      <c r="L428" s="311" t="str">
        <f>IF(基本情報入力シート!L449="","",基本情報入力シート!L449)</f>
        <v/>
      </c>
      <c r="M428" s="308" t="str">
        <f>IF(基本情報入力シート!M449="","",基本情報入力シート!M449)</f>
        <v/>
      </c>
      <c r="N428" s="308" t="str">
        <f>IF(基本情報入力シート!R449="","",基本情報入力シート!R449)</f>
        <v/>
      </c>
      <c r="O428" s="308" t="str">
        <f>IF(基本情報入力シート!W449="","",基本情報入力シート!W449)</f>
        <v/>
      </c>
      <c r="P428" s="308" t="str">
        <f>IF(基本情報入力シート!X449="","",基本情報入力シート!X449)</f>
        <v/>
      </c>
      <c r="Q428" s="312" t="str">
        <f>IF(基本情報入力シート!Y449="","",基本情報入力シート!Y449)</f>
        <v/>
      </c>
      <c r="R428" s="273"/>
      <c r="S428" s="313" t="str">
        <f>IF(B428="×","",IF(基本情報入力シート!AB449="","",基本情報入力シート!AB449))</f>
        <v/>
      </c>
      <c r="T428" s="314" t="str">
        <f>IF(B428="×","",IF(基本情報入力シート!AA449="","",基本情報入力シート!AA449))</f>
        <v/>
      </c>
      <c r="U428" s="315" t="str">
        <f>IF(B428="×","",IF(Q428="","",VLOOKUP(Q428,【参考】数式用2!$A$3:$C$36,3,FALSE)))</f>
        <v/>
      </c>
      <c r="V428" s="316" t="s">
        <v>102</v>
      </c>
      <c r="W428" s="317">
        <v>4</v>
      </c>
      <c r="X428" s="318" t="s">
        <v>103</v>
      </c>
      <c r="Y428" s="274"/>
      <c r="Z428" s="319" t="s">
        <v>104</v>
      </c>
      <c r="AA428" s="317">
        <v>4</v>
      </c>
      <c r="AB428" s="319" t="s">
        <v>103</v>
      </c>
      <c r="AC428" s="274"/>
      <c r="AD428" s="319" t="s">
        <v>105</v>
      </c>
      <c r="AE428" s="320" t="s">
        <v>106</v>
      </c>
      <c r="AF428" s="321" t="str">
        <f t="shared" si="18"/>
        <v/>
      </c>
      <c r="AG428" s="324" t="s">
        <v>107</v>
      </c>
      <c r="AH428" s="323" t="str">
        <f t="shared" si="19"/>
        <v/>
      </c>
      <c r="AI428" s="326"/>
      <c r="AJ428" s="327"/>
      <c r="AK428" s="326"/>
      <c r="AL428" s="327"/>
    </row>
    <row r="429" spans="1:38" ht="36.75" customHeight="1">
      <c r="A429" s="308">
        <f t="shared" si="20"/>
        <v>418</v>
      </c>
      <c r="B429" s="273"/>
      <c r="C429" s="309" t="str">
        <f>IF(基本情報入力シート!C450="","",基本情報入力シート!C450)</f>
        <v/>
      </c>
      <c r="D429" s="310" t="str">
        <f>IF(基本情報入力シート!D450="","",基本情報入力シート!D450)</f>
        <v/>
      </c>
      <c r="E429" s="310" t="str">
        <f>IF(基本情報入力シート!E450="","",基本情報入力シート!E450)</f>
        <v/>
      </c>
      <c r="F429" s="310" t="str">
        <f>IF(基本情報入力シート!F450="","",基本情報入力シート!F450)</f>
        <v/>
      </c>
      <c r="G429" s="310" t="str">
        <f>IF(基本情報入力シート!G450="","",基本情報入力シート!G450)</f>
        <v/>
      </c>
      <c r="H429" s="310" t="str">
        <f>IF(基本情報入力シート!H450="","",基本情報入力シート!H450)</f>
        <v/>
      </c>
      <c r="I429" s="310" t="str">
        <f>IF(基本情報入力シート!I450="","",基本情報入力シート!I450)</f>
        <v/>
      </c>
      <c r="J429" s="310" t="str">
        <f>IF(基本情報入力シート!J450="","",基本情報入力シート!J450)</f>
        <v/>
      </c>
      <c r="K429" s="310" t="str">
        <f>IF(基本情報入力シート!K450="","",基本情報入力シート!K450)</f>
        <v/>
      </c>
      <c r="L429" s="311" t="str">
        <f>IF(基本情報入力シート!L450="","",基本情報入力シート!L450)</f>
        <v/>
      </c>
      <c r="M429" s="308" t="str">
        <f>IF(基本情報入力シート!M450="","",基本情報入力シート!M450)</f>
        <v/>
      </c>
      <c r="N429" s="308" t="str">
        <f>IF(基本情報入力シート!R450="","",基本情報入力シート!R450)</f>
        <v/>
      </c>
      <c r="O429" s="308" t="str">
        <f>IF(基本情報入力シート!W450="","",基本情報入力シート!W450)</f>
        <v/>
      </c>
      <c r="P429" s="308" t="str">
        <f>IF(基本情報入力シート!X450="","",基本情報入力シート!X450)</f>
        <v/>
      </c>
      <c r="Q429" s="312" t="str">
        <f>IF(基本情報入力シート!Y450="","",基本情報入力シート!Y450)</f>
        <v/>
      </c>
      <c r="R429" s="273"/>
      <c r="S429" s="313" t="str">
        <f>IF(B429="×","",IF(基本情報入力シート!AB450="","",基本情報入力シート!AB450))</f>
        <v/>
      </c>
      <c r="T429" s="314" t="str">
        <f>IF(B429="×","",IF(基本情報入力シート!AA450="","",基本情報入力シート!AA450))</f>
        <v/>
      </c>
      <c r="U429" s="315" t="str">
        <f>IF(B429="×","",IF(Q429="","",VLOOKUP(Q429,【参考】数式用2!$A$3:$C$36,3,FALSE)))</f>
        <v/>
      </c>
      <c r="V429" s="316" t="s">
        <v>102</v>
      </c>
      <c r="W429" s="317">
        <v>4</v>
      </c>
      <c r="X429" s="318" t="s">
        <v>103</v>
      </c>
      <c r="Y429" s="274"/>
      <c r="Z429" s="319" t="s">
        <v>104</v>
      </c>
      <c r="AA429" s="317">
        <v>4</v>
      </c>
      <c r="AB429" s="319" t="s">
        <v>103</v>
      </c>
      <c r="AC429" s="274"/>
      <c r="AD429" s="319" t="s">
        <v>105</v>
      </c>
      <c r="AE429" s="320" t="s">
        <v>106</v>
      </c>
      <c r="AF429" s="321" t="str">
        <f t="shared" si="18"/>
        <v/>
      </c>
      <c r="AG429" s="324" t="s">
        <v>107</v>
      </c>
      <c r="AH429" s="323" t="str">
        <f t="shared" si="19"/>
        <v/>
      </c>
      <c r="AI429" s="326"/>
      <c r="AJ429" s="327"/>
      <c r="AK429" s="326"/>
      <c r="AL429" s="327"/>
    </row>
    <row r="430" spans="1:38" ht="36.75" customHeight="1">
      <c r="A430" s="308">
        <f t="shared" si="20"/>
        <v>419</v>
      </c>
      <c r="B430" s="273"/>
      <c r="C430" s="309" t="str">
        <f>IF(基本情報入力シート!C451="","",基本情報入力シート!C451)</f>
        <v/>
      </c>
      <c r="D430" s="310" t="str">
        <f>IF(基本情報入力シート!D451="","",基本情報入力シート!D451)</f>
        <v/>
      </c>
      <c r="E430" s="310" t="str">
        <f>IF(基本情報入力シート!E451="","",基本情報入力シート!E451)</f>
        <v/>
      </c>
      <c r="F430" s="310" t="str">
        <f>IF(基本情報入力シート!F451="","",基本情報入力シート!F451)</f>
        <v/>
      </c>
      <c r="G430" s="310" t="str">
        <f>IF(基本情報入力シート!G451="","",基本情報入力シート!G451)</f>
        <v/>
      </c>
      <c r="H430" s="310" t="str">
        <f>IF(基本情報入力シート!H451="","",基本情報入力シート!H451)</f>
        <v/>
      </c>
      <c r="I430" s="310" t="str">
        <f>IF(基本情報入力シート!I451="","",基本情報入力シート!I451)</f>
        <v/>
      </c>
      <c r="J430" s="310" t="str">
        <f>IF(基本情報入力シート!J451="","",基本情報入力シート!J451)</f>
        <v/>
      </c>
      <c r="K430" s="310" t="str">
        <f>IF(基本情報入力シート!K451="","",基本情報入力シート!K451)</f>
        <v/>
      </c>
      <c r="L430" s="311" t="str">
        <f>IF(基本情報入力シート!L451="","",基本情報入力シート!L451)</f>
        <v/>
      </c>
      <c r="M430" s="308" t="str">
        <f>IF(基本情報入力シート!M451="","",基本情報入力シート!M451)</f>
        <v/>
      </c>
      <c r="N430" s="308" t="str">
        <f>IF(基本情報入力シート!R451="","",基本情報入力シート!R451)</f>
        <v/>
      </c>
      <c r="O430" s="308" t="str">
        <f>IF(基本情報入力シート!W451="","",基本情報入力シート!W451)</f>
        <v/>
      </c>
      <c r="P430" s="308" t="str">
        <f>IF(基本情報入力シート!X451="","",基本情報入力シート!X451)</f>
        <v/>
      </c>
      <c r="Q430" s="312" t="str">
        <f>IF(基本情報入力シート!Y451="","",基本情報入力シート!Y451)</f>
        <v/>
      </c>
      <c r="R430" s="273"/>
      <c r="S430" s="313" t="str">
        <f>IF(B430="×","",IF(基本情報入力シート!AB451="","",基本情報入力シート!AB451))</f>
        <v/>
      </c>
      <c r="T430" s="314" t="str">
        <f>IF(B430="×","",IF(基本情報入力シート!AA451="","",基本情報入力シート!AA451))</f>
        <v/>
      </c>
      <c r="U430" s="315" t="str">
        <f>IF(B430="×","",IF(Q430="","",VLOOKUP(Q430,【参考】数式用2!$A$3:$C$36,3,FALSE)))</f>
        <v/>
      </c>
      <c r="V430" s="316" t="s">
        <v>102</v>
      </c>
      <c r="W430" s="317">
        <v>4</v>
      </c>
      <c r="X430" s="318" t="s">
        <v>103</v>
      </c>
      <c r="Y430" s="274"/>
      <c r="Z430" s="319" t="s">
        <v>104</v>
      </c>
      <c r="AA430" s="317">
        <v>4</v>
      </c>
      <c r="AB430" s="319" t="s">
        <v>103</v>
      </c>
      <c r="AC430" s="274"/>
      <c r="AD430" s="319" t="s">
        <v>105</v>
      </c>
      <c r="AE430" s="320" t="s">
        <v>106</v>
      </c>
      <c r="AF430" s="321" t="str">
        <f t="shared" si="18"/>
        <v/>
      </c>
      <c r="AG430" s="324" t="s">
        <v>107</v>
      </c>
      <c r="AH430" s="323" t="str">
        <f t="shared" si="19"/>
        <v/>
      </c>
      <c r="AI430" s="326"/>
      <c r="AJ430" s="327"/>
      <c r="AK430" s="326"/>
      <c r="AL430" s="327"/>
    </row>
    <row r="431" spans="1:38" ht="36.75" customHeight="1">
      <c r="A431" s="308">
        <f t="shared" si="20"/>
        <v>420</v>
      </c>
      <c r="B431" s="273"/>
      <c r="C431" s="309" t="str">
        <f>IF(基本情報入力シート!C452="","",基本情報入力シート!C452)</f>
        <v/>
      </c>
      <c r="D431" s="310" t="str">
        <f>IF(基本情報入力シート!D452="","",基本情報入力シート!D452)</f>
        <v/>
      </c>
      <c r="E431" s="310" t="str">
        <f>IF(基本情報入力シート!E452="","",基本情報入力シート!E452)</f>
        <v/>
      </c>
      <c r="F431" s="310" t="str">
        <f>IF(基本情報入力シート!F452="","",基本情報入力シート!F452)</f>
        <v/>
      </c>
      <c r="G431" s="310" t="str">
        <f>IF(基本情報入力シート!G452="","",基本情報入力シート!G452)</f>
        <v/>
      </c>
      <c r="H431" s="310" t="str">
        <f>IF(基本情報入力シート!H452="","",基本情報入力シート!H452)</f>
        <v/>
      </c>
      <c r="I431" s="310" t="str">
        <f>IF(基本情報入力シート!I452="","",基本情報入力シート!I452)</f>
        <v/>
      </c>
      <c r="J431" s="310" t="str">
        <f>IF(基本情報入力シート!J452="","",基本情報入力シート!J452)</f>
        <v/>
      </c>
      <c r="K431" s="310" t="str">
        <f>IF(基本情報入力シート!K452="","",基本情報入力シート!K452)</f>
        <v/>
      </c>
      <c r="L431" s="311" t="str">
        <f>IF(基本情報入力シート!L452="","",基本情報入力シート!L452)</f>
        <v/>
      </c>
      <c r="M431" s="308" t="str">
        <f>IF(基本情報入力シート!M452="","",基本情報入力シート!M452)</f>
        <v/>
      </c>
      <c r="N431" s="308" t="str">
        <f>IF(基本情報入力シート!R452="","",基本情報入力シート!R452)</f>
        <v/>
      </c>
      <c r="O431" s="308" t="str">
        <f>IF(基本情報入力シート!W452="","",基本情報入力シート!W452)</f>
        <v/>
      </c>
      <c r="P431" s="308" t="str">
        <f>IF(基本情報入力シート!X452="","",基本情報入力シート!X452)</f>
        <v/>
      </c>
      <c r="Q431" s="312" t="str">
        <f>IF(基本情報入力シート!Y452="","",基本情報入力シート!Y452)</f>
        <v/>
      </c>
      <c r="R431" s="273"/>
      <c r="S431" s="313" t="str">
        <f>IF(B431="×","",IF(基本情報入力シート!AB452="","",基本情報入力シート!AB452))</f>
        <v/>
      </c>
      <c r="T431" s="314" t="str">
        <f>IF(B431="×","",IF(基本情報入力シート!AA452="","",基本情報入力シート!AA452))</f>
        <v/>
      </c>
      <c r="U431" s="315" t="str">
        <f>IF(B431="×","",IF(Q431="","",VLOOKUP(Q431,【参考】数式用2!$A$3:$C$36,3,FALSE)))</f>
        <v/>
      </c>
      <c r="V431" s="316" t="s">
        <v>102</v>
      </c>
      <c r="W431" s="317">
        <v>4</v>
      </c>
      <c r="X431" s="318" t="s">
        <v>103</v>
      </c>
      <c r="Y431" s="274"/>
      <c r="Z431" s="319" t="s">
        <v>104</v>
      </c>
      <c r="AA431" s="317">
        <v>4</v>
      </c>
      <c r="AB431" s="319" t="s">
        <v>103</v>
      </c>
      <c r="AC431" s="274"/>
      <c r="AD431" s="319" t="s">
        <v>105</v>
      </c>
      <c r="AE431" s="320" t="s">
        <v>106</v>
      </c>
      <c r="AF431" s="321" t="str">
        <f t="shared" si="18"/>
        <v/>
      </c>
      <c r="AG431" s="324" t="s">
        <v>107</v>
      </c>
      <c r="AH431" s="323" t="str">
        <f t="shared" si="19"/>
        <v/>
      </c>
      <c r="AI431" s="326"/>
      <c r="AJ431" s="327"/>
      <c r="AK431" s="326"/>
      <c r="AL431" s="327"/>
    </row>
    <row r="432" spans="1:38" ht="36.75" customHeight="1">
      <c r="A432" s="308">
        <f t="shared" si="20"/>
        <v>421</v>
      </c>
      <c r="B432" s="273"/>
      <c r="C432" s="309" t="str">
        <f>IF(基本情報入力シート!C453="","",基本情報入力シート!C453)</f>
        <v/>
      </c>
      <c r="D432" s="310" t="str">
        <f>IF(基本情報入力シート!D453="","",基本情報入力シート!D453)</f>
        <v/>
      </c>
      <c r="E432" s="310" t="str">
        <f>IF(基本情報入力シート!E453="","",基本情報入力シート!E453)</f>
        <v/>
      </c>
      <c r="F432" s="310" t="str">
        <f>IF(基本情報入力シート!F453="","",基本情報入力シート!F453)</f>
        <v/>
      </c>
      <c r="G432" s="310" t="str">
        <f>IF(基本情報入力シート!G453="","",基本情報入力シート!G453)</f>
        <v/>
      </c>
      <c r="H432" s="310" t="str">
        <f>IF(基本情報入力シート!H453="","",基本情報入力シート!H453)</f>
        <v/>
      </c>
      <c r="I432" s="310" t="str">
        <f>IF(基本情報入力シート!I453="","",基本情報入力シート!I453)</f>
        <v/>
      </c>
      <c r="J432" s="310" t="str">
        <f>IF(基本情報入力シート!J453="","",基本情報入力シート!J453)</f>
        <v/>
      </c>
      <c r="K432" s="310" t="str">
        <f>IF(基本情報入力シート!K453="","",基本情報入力シート!K453)</f>
        <v/>
      </c>
      <c r="L432" s="311" t="str">
        <f>IF(基本情報入力シート!L453="","",基本情報入力シート!L453)</f>
        <v/>
      </c>
      <c r="M432" s="308" t="str">
        <f>IF(基本情報入力シート!M453="","",基本情報入力シート!M453)</f>
        <v/>
      </c>
      <c r="N432" s="308" t="str">
        <f>IF(基本情報入力シート!R453="","",基本情報入力シート!R453)</f>
        <v/>
      </c>
      <c r="O432" s="308" t="str">
        <f>IF(基本情報入力シート!W453="","",基本情報入力シート!W453)</f>
        <v/>
      </c>
      <c r="P432" s="308" t="str">
        <f>IF(基本情報入力シート!X453="","",基本情報入力シート!X453)</f>
        <v/>
      </c>
      <c r="Q432" s="312" t="str">
        <f>IF(基本情報入力シート!Y453="","",基本情報入力シート!Y453)</f>
        <v/>
      </c>
      <c r="R432" s="273"/>
      <c r="S432" s="313" t="str">
        <f>IF(B432="×","",IF(基本情報入力シート!AB453="","",基本情報入力シート!AB453))</f>
        <v/>
      </c>
      <c r="T432" s="314" t="str">
        <f>IF(B432="×","",IF(基本情報入力シート!AA453="","",基本情報入力シート!AA453))</f>
        <v/>
      </c>
      <c r="U432" s="315" t="str">
        <f>IF(B432="×","",IF(Q432="","",VLOOKUP(Q432,【参考】数式用2!$A$3:$C$36,3,FALSE)))</f>
        <v/>
      </c>
      <c r="V432" s="316" t="s">
        <v>102</v>
      </c>
      <c r="W432" s="317">
        <v>4</v>
      </c>
      <c r="X432" s="318" t="s">
        <v>103</v>
      </c>
      <c r="Y432" s="274"/>
      <c r="Z432" s="319" t="s">
        <v>104</v>
      </c>
      <c r="AA432" s="317">
        <v>4</v>
      </c>
      <c r="AB432" s="319" t="s">
        <v>103</v>
      </c>
      <c r="AC432" s="274"/>
      <c r="AD432" s="319" t="s">
        <v>105</v>
      </c>
      <c r="AE432" s="320" t="s">
        <v>106</v>
      </c>
      <c r="AF432" s="321" t="str">
        <f t="shared" ref="AF432:AF495" si="21">IF(AC432="","",AC432-Y432+1)</f>
        <v/>
      </c>
      <c r="AG432" s="324" t="s">
        <v>107</v>
      </c>
      <c r="AH432" s="323" t="str">
        <f t="shared" ref="AH432:AH495" si="22">IFERROR(ROUNDDOWN(ROUND(S432*T432,0)*U432,0)*AF432,"")</f>
        <v/>
      </c>
      <c r="AI432" s="326"/>
      <c r="AJ432" s="327"/>
      <c r="AK432" s="326"/>
      <c r="AL432" s="327"/>
    </row>
    <row r="433" spans="1:38" ht="36.75" customHeight="1">
      <c r="A433" s="308">
        <f t="shared" si="20"/>
        <v>422</v>
      </c>
      <c r="B433" s="273"/>
      <c r="C433" s="309" t="str">
        <f>IF(基本情報入力シート!C454="","",基本情報入力シート!C454)</f>
        <v/>
      </c>
      <c r="D433" s="310" t="str">
        <f>IF(基本情報入力シート!D454="","",基本情報入力シート!D454)</f>
        <v/>
      </c>
      <c r="E433" s="310" t="str">
        <f>IF(基本情報入力シート!E454="","",基本情報入力シート!E454)</f>
        <v/>
      </c>
      <c r="F433" s="310" t="str">
        <f>IF(基本情報入力シート!F454="","",基本情報入力シート!F454)</f>
        <v/>
      </c>
      <c r="G433" s="310" t="str">
        <f>IF(基本情報入力シート!G454="","",基本情報入力シート!G454)</f>
        <v/>
      </c>
      <c r="H433" s="310" t="str">
        <f>IF(基本情報入力シート!H454="","",基本情報入力シート!H454)</f>
        <v/>
      </c>
      <c r="I433" s="310" t="str">
        <f>IF(基本情報入力シート!I454="","",基本情報入力シート!I454)</f>
        <v/>
      </c>
      <c r="J433" s="310" t="str">
        <f>IF(基本情報入力シート!J454="","",基本情報入力シート!J454)</f>
        <v/>
      </c>
      <c r="K433" s="310" t="str">
        <f>IF(基本情報入力シート!K454="","",基本情報入力シート!K454)</f>
        <v/>
      </c>
      <c r="L433" s="311" t="str">
        <f>IF(基本情報入力シート!L454="","",基本情報入力シート!L454)</f>
        <v/>
      </c>
      <c r="M433" s="308" t="str">
        <f>IF(基本情報入力シート!M454="","",基本情報入力シート!M454)</f>
        <v/>
      </c>
      <c r="N433" s="308" t="str">
        <f>IF(基本情報入力シート!R454="","",基本情報入力シート!R454)</f>
        <v/>
      </c>
      <c r="O433" s="308" t="str">
        <f>IF(基本情報入力シート!W454="","",基本情報入力シート!W454)</f>
        <v/>
      </c>
      <c r="P433" s="308" t="str">
        <f>IF(基本情報入力シート!X454="","",基本情報入力シート!X454)</f>
        <v/>
      </c>
      <c r="Q433" s="312" t="str">
        <f>IF(基本情報入力シート!Y454="","",基本情報入力シート!Y454)</f>
        <v/>
      </c>
      <c r="R433" s="273"/>
      <c r="S433" s="313" t="str">
        <f>IF(B433="×","",IF(基本情報入力シート!AB454="","",基本情報入力シート!AB454))</f>
        <v/>
      </c>
      <c r="T433" s="314" t="str">
        <f>IF(B433="×","",IF(基本情報入力シート!AA454="","",基本情報入力シート!AA454))</f>
        <v/>
      </c>
      <c r="U433" s="315" t="str">
        <f>IF(B433="×","",IF(Q433="","",VLOOKUP(Q433,【参考】数式用2!$A$3:$C$36,3,FALSE)))</f>
        <v/>
      </c>
      <c r="V433" s="316" t="s">
        <v>102</v>
      </c>
      <c r="W433" s="317">
        <v>4</v>
      </c>
      <c r="X433" s="318" t="s">
        <v>103</v>
      </c>
      <c r="Y433" s="274"/>
      <c r="Z433" s="319" t="s">
        <v>104</v>
      </c>
      <c r="AA433" s="317">
        <v>4</v>
      </c>
      <c r="AB433" s="319" t="s">
        <v>103</v>
      </c>
      <c r="AC433" s="274"/>
      <c r="AD433" s="319" t="s">
        <v>105</v>
      </c>
      <c r="AE433" s="320" t="s">
        <v>106</v>
      </c>
      <c r="AF433" s="321" t="str">
        <f t="shared" si="21"/>
        <v/>
      </c>
      <c r="AG433" s="324" t="s">
        <v>107</v>
      </c>
      <c r="AH433" s="323" t="str">
        <f t="shared" si="22"/>
        <v/>
      </c>
      <c r="AI433" s="326"/>
      <c r="AJ433" s="327"/>
      <c r="AK433" s="326"/>
      <c r="AL433" s="327"/>
    </row>
    <row r="434" spans="1:38" ht="36.75" customHeight="1">
      <c r="A434" s="308">
        <f t="shared" si="20"/>
        <v>423</v>
      </c>
      <c r="B434" s="273"/>
      <c r="C434" s="309" t="str">
        <f>IF(基本情報入力シート!C455="","",基本情報入力シート!C455)</f>
        <v/>
      </c>
      <c r="D434" s="310" t="str">
        <f>IF(基本情報入力シート!D455="","",基本情報入力シート!D455)</f>
        <v/>
      </c>
      <c r="E434" s="310" t="str">
        <f>IF(基本情報入力シート!E455="","",基本情報入力シート!E455)</f>
        <v/>
      </c>
      <c r="F434" s="310" t="str">
        <f>IF(基本情報入力シート!F455="","",基本情報入力シート!F455)</f>
        <v/>
      </c>
      <c r="G434" s="310" t="str">
        <f>IF(基本情報入力シート!G455="","",基本情報入力シート!G455)</f>
        <v/>
      </c>
      <c r="H434" s="310" t="str">
        <f>IF(基本情報入力シート!H455="","",基本情報入力シート!H455)</f>
        <v/>
      </c>
      <c r="I434" s="310" t="str">
        <f>IF(基本情報入力シート!I455="","",基本情報入力シート!I455)</f>
        <v/>
      </c>
      <c r="J434" s="310" t="str">
        <f>IF(基本情報入力シート!J455="","",基本情報入力シート!J455)</f>
        <v/>
      </c>
      <c r="K434" s="310" t="str">
        <f>IF(基本情報入力シート!K455="","",基本情報入力シート!K455)</f>
        <v/>
      </c>
      <c r="L434" s="311" t="str">
        <f>IF(基本情報入力シート!L455="","",基本情報入力シート!L455)</f>
        <v/>
      </c>
      <c r="M434" s="308" t="str">
        <f>IF(基本情報入力シート!M455="","",基本情報入力シート!M455)</f>
        <v/>
      </c>
      <c r="N434" s="308" t="str">
        <f>IF(基本情報入力シート!R455="","",基本情報入力シート!R455)</f>
        <v/>
      </c>
      <c r="O434" s="308" t="str">
        <f>IF(基本情報入力シート!W455="","",基本情報入力シート!W455)</f>
        <v/>
      </c>
      <c r="P434" s="308" t="str">
        <f>IF(基本情報入力シート!X455="","",基本情報入力シート!X455)</f>
        <v/>
      </c>
      <c r="Q434" s="312" t="str">
        <f>IF(基本情報入力シート!Y455="","",基本情報入力シート!Y455)</f>
        <v/>
      </c>
      <c r="R434" s="273"/>
      <c r="S434" s="313" t="str">
        <f>IF(B434="×","",IF(基本情報入力シート!AB455="","",基本情報入力シート!AB455))</f>
        <v/>
      </c>
      <c r="T434" s="314" t="str">
        <f>IF(B434="×","",IF(基本情報入力シート!AA455="","",基本情報入力シート!AA455))</f>
        <v/>
      </c>
      <c r="U434" s="315" t="str">
        <f>IF(B434="×","",IF(Q434="","",VLOOKUP(Q434,【参考】数式用2!$A$3:$C$36,3,FALSE)))</f>
        <v/>
      </c>
      <c r="V434" s="316" t="s">
        <v>102</v>
      </c>
      <c r="W434" s="317">
        <v>4</v>
      </c>
      <c r="X434" s="318" t="s">
        <v>103</v>
      </c>
      <c r="Y434" s="274"/>
      <c r="Z434" s="319" t="s">
        <v>104</v>
      </c>
      <c r="AA434" s="317">
        <v>4</v>
      </c>
      <c r="AB434" s="319" t="s">
        <v>103</v>
      </c>
      <c r="AC434" s="274"/>
      <c r="AD434" s="319" t="s">
        <v>105</v>
      </c>
      <c r="AE434" s="320" t="s">
        <v>106</v>
      </c>
      <c r="AF434" s="321" t="str">
        <f t="shared" si="21"/>
        <v/>
      </c>
      <c r="AG434" s="324" t="s">
        <v>107</v>
      </c>
      <c r="AH434" s="323" t="str">
        <f t="shared" si="22"/>
        <v/>
      </c>
      <c r="AI434" s="326"/>
      <c r="AJ434" s="327"/>
      <c r="AK434" s="326"/>
      <c r="AL434" s="327"/>
    </row>
    <row r="435" spans="1:38" ht="36.75" customHeight="1">
      <c r="A435" s="308">
        <f t="shared" si="20"/>
        <v>424</v>
      </c>
      <c r="B435" s="273"/>
      <c r="C435" s="309" t="str">
        <f>IF(基本情報入力シート!C456="","",基本情報入力シート!C456)</f>
        <v/>
      </c>
      <c r="D435" s="310" t="str">
        <f>IF(基本情報入力シート!D456="","",基本情報入力シート!D456)</f>
        <v/>
      </c>
      <c r="E435" s="310" t="str">
        <f>IF(基本情報入力シート!E456="","",基本情報入力シート!E456)</f>
        <v/>
      </c>
      <c r="F435" s="310" t="str">
        <f>IF(基本情報入力シート!F456="","",基本情報入力シート!F456)</f>
        <v/>
      </c>
      <c r="G435" s="310" t="str">
        <f>IF(基本情報入力シート!G456="","",基本情報入力シート!G456)</f>
        <v/>
      </c>
      <c r="H435" s="310" t="str">
        <f>IF(基本情報入力シート!H456="","",基本情報入力シート!H456)</f>
        <v/>
      </c>
      <c r="I435" s="310" t="str">
        <f>IF(基本情報入力シート!I456="","",基本情報入力シート!I456)</f>
        <v/>
      </c>
      <c r="J435" s="310" t="str">
        <f>IF(基本情報入力シート!J456="","",基本情報入力シート!J456)</f>
        <v/>
      </c>
      <c r="K435" s="310" t="str">
        <f>IF(基本情報入力シート!K456="","",基本情報入力シート!K456)</f>
        <v/>
      </c>
      <c r="L435" s="311" t="str">
        <f>IF(基本情報入力シート!L456="","",基本情報入力シート!L456)</f>
        <v/>
      </c>
      <c r="M435" s="308" t="str">
        <f>IF(基本情報入力シート!M456="","",基本情報入力シート!M456)</f>
        <v/>
      </c>
      <c r="N435" s="308" t="str">
        <f>IF(基本情報入力シート!R456="","",基本情報入力シート!R456)</f>
        <v/>
      </c>
      <c r="O435" s="308" t="str">
        <f>IF(基本情報入力シート!W456="","",基本情報入力シート!W456)</f>
        <v/>
      </c>
      <c r="P435" s="308" t="str">
        <f>IF(基本情報入力シート!X456="","",基本情報入力シート!X456)</f>
        <v/>
      </c>
      <c r="Q435" s="312" t="str">
        <f>IF(基本情報入力シート!Y456="","",基本情報入力シート!Y456)</f>
        <v/>
      </c>
      <c r="R435" s="273"/>
      <c r="S435" s="313" t="str">
        <f>IF(B435="×","",IF(基本情報入力シート!AB456="","",基本情報入力シート!AB456))</f>
        <v/>
      </c>
      <c r="T435" s="314" t="str">
        <f>IF(B435="×","",IF(基本情報入力シート!AA456="","",基本情報入力シート!AA456))</f>
        <v/>
      </c>
      <c r="U435" s="315" t="str">
        <f>IF(B435="×","",IF(Q435="","",VLOOKUP(Q435,【参考】数式用2!$A$3:$C$36,3,FALSE)))</f>
        <v/>
      </c>
      <c r="V435" s="316" t="s">
        <v>102</v>
      </c>
      <c r="W435" s="317">
        <v>4</v>
      </c>
      <c r="X435" s="318" t="s">
        <v>103</v>
      </c>
      <c r="Y435" s="274"/>
      <c r="Z435" s="319" t="s">
        <v>104</v>
      </c>
      <c r="AA435" s="317">
        <v>4</v>
      </c>
      <c r="AB435" s="319" t="s">
        <v>103</v>
      </c>
      <c r="AC435" s="274"/>
      <c r="AD435" s="319" t="s">
        <v>105</v>
      </c>
      <c r="AE435" s="320" t="s">
        <v>106</v>
      </c>
      <c r="AF435" s="321" t="str">
        <f t="shared" si="21"/>
        <v/>
      </c>
      <c r="AG435" s="324" t="s">
        <v>107</v>
      </c>
      <c r="AH435" s="323" t="str">
        <f t="shared" si="22"/>
        <v/>
      </c>
      <c r="AI435" s="326"/>
      <c r="AJ435" s="327"/>
      <c r="AK435" s="326"/>
      <c r="AL435" s="327"/>
    </row>
    <row r="436" spans="1:38" ht="36.75" customHeight="1">
      <c r="A436" s="308">
        <f t="shared" si="20"/>
        <v>425</v>
      </c>
      <c r="B436" s="273"/>
      <c r="C436" s="309" t="str">
        <f>IF(基本情報入力シート!C457="","",基本情報入力シート!C457)</f>
        <v/>
      </c>
      <c r="D436" s="310" t="str">
        <f>IF(基本情報入力シート!D457="","",基本情報入力シート!D457)</f>
        <v/>
      </c>
      <c r="E436" s="310" t="str">
        <f>IF(基本情報入力シート!E457="","",基本情報入力シート!E457)</f>
        <v/>
      </c>
      <c r="F436" s="310" t="str">
        <f>IF(基本情報入力シート!F457="","",基本情報入力シート!F457)</f>
        <v/>
      </c>
      <c r="G436" s="310" t="str">
        <f>IF(基本情報入力シート!G457="","",基本情報入力シート!G457)</f>
        <v/>
      </c>
      <c r="H436" s="310" t="str">
        <f>IF(基本情報入力シート!H457="","",基本情報入力シート!H457)</f>
        <v/>
      </c>
      <c r="I436" s="310" t="str">
        <f>IF(基本情報入力シート!I457="","",基本情報入力シート!I457)</f>
        <v/>
      </c>
      <c r="J436" s="310" t="str">
        <f>IF(基本情報入力シート!J457="","",基本情報入力シート!J457)</f>
        <v/>
      </c>
      <c r="K436" s="310" t="str">
        <f>IF(基本情報入力シート!K457="","",基本情報入力シート!K457)</f>
        <v/>
      </c>
      <c r="L436" s="311" t="str">
        <f>IF(基本情報入力シート!L457="","",基本情報入力シート!L457)</f>
        <v/>
      </c>
      <c r="M436" s="308" t="str">
        <f>IF(基本情報入力シート!M457="","",基本情報入力シート!M457)</f>
        <v/>
      </c>
      <c r="N436" s="308" t="str">
        <f>IF(基本情報入力シート!R457="","",基本情報入力シート!R457)</f>
        <v/>
      </c>
      <c r="O436" s="308" t="str">
        <f>IF(基本情報入力シート!W457="","",基本情報入力シート!W457)</f>
        <v/>
      </c>
      <c r="P436" s="308" t="str">
        <f>IF(基本情報入力シート!X457="","",基本情報入力シート!X457)</f>
        <v/>
      </c>
      <c r="Q436" s="312" t="str">
        <f>IF(基本情報入力シート!Y457="","",基本情報入力シート!Y457)</f>
        <v/>
      </c>
      <c r="R436" s="273"/>
      <c r="S436" s="313" t="str">
        <f>IF(B436="×","",IF(基本情報入力シート!AB457="","",基本情報入力シート!AB457))</f>
        <v/>
      </c>
      <c r="T436" s="314" t="str">
        <f>IF(B436="×","",IF(基本情報入力シート!AA457="","",基本情報入力シート!AA457))</f>
        <v/>
      </c>
      <c r="U436" s="315" t="str">
        <f>IF(B436="×","",IF(Q436="","",VLOOKUP(Q436,【参考】数式用2!$A$3:$C$36,3,FALSE)))</f>
        <v/>
      </c>
      <c r="V436" s="316" t="s">
        <v>102</v>
      </c>
      <c r="W436" s="317">
        <v>4</v>
      </c>
      <c r="X436" s="318" t="s">
        <v>103</v>
      </c>
      <c r="Y436" s="274"/>
      <c r="Z436" s="319" t="s">
        <v>104</v>
      </c>
      <c r="AA436" s="317">
        <v>4</v>
      </c>
      <c r="AB436" s="319" t="s">
        <v>103</v>
      </c>
      <c r="AC436" s="274"/>
      <c r="AD436" s="319" t="s">
        <v>105</v>
      </c>
      <c r="AE436" s="320" t="s">
        <v>106</v>
      </c>
      <c r="AF436" s="321" t="str">
        <f t="shared" si="21"/>
        <v/>
      </c>
      <c r="AG436" s="324" t="s">
        <v>107</v>
      </c>
      <c r="AH436" s="323" t="str">
        <f t="shared" si="22"/>
        <v/>
      </c>
      <c r="AI436" s="326"/>
      <c r="AJ436" s="327"/>
      <c r="AK436" s="326"/>
      <c r="AL436" s="327"/>
    </row>
    <row r="437" spans="1:38" ht="36.75" customHeight="1">
      <c r="A437" s="308">
        <f t="shared" si="20"/>
        <v>426</v>
      </c>
      <c r="B437" s="273"/>
      <c r="C437" s="309" t="str">
        <f>IF(基本情報入力シート!C458="","",基本情報入力シート!C458)</f>
        <v/>
      </c>
      <c r="D437" s="310" t="str">
        <f>IF(基本情報入力シート!D458="","",基本情報入力シート!D458)</f>
        <v/>
      </c>
      <c r="E437" s="310" t="str">
        <f>IF(基本情報入力シート!E458="","",基本情報入力シート!E458)</f>
        <v/>
      </c>
      <c r="F437" s="310" t="str">
        <f>IF(基本情報入力シート!F458="","",基本情報入力シート!F458)</f>
        <v/>
      </c>
      <c r="G437" s="310" t="str">
        <f>IF(基本情報入力シート!G458="","",基本情報入力シート!G458)</f>
        <v/>
      </c>
      <c r="H437" s="310" t="str">
        <f>IF(基本情報入力シート!H458="","",基本情報入力シート!H458)</f>
        <v/>
      </c>
      <c r="I437" s="310" t="str">
        <f>IF(基本情報入力シート!I458="","",基本情報入力シート!I458)</f>
        <v/>
      </c>
      <c r="J437" s="310" t="str">
        <f>IF(基本情報入力シート!J458="","",基本情報入力シート!J458)</f>
        <v/>
      </c>
      <c r="K437" s="310" t="str">
        <f>IF(基本情報入力シート!K458="","",基本情報入力シート!K458)</f>
        <v/>
      </c>
      <c r="L437" s="311" t="str">
        <f>IF(基本情報入力シート!L458="","",基本情報入力シート!L458)</f>
        <v/>
      </c>
      <c r="M437" s="308" t="str">
        <f>IF(基本情報入力シート!M458="","",基本情報入力シート!M458)</f>
        <v/>
      </c>
      <c r="N437" s="308" t="str">
        <f>IF(基本情報入力シート!R458="","",基本情報入力シート!R458)</f>
        <v/>
      </c>
      <c r="O437" s="308" t="str">
        <f>IF(基本情報入力シート!W458="","",基本情報入力シート!W458)</f>
        <v/>
      </c>
      <c r="P437" s="308" t="str">
        <f>IF(基本情報入力シート!X458="","",基本情報入力シート!X458)</f>
        <v/>
      </c>
      <c r="Q437" s="312" t="str">
        <f>IF(基本情報入力シート!Y458="","",基本情報入力シート!Y458)</f>
        <v/>
      </c>
      <c r="R437" s="273"/>
      <c r="S437" s="313" t="str">
        <f>IF(B437="×","",IF(基本情報入力シート!AB458="","",基本情報入力シート!AB458))</f>
        <v/>
      </c>
      <c r="T437" s="314" t="str">
        <f>IF(B437="×","",IF(基本情報入力シート!AA458="","",基本情報入力シート!AA458))</f>
        <v/>
      </c>
      <c r="U437" s="315" t="str">
        <f>IF(B437="×","",IF(Q437="","",VLOOKUP(Q437,【参考】数式用2!$A$3:$C$36,3,FALSE)))</f>
        <v/>
      </c>
      <c r="V437" s="316" t="s">
        <v>102</v>
      </c>
      <c r="W437" s="317">
        <v>4</v>
      </c>
      <c r="X437" s="318" t="s">
        <v>103</v>
      </c>
      <c r="Y437" s="274"/>
      <c r="Z437" s="319" t="s">
        <v>104</v>
      </c>
      <c r="AA437" s="317">
        <v>4</v>
      </c>
      <c r="AB437" s="319" t="s">
        <v>103</v>
      </c>
      <c r="AC437" s="274"/>
      <c r="AD437" s="319" t="s">
        <v>105</v>
      </c>
      <c r="AE437" s="320" t="s">
        <v>106</v>
      </c>
      <c r="AF437" s="321" t="str">
        <f t="shared" si="21"/>
        <v/>
      </c>
      <c r="AG437" s="324" t="s">
        <v>107</v>
      </c>
      <c r="AH437" s="323" t="str">
        <f t="shared" si="22"/>
        <v/>
      </c>
      <c r="AI437" s="326"/>
      <c r="AJ437" s="327"/>
      <c r="AK437" s="326"/>
      <c r="AL437" s="327"/>
    </row>
    <row r="438" spans="1:38" ht="36.75" customHeight="1">
      <c r="A438" s="308">
        <f t="shared" si="20"/>
        <v>427</v>
      </c>
      <c r="B438" s="273"/>
      <c r="C438" s="309" t="str">
        <f>IF(基本情報入力シート!C459="","",基本情報入力シート!C459)</f>
        <v/>
      </c>
      <c r="D438" s="310" t="str">
        <f>IF(基本情報入力シート!D459="","",基本情報入力シート!D459)</f>
        <v/>
      </c>
      <c r="E438" s="310" t="str">
        <f>IF(基本情報入力シート!E459="","",基本情報入力シート!E459)</f>
        <v/>
      </c>
      <c r="F438" s="310" t="str">
        <f>IF(基本情報入力シート!F459="","",基本情報入力シート!F459)</f>
        <v/>
      </c>
      <c r="G438" s="310" t="str">
        <f>IF(基本情報入力シート!G459="","",基本情報入力シート!G459)</f>
        <v/>
      </c>
      <c r="H438" s="310" t="str">
        <f>IF(基本情報入力シート!H459="","",基本情報入力シート!H459)</f>
        <v/>
      </c>
      <c r="I438" s="310" t="str">
        <f>IF(基本情報入力シート!I459="","",基本情報入力シート!I459)</f>
        <v/>
      </c>
      <c r="J438" s="310" t="str">
        <f>IF(基本情報入力シート!J459="","",基本情報入力シート!J459)</f>
        <v/>
      </c>
      <c r="K438" s="310" t="str">
        <f>IF(基本情報入力シート!K459="","",基本情報入力シート!K459)</f>
        <v/>
      </c>
      <c r="L438" s="311" t="str">
        <f>IF(基本情報入力シート!L459="","",基本情報入力シート!L459)</f>
        <v/>
      </c>
      <c r="M438" s="308" t="str">
        <f>IF(基本情報入力シート!M459="","",基本情報入力シート!M459)</f>
        <v/>
      </c>
      <c r="N438" s="308" t="str">
        <f>IF(基本情報入力シート!R459="","",基本情報入力シート!R459)</f>
        <v/>
      </c>
      <c r="O438" s="308" t="str">
        <f>IF(基本情報入力シート!W459="","",基本情報入力シート!W459)</f>
        <v/>
      </c>
      <c r="P438" s="308" t="str">
        <f>IF(基本情報入力シート!X459="","",基本情報入力シート!X459)</f>
        <v/>
      </c>
      <c r="Q438" s="312" t="str">
        <f>IF(基本情報入力シート!Y459="","",基本情報入力シート!Y459)</f>
        <v/>
      </c>
      <c r="R438" s="273"/>
      <c r="S438" s="313" t="str">
        <f>IF(B438="×","",IF(基本情報入力シート!AB459="","",基本情報入力シート!AB459))</f>
        <v/>
      </c>
      <c r="T438" s="314" t="str">
        <f>IF(B438="×","",IF(基本情報入力シート!AA459="","",基本情報入力シート!AA459))</f>
        <v/>
      </c>
      <c r="U438" s="315" t="str">
        <f>IF(B438="×","",IF(Q438="","",VLOOKUP(Q438,【参考】数式用2!$A$3:$C$36,3,FALSE)))</f>
        <v/>
      </c>
      <c r="V438" s="316" t="s">
        <v>102</v>
      </c>
      <c r="W438" s="317">
        <v>4</v>
      </c>
      <c r="X438" s="318" t="s">
        <v>103</v>
      </c>
      <c r="Y438" s="274"/>
      <c r="Z438" s="319" t="s">
        <v>104</v>
      </c>
      <c r="AA438" s="317">
        <v>4</v>
      </c>
      <c r="AB438" s="319" t="s">
        <v>103</v>
      </c>
      <c r="AC438" s="274"/>
      <c r="AD438" s="319" t="s">
        <v>105</v>
      </c>
      <c r="AE438" s="320" t="s">
        <v>106</v>
      </c>
      <c r="AF438" s="321" t="str">
        <f t="shared" si="21"/>
        <v/>
      </c>
      <c r="AG438" s="324" t="s">
        <v>107</v>
      </c>
      <c r="AH438" s="323" t="str">
        <f t="shared" si="22"/>
        <v/>
      </c>
      <c r="AI438" s="326"/>
      <c r="AJ438" s="327"/>
      <c r="AK438" s="326"/>
      <c r="AL438" s="327"/>
    </row>
    <row r="439" spans="1:38" ht="36.75" customHeight="1">
      <c r="A439" s="308">
        <f t="shared" si="20"/>
        <v>428</v>
      </c>
      <c r="B439" s="273"/>
      <c r="C439" s="309" t="str">
        <f>IF(基本情報入力シート!C460="","",基本情報入力シート!C460)</f>
        <v/>
      </c>
      <c r="D439" s="310" t="str">
        <f>IF(基本情報入力シート!D460="","",基本情報入力シート!D460)</f>
        <v/>
      </c>
      <c r="E439" s="310" t="str">
        <f>IF(基本情報入力シート!E460="","",基本情報入力シート!E460)</f>
        <v/>
      </c>
      <c r="F439" s="310" t="str">
        <f>IF(基本情報入力シート!F460="","",基本情報入力シート!F460)</f>
        <v/>
      </c>
      <c r="G439" s="310" t="str">
        <f>IF(基本情報入力シート!G460="","",基本情報入力シート!G460)</f>
        <v/>
      </c>
      <c r="H439" s="310" t="str">
        <f>IF(基本情報入力シート!H460="","",基本情報入力シート!H460)</f>
        <v/>
      </c>
      <c r="I439" s="310" t="str">
        <f>IF(基本情報入力シート!I460="","",基本情報入力シート!I460)</f>
        <v/>
      </c>
      <c r="J439" s="310" t="str">
        <f>IF(基本情報入力シート!J460="","",基本情報入力シート!J460)</f>
        <v/>
      </c>
      <c r="K439" s="310" t="str">
        <f>IF(基本情報入力シート!K460="","",基本情報入力シート!K460)</f>
        <v/>
      </c>
      <c r="L439" s="311" t="str">
        <f>IF(基本情報入力シート!L460="","",基本情報入力シート!L460)</f>
        <v/>
      </c>
      <c r="M439" s="308" t="str">
        <f>IF(基本情報入力シート!M460="","",基本情報入力シート!M460)</f>
        <v/>
      </c>
      <c r="N439" s="308" t="str">
        <f>IF(基本情報入力シート!R460="","",基本情報入力シート!R460)</f>
        <v/>
      </c>
      <c r="O439" s="308" t="str">
        <f>IF(基本情報入力シート!W460="","",基本情報入力シート!W460)</f>
        <v/>
      </c>
      <c r="P439" s="308" t="str">
        <f>IF(基本情報入力シート!X460="","",基本情報入力シート!X460)</f>
        <v/>
      </c>
      <c r="Q439" s="312" t="str">
        <f>IF(基本情報入力シート!Y460="","",基本情報入力シート!Y460)</f>
        <v/>
      </c>
      <c r="R439" s="273"/>
      <c r="S439" s="313" t="str">
        <f>IF(B439="×","",IF(基本情報入力シート!AB460="","",基本情報入力シート!AB460))</f>
        <v/>
      </c>
      <c r="T439" s="314" t="str">
        <f>IF(B439="×","",IF(基本情報入力シート!AA460="","",基本情報入力シート!AA460))</f>
        <v/>
      </c>
      <c r="U439" s="315" t="str">
        <f>IF(B439="×","",IF(Q439="","",VLOOKUP(Q439,【参考】数式用2!$A$3:$C$36,3,FALSE)))</f>
        <v/>
      </c>
      <c r="V439" s="316" t="s">
        <v>102</v>
      </c>
      <c r="W439" s="317">
        <v>4</v>
      </c>
      <c r="X439" s="318" t="s">
        <v>103</v>
      </c>
      <c r="Y439" s="274"/>
      <c r="Z439" s="319" t="s">
        <v>104</v>
      </c>
      <c r="AA439" s="317">
        <v>4</v>
      </c>
      <c r="AB439" s="319" t="s">
        <v>103</v>
      </c>
      <c r="AC439" s="274"/>
      <c r="AD439" s="319" t="s">
        <v>105</v>
      </c>
      <c r="AE439" s="320" t="s">
        <v>106</v>
      </c>
      <c r="AF439" s="321" t="str">
        <f t="shared" si="21"/>
        <v/>
      </c>
      <c r="AG439" s="324" t="s">
        <v>107</v>
      </c>
      <c r="AH439" s="323" t="str">
        <f t="shared" si="22"/>
        <v/>
      </c>
      <c r="AI439" s="326"/>
      <c r="AJ439" s="327"/>
      <c r="AK439" s="326"/>
      <c r="AL439" s="327"/>
    </row>
    <row r="440" spans="1:38" ht="36.75" customHeight="1">
      <c r="A440" s="308">
        <f t="shared" si="20"/>
        <v>429</v>
      </c>
      <c r="B440" s="273"/>
      <c r="C440" s="309" t="str">
        <f>IF(基本情報入力シート!C461="","",基本情報入力シート!C461)</f>
        <v/>
      </c>
      <c r="D440" s="310" t="str">
        <f>IF(基本情報入力シート!D461="","",基本情報入力シート!D461)</f>
        <v/>
      </c>
      <c r="E440" s="310" t="str">
        <f>IF(基本情報入力シート!E461="","",基本情報入力シート!E461)</f>
        <v/>
      </c>
      <c r="F440" s="310" t="str">
        <f>IF(基本情報入力シート!F461="","",基本情報入力シート!F461)</f>
        <v/>
      </c>
      <c r="G440" s="310" t="str">
        <f>IF(基本情報入力シート!G461="","",基本情報入力シート!G461)</f>
        <v/>
      </c>
      <c r="H440" s="310" t="str">
        <f>IF(基本情報入力シート!H461="","",基本情報入力シート!H461)</f>
        <v/>
      </c>
      <c r="I440" s="310" t="str">
        <f>IF(基本情報入力シート!I461="","",基本情報入力シート!I461)</f>
        <v/>
      </c>
      <c r="J440" s="310" t="str">
        <f>IF(基本情報入力シート!J461="","",基本情報入力シート!J461)</f>
        <v/>
      </c>
      <c r="K440" s="310" t="str">
        <f>IF(基本情報入力シート!K461="","",基本情報入力シート!K461)</f>
        <v/>
      </c>
      <c r="L440" s="311" t="str">
        <f>IF(基本情報入力シート!L461="","",基本情報入力シート!L461)</f>
        <v/>
      </c>
      <c r="M440" s="308" t="str">
        <f>IF(基本情報入力シート!M461="","",基本情報入力シート!M461)</f>
        <v/>
      </c>
      <c r="N440" s="308" t="str">
        <f>IF(基本情報入力シート!R461="","",基本情報入力シート!R461)</f>
        <v/>
      </c>
      <c r="O440" s="308" t="str">
        <f>IF(基本情報入力シート!W461="","",基本情報入力シート!W461)</f>
        <v/>
      </c>
      <c r="P440" s="308" t="str">
        <f>IF(基本情報入力シート!X461="","",基本情報入力シート!X461)</f>
        <v/>
      </c>
      <c r="Q440" s="312" t="str">
        <f>IF(基本情報入力シート!Y461="","",基本情報入力シート!Y461)</f>
        <v/>
      </c>
      <c r="R440" s="273"/>
      <c r="S440" s="313" t="str">
        <f>IF(B440="×","",IF(基本情報入力シート!AB461="","",基本情報入力シート!AB461))</f>
        <v/>
      </c>
      <c r="T440" s="314" t="str">
        <f>IF(B440="×","",IF(基本情報入力シート!AA461="","",基本情報入力シート!AA461))</f>
        <v/>
      </c>
      <c r="U440" s="315" t="str">
        <f>IF(B440="×","",IF(Q440="","",VLOOKUP(Q440,【参考】数式用2!$A$3:$C$36,3,FALSE)))</f>
        <v/>
      </c>
      <c r="V440" s="316" t="s">
        <v>102</v>
      </c>
      <c r="W440" s="317">
        <v>4</v>
      </c>
      <c r="X440" s="318" t="s">
        <v>103</v>
      </c>
      <c r="Y440" s="274"/>
      <c r="Z440" s="319" t="s">
        <v>104</v>
      </c>
      <c r="AA440" s="317">
        <v>4</v>
      </c>
      <c r="AB440" s="319" t="s">
        <v>103</v>
      </c>
      <c r="AC440" s="274"/>
      <c r="AD440" s="319" t="s">
        <v>105</v>
      </c>
      <c r="AE440" s="320" t="s">
        <v>106</v>
      </c>
      <c r="AF440" s="321" t="str">
        <f t="shared" si="21"/>
        <v/>
      </c>
      <c r="AG440" s="324" t="s">
        <v>107</v>
      </c>
      <c r="AH440" s="323" t="str">
        <f t="shared" si="22"/>
        <v/>
      </c>
      <c r="AI440" s="326"/>
      <c r="AJ440" s="327"/>
      <c r="AK440" s="326"/>
      <c r="AL440" s="327"/>
    </row>
    <row r="441" spans="1:38" ht="36.75" customHeight="1">
      <c r="A441" s="308">
        <f t="shared" si="20"/>
        <v>430</v>
      </c>
      <c r="B441" s="273"/>
      <c r="C441" s="309" t="str">
        <f>IF(基本情報入力シート!C462="","",基本情報入力シート!C462)</f>
        <v/>
      </c>
      <c r="D441" s="310" t="str">
        <f>IF(基本情報入力シート!D462="","",基本情報入力シート!D462)</f>
        <v/>
      </c>
      <c r="E441" s="310" t="str">
        <f>IF(基本情報入力シート!E462="","",基本情報入力シート!E462)</f>
        <v/>
      </c>
      <c r="F441" s="310" t="str">
        <f>IF(基本情報入力シート!F462="","",基本情報入力シート!F462)</f>
        <v/>
      </c>
      <c r="G441" s="310" t="str">
        <f>IF(基本情報入力シート!G462="","",基本情報入力シート!G462)</f>
        <v/>
      </c>
      <c r="H441" s="310" t="str">
        <f>IF(基本情報入力シート!H462="","",基本情報入力シート!H462)</f>
        <v/>
      </c>
      <c r="I441" s="310" t="str">
        <f>IF(基本情報入力シート!I462="","",基本情報入力シート!I462)</f>
        <v/>
      </c>
      <c r="J441" s="310" t="str">
        <f>IF(基本情報入力シート!J462="","",基本情報入力シート!J462)</f>
        <v/>
      </c>
      <c r="K441" s="310" t="str">
        <f>IF(基本情報入力シート!K462="","",基本情報入力シート!K462)</f>
        <v/>
      </c>
      <c r="L441" s="311" t="str">
        <f>IF(基本情報入力シート!L462="","",基本情報入力シート!L462)</f>
        <v/>
      </c>
      <c r="M441" s="308" t="str">
        <f>IF(基本情報入力シート!M462="","",基本情報入力シート!M462)</f>
        <v/>
      </c>
      <c r="N441" s="308" t="str">
        <f>IF(基本情報入力シート!R462="","",基本情報入力シート!R462)</f>
        <v/>
      </c>
      <c r="O441" s="308" t="str">
        <f>IF(基本情報入力シート!W462="","",基本情報入力シート!W462)</f>
        <v/>
      </c>
      <c r="P441" s="308" t="str">
        <f>IF(基本情報入力シート!X462="","",基本情報入力シート!X462)</f>
        <v/>
      </c>
      <c r="Q441" s="312" t="str">
        <f>IF(基本情報入力シート!Y462="","",基本情報入力シート!Y462)</f>
        <v/>
      </c>
      <c r="R441" s="273"/>
      <c r="S441" s="313" t="str">
        <f>IF(B441="×","",IF(基本情報入力シート!AB462="","",基本情報入力シート!AB462))</f>
        <v/>
      </c>
      <c r="T441" s="314" t="str">
        <f>IF(B441="×","",IF(基本情報入力シート!AA462="","",基本情報入力シート!AA462))</f>
        <v/>
      </c>
      <c r="U441" s="315" t="str">
        <f>IF(B441="×","",IF(Q441="","",VLOOKUP(Q441,【参考】数式用2!$A$3:$C$36,3,FALSE)))</f>
        <v/>
      </c>
      <c r="V441" s="316" t="s">
        <v>102</v>
      </c>
      <c r="W441" s="317">
        <v>4</v>
      </c>
      <c r="X441" s="318" t="s">
        <v>103</v>
      </c>
      <c r="Y441" s="274"/>
      <c r="Z441" s="319" t="s">
        <v>104</v>
      </c>
      <c r="AA441" s="317">
        <v>4</v>
      </c>
      <c r="AB441" s="319" t="s">
        <v>103</v>
      </c>
      <c r="AC441" s="274"/>
      <c r="AD441" s="319" t="s">
        <v>105</v>
      </c>
      <c r="AE441" s="320" t="s">
        <v>106</v>
      </c>
      <c r="AF441" s="321" t="str">
        <f t="shared" si="21"/>
        <v/>
      </c>
      <c r="AG441" s="324" t="s">
        <v>107</v>
      </c>
      <c r="AH441" s="323" t="str">
        <f t="shared" si="22"/>
        <v/>
      </c>
      <c r="AI441" s="326"/>
      <c r="AJ441" s="327"/>
      <c r="AK441" s="326"/>
      <c r="AL441" s="327"/>
    </row>
    <row r="442" spans="1:38" ht="36.75" customHeight="1">
      <c r="A442" s="308">
        <f t="shared" si="20"/>
        <v>431</v>
      </c>
      <c r="B442" s="273"/>
      <c r="C442" s="309" t="str">
        <f>IF(基本情報入力シート!C463="","",基本情報入力シート!C463)</f>
        <v/>
      </c>
      <c r="D442" s="310" t="str">
        <f>IF(基本情報入力シート!D463="","",基本情報入力シート!D463)</f>
        <v/>
      </c>
      <c r="E442" s="310" t="str">
        <f>IF(基本情報入力シート!E463="","",基本情報入力シート!E463)</f>
        <v/>
      </c>
      <c r="F442" s="310" t="str">
        <f>IF(基本情報入力シート!F463="","",基本情報入力シート!F463)</f>
        <v/>
      </c>
      <c r="G442" s="310" t="str">
        <f>IF(基本情報入力シート!G463="","",基本情報入力シート!G463)</f>
        <v/>
      </c>
      <c r="H442" s="310" t="str">
        <f>IF(基本情報入力シート!H463="","",基本情報入力シート!H463)</f>
        <v/>
      </c>
      <c r="I442" s="310" t="str">
        <f>IF(基本情報入力シート!I463="","",基本情報入力シート!I463)</f>
        <v/>
      </c>
      <c r="J442" s="310" t="str">
        <f>IF(基本情報入力シート!J463="","",基本情報入力シート!J463)</f>
        <v/>
      </c>
      <c r="K442" s="310" t="str">
        <f>IF(基本情報入力シート!K463="","",基本情報入力シート!K463)</f>
        <v/>
      </c>
      <c r="L442" s="311" t="str">
        <f>IF(基本情報入力シート!L463="","",基本情報入力シート!L463)</f>
        <v/>
      </c>
      <c r="M442" s="308" t="str">
        <f>IF(基本情報入力シート!M463="","",基本情報入力シート!M463)</f>
        <v/>
      </c>
      <c r="N442" s="308" t="str">
        <f>IF(基本情報入力シート!R463="","",基本情報入力シート!R463)</f>
        <v/>
      </c>
      <c r="O442" s="308" t="str">
        <f>IF(基本情報入力シート!W463="","",基本情報入力シート!W463)</f>
        <v/>
      </c>
      <c r="P442" s="308" t="str">
        <f>IF(基本情報入力シート!X463="","",基本情報入力シート!X463)</f>
        <v/>
      </c>
      <c r="Q442" s="312" t="str">
        <f>IF(基本情報入力シート!Y463="","",基本情報入力シート!Y463)</f>
        <v/>
      </c>
      <c r="R442" s="273"/>
      <c r="S442" s="313" t="str">
        <f>IF(B442="×","",IF(基本情報入力シート!AB463="","",基本情報入力シート!AB463))</f>
        <v/>
      </c>
      <c r="T442" s="314" t="str">
        <f>IF(B442="×","",IF(基本情報入力シート!AA463="","",基本情報入力シート!AA463))</f>
        <v/>
      </c>
      <c r="U442" s="315" t="str">
        <f>IF(B442="×","",IF(Q442="","",VLOOKUP(Q442,【参考】数式用2!$A$3:$C$36,3,FALSE)))</f>
        <v/>
      </c>
      <c r="V442" s="316" t="s">
        <v>102</v>
      </c>
      <c r="W442" s="317">
        <v>4</v>
      </c>
      <c r="X442" s="318" t="s">
        <v>103</v>
      </c>
      <c r="Y442" s="274"/>
      <c r="Z442" s="319" t="s">
        <v>104</v>
      </c>
      <c r="AA442" s="317">
        <v>4</v>
      </c>
      <c r="AB442" s="319" t="s">
        <v>103</v>
      </c>
      <c r="AC442" s="274"/>
      <c r="AD442" s="319" t="s">
        <v>105</v>
      </c>
      <c r="AE442" s="320" t="s">
        <v>106</v>
      </c>
      <c r="AF442" s="321" t="str">
        <f t="shared" si="21"/>
        <v/>
      </c>
      <c r="AG442" s="324" t="s">
        <v>107</v>
      </c>
      <c r="AH442" s="323" t="str">
        <f t="shared" si="22"/>
        <v/>
      </c>
      <c r="AI442" s="326"/>
      <c r="AJ442" s="327"/>
      <c r="AK442" s="326"/>
      <c r="AL442" s="327"/>
    </row>
    <row r="443" spans="1:38" ht="36.75" customHeight="1">
      <c r="A443" s="308">
        <f t="shared" si="20"/>
        <v>432</v>
      </c>
      <c r="B443" s="273"/>
      <c r="C443" s="309" t="str">
        <f>IF(基本情報入力シート!C464="","",基本情報入力シート!C464)</f>
        <v/>
      </c>
      <c r="D443" s="310" t="str">
        <f>IF(基本情報入力シート!D464="","",基本情報入力シート!D464)</f>
        <v/>
      </c>
      <c r="E443" s="310" t="str">
        <f>IF(基本情報入力シート!E464="","",基本情報入力シート!E464)</f>
        <v/>
      </c>
      <c r="F443" s="310" t="str">
        <f>IF(基本情報入力シート!F464="","",基本情報入力シート!F464)</f>
        <v/>
      </c>
      <c r="G443" s="310" t="str">
        <f>IF(基本情報入力シート!G464="","",基本情報入力シート!G464)</f>
        <v/>
      </c>
      <c r="H443" s="310" t="str">
        <f>IF(基本情報入力シート!H464="","",基本情報入力シート!H464)</f>
        <v/>
      </c>
      <c r="I443" s="310" t="str">
        <f>IF(基本情報入力シート!I464="","",基本情報入力シート!I464)</f>
        <v/>
      </c>
      <c r="J443" s="310" t="str">
        <f>IF(基本情報入力シート!J464="","",基本情報入力シート!J464)</f>
        <v/>
      </c>
      <c r="K443" s="310" t="str">
        <f>IF(基本情報入力シート!K464="","",基本情報入力シート!K464)</f>
        <v/>
      </c>
      <c r="L443" s="311" t="str">
        <f>IF(基本情報入力シート!L464="","",基本情報入力シート!L464)</f>
        <v/>
      </c>
      <c r="M443" s="308" t="str">
        <f>IF(基本情報入力シート!M464="","",基本情報入力シート!M464)</f>
        <v/>
      </c>
      <c r="N443" s="308" t="str">
        <f>IF(基本情報入力シート!R464="","",基本情報入力シート!R464)</f>
        <v/>
      </c>
      <c r="O443" s="308" t="str">
        <f>IF(基本情報入力シート!W464="","",基本情報入力シート!W464)</f>
        <v/>
      </c>
      <c r="P443" s="308" t="str">
        <f>IF(基本情報入力シート!X464="","",基本情報入力シート!X464)</f>
        <v/>
      </c>
      <c r="Q443" s="312" t="str">
        <f>IF(基本情報入力シート!Y464="","",基本情報入力シート!Y464)</f>
        <v/>
      </c>
      <c r="R443" s="273"/>
      <c r="S443" s="313" t="str">
        <f>IF(B443="×","",IF(基本情報入力シート!AB464="","",基本情報入力シート!AB464))</f>
        <v/>
      </c>
      <c r="T443" s="314" t="str">
        <f>IF(B443="×","",IF(基本情報入力シート!AA464="","",基本情報入力シート!AA464))</f>
        <v/>
      </c>
      <c r="U443" s="315" t="str">
        <f>IF(B443="×","",IF(Q443="","",VLOOKUP(Q443,【参考】数式用2!$A$3:$C$36,3,FALSE)))</f>
        <v/>
      </c>
      <c r="V443" s="316" t="s">
        <v>102</v>
      </c>
      <c r="W443" s="317">
        <v>4</v>
      </c>
      <c r="X443" s="318" t="s">
        <v>103</v>
      </c>
      <c r="Y443" s="274"/>
      <c r="Z443" s="319" t="s">
        <v>104</v>
      </c>
      <c r="AA443" s="317">
        <v>4</v>
      </c>
      <c r="AB443" s="319" t="s">
        <v>103</v>
      </c>
      <c r="AC443" s="274"/>
      <c r="AD443" s="319" t="s">
        <v>105</v>
      </c>
      <c r="AE443" s="320" t="s">
        <v>106</v>
      </c>
      <c r="AF443" s="321" t="str">
        <f t="shared" si="21"/>
        <v/>
      </c>
      <c r="AG443" s="324" t="s">
        <v>107</v>
      </c>
      <c r="AH443" s="323" t="str">
        <f t="shared" si="22"/>
        <v/>
      </c>
      <c r="AI443" s="326"/>
      <c r="AJ443" s="327"/>
      <c r="AK443" s="326"/>
      <c r="AL443" s="327"/>
    </row>
    <row r="444" spans="1:38" ht="36.75" customHeight="1">
      <c r="A444" s="308">
        <f t="shared" si="20"/>
        <v>433</v>
      </c>
      <c r="B444" s="273"/>
      <c r="C444" s="309" t="str">
        <f>IF(基本情報入力シート!C465="","",基本情報入力シート!C465)</f>
        <v/>
      </c>
      <c r="D444" s="310" t="str">
        <f>IF(基本情報入力シート!D465="","",基本情報入力シート!D465)</f>
        <v/>
      </c>
      <c r="E444" s="310" t="str">
        <f>IF(基本情報入力シート!E465="","",基本情報入力シート!E465)</f>
        <v/>
      </c>
      <c r="F444" s="310" t="str">
        <f>IF(基本情報入力シート!F465="","",基本情報入力シート!F465)</f>
        <v/>
      </c>
      <c r="G444" s="310" t="str">
        <f>IF(基本情報入力シート!G465="","",基本情報入力シート!G465)</f>
        <v/>
      </c>
      <c r="H444" s="310" t="str">
        <f>IF(基本情報入力シート!H465="","",基本情報入力シート!H465)</f>
        <v/>
      </c>
      <c r="I444" s="310" t="str">
        <f>IF(基本情報入力シート!I465="","",基本情報入力シート!I465)</f>
        <v/>
      </c>
      <c r="J444" s="310" t="str">
        <f>IF(基本情報入力シート!J465="","",基本情報入力シート!J465)</f>
        <v/>
      </c>
      <c r="K444" s="310" t="str">
        <f>IF(基本情報入力シート!K465="","",基本情報入力シート!K465)</f>
        <v/>
      </c>
      <c r="L444" s="311" t="str">
        <f>IF(基本情報入力シート!L465="","",基本情報入力シート!L465)</f>
        <v/>
      </c>
      <c r="M444" s="308" t="str">
        <f>IF(基本情報入力シート!M465="","",基本情報入力シート!M465)</f>
        <v/>
      </c>
      <c r="N444" s="308" t="str">
        <f>IF(基本情報入力シート!R465="","",基本情報入力シート!R465)</f>
        <v/>
      </c>
      <c r="O444" s="308" t="str">
        <f>IF(基本情報入力シート!W465="","",基本情報入力シート!W465)</f>
        <v/>
      </c>
      <c r="P444" s="308" t="str">
        <f>IF(基本情報入力シート!X465="","",基本情報入力シート!X465)</f>
        <v/>
      </c>
      <c r="Q444" s="312" t="str">
        <f>IF(基本情報入力シート!Y465="","",基本情報入力シート!Y465)</f>
        <v/>
      </c>
      <c r="R444" s="273"/>
      <c r="S444" s="313" t="str">
        <f>IF(B444="×","",IF(基本情報入力シート!AB465="","",基本情報入力シート!AB465))</f>
        <v/>
      </c>
      <c r="T444" s="314" t="str">
        <f>IF(B444="×","",IF(基本情報入力シート!AA465="","",基本情報入力シート!AA465))</f>
        <v/>
      </c>
      <c r="U444" s="315" t="str">
        <f>IF(B444="×","",IF(Q444="","",VLOOKUP(Q444,【参考】数式用2!$A$3:$C$36,3,FALSE)))</f>
        <v/>
      </c>
      <c r="V444" s="316" t="s">
        <v>102</v>
      </c>
      <c r="W444" s="317">
        <v>4</v>
      </c>
      <c r="X444" s="318" t="s">
        <v>103</v>
      </c>
      <c r="Y444" s="274"/>
      <c r="Z444" s="319" t="s">
        <v>104</v>
      </c>
      <c r="AA444" s="317">
        <v>4</v>
      </c>
      <c r="AB444" s="319" t="s">
        <v>103</v>
      </c>
      <c r="AC444" s="274"/>
      <c r="AD444" s="319" t="s">
        <v>105</v>
      </c>
      <c r="AE444" s="320" t="s">
        <v>106</v>
      </c>
      <c r="AF444" s="321" t="str">
        <f t="shared" si="21"/>
        <v/>
      </c>
      <c r="AG444" s="324" t="s">
        <v>107</v>
      </c>
      <c r="AH444" s="323" t="str">
        <f t="shared" si="22"/>
        <v/>
      </c>
      <c r="AI444" s="326"/>
      <c r="AJ444" s="327"/>
      <c r="AK444" s="326"/>
      <c r="AL444" s="327"/>
    </row>
    <row r="445" spans="1:38" ht="36.75" customHeight="1">
      <c r="A445" s="308">
        <f t="shared" si="20"/>
        <v>434</v>
      </c>
      <c r="B445" s="273"/>
      <c r="C445" s="309" t="str">
        <f>IF(基本情報入力シート!C466="","",基本情報入力シート!C466)</f>
        <v/>
      </c>
      <c r="D445" s="310" t="str">
        <f>IF(基本情報入力シート!D466="","",基本情報入力シート!D466)</f>
        <v/>
      </c>
      <c r="E445" s="310" t="str">
        <f>IF(基本情報入力シート!E466="","",基本情報入力シート!E466)</f>
        <v/>
      </c>
      <c r="F445" s="310" t="str">
        <f>IF(基本情報入力シート!F466="","",基本情報入力シート!F466)</f>
        <v/>
      </c>
      <c r="G445" s="310" t="str">
        <f>IF(基本情報入力シート!G466="","",基本情報入力シート!G466)</f>
        <v/>
      </c>
      <c r="H445" s="310" t="str">
        <f>IF(基本情報入力シート!H466="","",基本情報入力シート!H466)</f>
        <v/>
      </c>
      <c r="I445" s="310" t="str">
        <f>IF(基本情報入力シート!I466="","",基本情報入力シート!I466)</f>
        <v/>
      </c>
      <c r="J445" s="310" t="str">
        <f>IF(基本情報入力シート!J466="","",基本情報入力シート!J466)</f>
        <v/>
      </c>
      <c r="K445" s="310" t="str">
        <f>IF(基本情報入力シート!K466="","",基本情報入力シート!K466)</f>
        <v/>
      </c>
      <c r="L445" s="311" t="str">
        <f>IF(基本情報入力シート!L466="","",基本情報入力シート!L466)</f>
        <v/>
      </c>
      <c r="M445" s="308" t="str">
        <f>IF(基本情報入力シート!M466="","",基本情報入力シート!M466)</f>
        <v/>
      </c>
      <c r="N445" s="308" t="str">
        <f>IF(基本情報入力シート!R466="","",基本情報入力シート!R466)</f>
        <v/>
      </c>
      <c r="O445" s="308" t="str">
        <f>IF(基本情報入力シート!W466="","",基本情報入力シート!W466)</f>
        <v/>
      </c>
      <c r="P445" s="308" t="str">
        <f>IF(基本情報入力シート!X466="","",基本情報入力シート!X466)</f>
        <v/>
      </c>
      <c r="Q445" s="312" t="str">
        <f>IF(基本情報入力シート!Y466="","",基本情報入力シート!Y466)</f>
        <v/>
      </c>
      <c r="R445" s="273"/>
      <c r="S445" s="313" t="str">
        <f>IF(B445="×","",IF(基本情報入力シート!AB466="","",基本情報入力シート!AB466))</f>
        <v/>
      </c>
      <c r="T445" s="314" t="str">
        <f>IF(B445="×","",IF(基本情報入力シート!AA466="","",基本情報入力シート!AA466))</f>
        <v/>
      </c>
      <c r="U445" s="315" t="str">
        <f>IF(B445="×","",IF(Q445="","",VLOOKUP(Q445,【参考】数式用2!$A$3:$C$36,3,FALSE)))</f>
        <v/>
      </c>
      <c r="V445" s="316" t="s">
        <v>102</v>
      </c>
      <c r="W445" s="317">
        <v>4</v>
      </c>
      <c r="X445" s="318" t="s">
        <v>103</v>
      </c>
      <c r="Y445" s="274"/>
      <c r="Z445" s="319" t="s">
        <v>104</v>
      </c>
      <c r="AA445" s="317">
        <v>4</v>
      </c>
      <c r="AB445" s="319" t="s">
        <v>103</v>
      </c>
      <c r="AC445" s="274"/>
      <c r="AD445" s="319" t="s">
        <v>105</v>
      </c>
      <c r="AE445" s="320" t="s">
        <v>106</v>
      </c>
      <c r="AF445" s="321" t="str">
        <f t="shared" si="21"/>
        <v/>
      </c>
      <c r="AG445" s="324" t="s">
        <v>107</v>
      </c>
      <c r="AH445" s="323" t="str">
        <f t="shared" si="22"/>
        <v/>
      </c>
      <c r="AI445" s="326"/>
      <c r="AJ445" s="327"/>
      <c r="AK445" s="326"/>
      <c r="AL445" s="327"/>
    </row>
    <row r="446" spans="1:38" ht="36.75" customHeight="1">
      <c r="A446" s="308">
        <f t="shared" si="20"/>
        <v>435</v>
      </c>
      <c r="B446" s="273"/>
      <c r="C446" s="309" t="str">
        <f>IF(基本情報入力シート!C467="","",基本情報入力シート!C467)</f>
        <v/>
      </c>
      <c r="D446" s="310" t="str">
        <f>IF(基本情報入力シート!D467="","",基本情報入力シート!D467)</f>
        <v/>
      </c>
      <c r="E446" s="310" t="str">
        <f>IF(基本情報入力シート!E467="","",基本情報入力シート!E467)</f>
        <v/>
      </c>
      <c r="F446" s="310" t="str">
        <f>IF(基本情報入力シート!F467="","",基本情報入力シート!F467)</f>
        <v/>
      </c>
      <c r="G446" s="310" t="str">
        <f>IF(基本情報入力シート!G467="","",基本情報入力シート!G467)</f>
        <v/>
      </c>
      <c r="H446" s="310" t="str">
        <f>IF(基本情報入力シート!H467="","",基本情報入力シート!H467)</f>
        <v/>
      </c>
      <c r="I446" s="310" t="str">
        <f>IF(基本情報入力シート!I467="","",基本情報入力シート!I467)</f>
        <v/>
      </c>
      <c r="J446" s="310" t="str">
        <f>IF(基本情報入力シート!J467="","",基本情報入力シート!J467)</f>
        <v/>
      </c>
      <c r="K446" s="310" t="str">
        <f>IF(基本情報入力シート!K467="","",基本情報入力シート!K467)</f>
        <v/>
      </c>
      <c r="L446" s="311" t="str">
        <f>IF(基本情報入力シート!L467="","",基本情報入力シート!L467)</f>
        <v/>
      </c>
      <c r="M446" s="308" t="str">
        <f>IF(基本情報入力シート!M467="","",基本情報入力シート!M467)</f>
        <v/>
      </c>
      <c r="N446" s="308" t="str">
        <f>IF(基本情報入力シート!R467="","",基本情報入力シート!R467)</f>
        <v/>
      </c>
      <c r="O446" s="308" t="str">
        <f>IF(基本情報入力シート!W467="","",基本情報入力シート!W467)</f>
        <v/>
      </c>
      <c r="P446" s="308" t="str">
        <f>IF(基本情報入力シート!X467="","",基本情報入力シート!X467)</f>
        <v/>
      </c>
      <c r="Q446" s="312" t="str">
        <f>IF(基本情報入力シート!Y467="","",基本情報入力シート!Y467)</f>
        <v/>
      </c>
      <c r="R446" s="273"/>
      <c r="S446" s="313" t="str">
        <f>IF(B446="×","",IF(基本情報入力シート!AB467="","",基本情報入力シート!AB467))</f>
        <v/>
      </c>
      <c r="T446" s="314" t="str">
        <f>IF(B446="×","",IF(基本情報入力シート!AA467="","",基本情報入力シート!AA467))</f>
        <v/>
      </c>
      <c r="U446" s="315" t="str">
        <f>IF(B446="×","",IF(Q446="","",VLOOKUP(Q446,【参考】数式用2!$A$3:$C$36,3,FALSE)))</f>
        <v/>
      </c>
      <c r="V446" s="316" t="s">
        <v>102</v>
      </c>
      <c r="W446" s="317">
        <v>4</v>
      </c>
      <c r="X446" s="318" t="s">
        <v>103</v>
      </c>
      <c r="Y446" s="274"/>
      <c r="Z446" s="319" t="s">
        <v>104</v>
      </c>
      <c r="AA446" s="317">
        <v>4</v>
      </c>
      <c r="AB446" s="319" t="s">
        <v>103</v>
      </c>
      <c r="AC446" s="274"/>
      <c r="AD446" s="319" t="s">
        <v>105</v>
      </c>
      <c r="AE446" s="320" t="s">
        <v>106</v>
      </c>
      <c r="AF446" s="321" t="str">
        <f t="shared" si="21"/>
        <v/>
      </c>
      <c r="AG446" s="324" t="s">
        <v>107</v>
      </c>
      <c r="AH446" s="323" t="str">
        <f t="shared" si="22"/>
        <v/>
      </c>
      <c r="AI446" s="326"/>
      <c r="AJ446" s="327"/>
      <c r="AK446" s="326"/>
      <c r="AL446" s="327"/>
    </row>
    <row r="447" spans="1:38" ht="36.75" customHeight="1">
      <c r="A447" s="308">
        <f t="shared" si="20"/>
        <v>436</v>
      </c>
      <c r="B447" s="273"/>
      <c r="C447" s="309" t="str">
        <f>IF(基本情報入力シート!C468="","",基本情報入力シート!C468)</f>
        <v/>
      </c>
      <c r="D447" s="310" t="str">
        <f>IF(基本情報入力シート!D468="","",基本情報入力シート!D468)</f>
        <v/>
      </c>
      <c r="E447" s="310" t="str">
        <f>IF(基本情報入力シート!E468="","",基本情報入力シート!E468)</f>
        <v/>
      </c>
      <c r="F447" s="310" t="str">
        <f>IF(基本情報入力シート!F468="","",基本情報入力シート!F468)</f>
        <v/>
      </c>
      <c r="G447" s="310" t="str">
        <f>IF(基本情報入力シート!G468="","",基本情報入力シート!G468)</f>
        <v/>
      </c>
      <c r="H447" s="310" t="str">
        <f>IF(基本情報入力シート!H468="","",基本情報入力シート!H468)</f>
        <v/>
      </c>
      <c r="I447" s="310" t="str">
        <f>IF(基本情報入力シート!I468="","",基本情報入力シート!I468)</f>
        <v/>
      </c>
      <c r="J447" s="310" t="str">
        <f>IF(基本情報入力シート!J468="","",基本情報入力シート!J468)</f>
        <v/>
      </c>
      <c r="K447" s="310" t="str">
        <f>IF(基本情報入力シート!K468="","",基本情報入力シート!K468)</f>
        <v/>
      </c>
      <c r="L447" s="311" t="str">
        <f>IF(基本情報入力シート!L468="","",基本情報入力シート!L468)</f>
        <v/>
      </c>
      <c r="M447" s="308" t="str">
        <f>IF(基本情報入力シート!M468="","",基本情報入力シート!M468)</f>
        <v/>
      </c>
      <c r="N447" s="308" t="str">
        <f>IF(基本情報入力シート!R468="","",基本情報入力シート!R468)</f>
        <v/>
      </c>
      <c r="O447" s="308" t="str">
        <f>IF(基本情報入力シート!W468="","",基本情報入力シート!W468)</f>
        <v/>
      </c>
      <c r="P447" s="308" t="str">
        <f>IF(基本情報入力シート!X468="","",基本情報入力シート!X468)</f>
        <v/>
      </c>
      <c r="Q447" s="312" t="str">
        <f>IF(基本情報入力シート!Y468="","",基本情報入力シート!Y468)</f>
        <v/>
      </c>
      <c r="R447" s="273"/>
      <c r="S447" s="313" t="str">
        <f>IF(B447="×","",IF(基本情報入力シート!AB468="","",基本情報入力シート!AB468))</f>
        <v/>
      </c>
      <c r="T447" s="314" t="str">
        <f>IF(B447="×","",IF(基本情報入力シート!AA468="","",基本情報入力シート!AA468))</f>
        <v/>
      </c>
      <c r="U447" s="315" t="str">
        <f>IF(B447="×","",IF(Q447="","",VLOOKUP(Q447,【参考】数式用2!$A$3:$C$36,3,FALSE)))</f>
        <v/>
      </c>
      <c r="V447" s="316" t="s">
        <v>102</v>
      </c>
      <c r="W447" s="317">
        <v>4</v>
      </c>
      <c r="X447" s="318" t="s">
        <v>103</v>
      </c>
      <c r="Y447" s="274"/>
      <c r="Z447" s="319" t="s">
        <v>104</v>
      </c>
      <c r="AA447" s="317">
        <v>4</v>
      </c>
      <c r="AB447" s="319" t="s">
        <v>103</v>
      </c>
      <c r="AC447" s="274"/>
      <c r="AD447" s="319" t="s">
        <v>105</v>
      </c>
      <c r="AE447" s="320" t="s">
        <v>106</v>
      </c>
      <c r="AF447" s="321" t="str">
        <f t="shared" si="21"/>
        <v/>
      </c>
      <c r="AG447" s="324" t="s">
        <v>107</v>
      </c>
      <c r="AH447" s="323" t="str">
        <f t="shared" si="22"/>
        <v/>
      </c>
      <c r="AI447" s="326"/>
      <c r="AJ447" s="327"/>
      <c r="AK447" s="326"/>
      <c r="AL447" s="327"/>
    </row>
    <row r="448" spans="1:38" ht="36.75" customHeight="1">
      <c r="A448" s="308">
        <f t="shared" si="20"/>
        <v>437</v>
      </c>
      <c r="B448" s="273"/>
      <c r="C448" s="309" t="str">
        <f>IF(基本情報入力シート!C469="","",基本情報入力シート!C469)</f>
        <v/>
      </c>
      <c r="D448" s="310" t="str">
        <f>IF(基本情報入力シート!D469="","",基本情報入力シート!D469)</f>
        <v/>
      </c>
      <c r="E448" s="310" t="str">
        <f>IF(基本情報入力シート!E469="","",基本情報入力シート!E469)</f>
        <v/>
      </c>
      <c r="F448" s="310" t="str">
        <f>IF(基本情報入力シート!F469="","",基本情報入力シート!F469)</f>
        <v/>
      </c>
      <c r="G448" s="310" t="str">
        <f>IF(基本情報入力シート!G469="","",基本情報入力シート!G469)</f>
        <v/>
      </c>
      <c r="H448" s="310" t="str">
        <f>IF(基本情報入力シート!H469="","",基本情報入力シート!H469)</f>
        <v/>
      </c>
      <c r="I448" s="310" t="str">
        <f>IF(基本情報入力シート!I469="","",基本情報入力シート!I469)</f>
        <v/>
      </c>
      <c r="J448" s="310" t="str">
        <f>IF(基本情報入力シート!J469="","",基本情報入力シート!J469)</f>
        <v/>
      </c>
      <c r="K448" s="310" t="str">
        <f>IF(基本情報入力シート!K469="","",基本情報入力シート!K469)</f>
        <v/>
      </c>
      <c r="L448" s="311" t="str">
        <f>IF(基本情報入力シート!L469="","",基本情報入力シート!L469)</f>
        <v/>
      </c>
      <c r="M448" s="308" t="str">
        <f>IF(基本情報入力シート!M469="","",基本情報入力シート!M469)</f>
        <v/>
      </c>
      <c r="N448" s="308" t="str">
        <f>IF(基本情報入力シート!R469="","",基本情報入力シート!R469)</f>
        <v/>
      </c>
      <c r="O448" s="308" t="str">
        <f>IF(基本情報入力シート!W469="","",基本情報入力シート!W469)</f>
        <v/>
      </c>
      <c r="P448" s="308" t="str">
        <f>IF(基本情報入力シート!X469="","",基本情報入力シート!X469)</f>
        <v/>
      </c>
      <c r="Q448" s="312" t="str">
        <f>IF(基本情報入力シート!Y469="","",基本情報入力シート!Y469)</f>
        <v/>
      </c>
      <c r="R448" s="273"/>
      <c r="S448" s="313" t="str">
        <f>IF(B448="×","",IF(基本情報入力シート!AB469="","",基本情報入力シート!AB469))</f>
        <v/>
      </c>
      <c r="T448" s="314" t="str">
        <f>IF(B448="×","",IF(基本情報入力シート!AA469="","",基本情報入力シート!AA469))</f>
        <v/>
      </c>
      <c r="U448" s="315" t="str">
        <f>IF(B448="×","",IF(Q448="","",VLOOKUP(Q448,【参考】数式用2!$A$3:$C$36,3,FALSE)))</f>
        <v/>
      </c>
      <c r="V448" s="316" t="s">
        <v>102</v>
      </c>
      <c r="W448" s="317">
        <v>4</v>
      </c>
      <c r="X448" s="318" t="s">
        <v>103</v>
      </c>
      <c r="Y448" s="274"/>
      <c r="Z448" s="319" t="s">
        <v>104</v>
      </c>
      <c r="AA448" s="317">
        <v>4</v>
      </c>
      <c r="AB448" s="319" t="s">
        <v>103</v>
      </c>
      <c r="AC448" s="274"/>
      <c r="AD448" s="319" t="s">
        <v>105</v>
      </c>
      <c r="AE448" s="320" t="s">
        <v>106</v>
      </c>
      <c r="AF448" s="321" t="str">
        <f t="shared" si="21"/>
        <v/>
      </c>
      <c r="AG448" s="324" t="s">
        <v>107</v>
      </c>
      <c r="AH448" s="323" t="str">
        <f t="shared" si="22"/>
        <v/>
      </c>
      <c r="AI448" s="326"/>
      <c r="AJ448" s="327"/>
      <c r="AK448" s="326"/>
      <c r="AL448" s="327"/>
    </row>
    <row r="449" spans="1:38" ht="36.75" customHeight="1">
      <c r="A449" s="308">
        <f t="shared" si="20"/>
        <v>438</v>
      </c>
      <c r="B449" s="273"/>
      <c r="C449" s="309" t="str">
        <f>IF(基本情報入力シート!C470="","",基本情報入力シート!C470)</f>
        <v/>
      </c>
      <c r="D449" s="310" t="str">
        <f>IF(基本情報入力シート!D470="","",基本情報入力シート!D470)</f>
        <v/>
      </c>
      <c r="E449" s="310" t="str">
        <f>IF(基本情報入力シート!E470="","",基本情報入力シート!E470)</f>
        <v/>
      </c>
      <c r="F449" s="310" t="str">
        <f>IF(基本情報入力シート!F470="","",基本情報入力シート!F470)</f>
        <v/>
      </c>
      <c r="G449" s="310" t="str">
        <f>IF(基本情報入力シート!G470="","",基本情報入力シート!G470)</f>
        <v/>
      </c>
      <c r="H449" s="310" t="str">
        <f>IF(基本情報入力シート!H470="","",基本情報入力シート!H470)</f>
        <v/>
      </c>
      <c r="I449" s="310" t="str">
        <f>IF(基本情報入力シート!I470="","",基本情報入力シート!I470)</f>
        <v/>
      </c>
      <c r="J449" s="310" t="str">
        <f>IF(基本情報入力シート!J470="","",基本情報入力シート!J470)</f>
        <v/>
      </c>
      <c r="K449" s="310" t="str">
        <f>IF(基本情報入力シート!K470="","",基本情報入力シート!K470)</f>
        <v/>
      </c>
      <c r="L449" s="311" t="str">
        <f>IF(基本情報入力シート!L470="","",基本情報入力シート!L470)</f>
        <v/>
      </c>
      <c r="M449" s="308" t="str">
        <f>IF(基本情報入力シート!M470="","",基本情報入力シート!M470)</f>
        <v/>
      </c>
      <c r="N449" s="308" t="str">
        <f>IF(基本情報入力シート!R470="","",基本情報入力シート!R470)</f>
        <v/>
      </c>
      <c r="O449" s="308" t="str">
        <f>IF(基本情報入力シート!W470="","",基本情報入力シート!W470)</f>
        <v/>
      </c>
      <c r="P449" s="308" t="str">
        <f>IF(基本情報入力シート!X470="","",基本情報入力シート!X470)</f>
        <v/>
      </c>
      <c r="Q449" s="312" t="str">
        <f>IF(基本情報入力シート!Y470="","",基本情報入力シート!Y470)</f>
        <v/>
      </c>
      <c r="R449" s="273"/>
      <c r="S449" s="313" t="str">
        <f>IF(B449="×","",IF(基本情報入力シート!AB470="","",基本情報入力シート!AB470))</f>
        <v/>
      </c>
      <c r="T449" s="314" t="str">
        <f>IF(B449="×","",IF(基本情報入力シート!AA470="","",基本情報入力シート!AA470))</f>
        <v/>
      </c>
      <c r="U449" s="315" t="str">
        <f>IF(B449="×","",IF(Q449="","",VLOOKUP(Q449,【参考】数式用2!$A$3:$C$36,3,FALSE)))</f>
        <v/>
      </c>
      <c r="V449" s="316" t="s">
        <v>102</v>
      </c>
      <c r="W449" s="317">
        <v>4</v>
      </c>
      <c r="X449" s="318" t="s">
        <v>103</v>
      </c>
      <c r="Y449" s="274"/>
      <c r="Z449" s="319" t="s">
        <v>104</v>
      </c>
      <c r="AA449" s="317">
        <v>4</v>
      </c>
      <c r="AB449" s="319" t="s">
        <v>103</v>
      </c>
      <c r="AC449" s="274"/>
      <c r="AD449" s="319" t="s">
        <v>105</v>
      </c>
      <c r="AE449" s="320" t="s">
        <v>106</v>
      </c>
      <c r="AF449" s="321" t="str">
        <f t="shared" si="21"/>
        <v/>
      </c>
      <c r="AG449" s="324" t="s">
        <v>107</v>
      </c>
      <c r="AH449" s="323" t="str">
        <f t="shared" si="22"/>
        <v/>
      </c>
      <c r="AI449" s="326"/>
      <c r="AJ449" s="327"/>
      <c r="AK449" s="326"/>
      <c r="AL449" s="327"/>
    </row>
    <row r="450" spans="1:38" ht="36.75" customHeight="1">
      <c r="A450" s="308">
        <f t="shared" si="20"/>
        <v>439</v>
      </c>
      <c r="B450" s="273"/>
      <c r="C450" s="309" t="str">
        <f>IF(基本情報入力シート!C471="","",基本情報入力シート!C471)</f>
        <v/>
      </c>
      <c r="D450" s="310" t="str">
        <f>IF(基本情報入力シート!D471="","",基本情報入力シート!D471)</f>
        <v/>
      </c>
      <c r="E450" s="310" t="str">
        <f>IF(基本情報入力シート!E471="","",基本情報入力シート!E471)</f>
        <v/>
      </c>
      <c r="F450" s="310" t="str">
        <f>IF(基本情報入力シート!F471="","",基本情報入力シート!F471)</f>
        <v/>
      </c>
      <c r="G450" s="310" t="str">
        <f>IF(基本情報入力シート!G471="","",基本情報入力シート!G471)</f>
        <v/>
      </c>
      <c r="H450" s="310" t="str">
        <f>IF(基本情報入力シート!H471="","",基本情報入力シート!H471)</f>
        <v/>
      </c>
      <c r="I450" s="310" t="str">
        <f>IF(基本情報入力シート!I471="","",基本情報入力シート!I471)</f>
        <v/>
      </c>
      <c r="J450" s="310" t="str">
        <f>IF(基本情報入力シート!J471="","",基本情報入力シート!J471)</f>
        <v/>
      </c>
      <c r="K450" s="310" t="str">
        <f>IF(基本情報入力シート!K471="","",基本情報入力シート!K471)</f>
        <v/>
      </c>
      <c r="L450" s="311" t="str">
        <f>IF(基本情報入力シート!L471="","",基本情報入力シート!L471)</f>
        <v/>
      </c>
      <c r="M450" s="308" t="str">
        <f>IF(基本情報入力シート!M471="","",基本情報入力シート!M471)</f>
        <v/>
      </c>
      <c r="N450" s="308" t="str">
        <f>IF(基本情報入力シート!R471="","",基本情報入力シート!R471)</f>
        <v/>
      </c>
      <c r="O450" s="308" t="str">
        <f>IF(基本情報入力シート!W471="","",基本情報入力シート!W471)</f>
        <v/>
      </c>
      <c r="P450" s="308" t="str">
        <f>IF(基本情報入力シート!X471="","",基本情報入力シート!X471)</f>
        <v/>
      </c>
      <c r="Q450" s="312" t="str">
        <f>IF(基本情報入力シート!Y471="","",基本情報入力シート!Y471)</f>
        <v/>
      </c>
      <c r="R450" s="273"/>
      <c r="S450" s="313" t="str">
        <f>IF(B450="×","",IF(基本情報入力シート!AB471="","",基本情報入力シート!AB471))</f>
        <v/>
      </c>
      <c r="T450" s="314" t="str">
        <f>IF(B450="×","",IF(基本情報入力シート!AA471="","",基本情報入力シート!AA471))</f>
        <v/>
      </c>
      <c r="U450" s="315" t="str">
        <f>IF(B450="×","",IF(Q450="","",VLOOKUP(Q450,【参考】数式用2!$A$3:$C$36,3,FALSE)))</f>
        <v/>
      </c>
      <c r="V450" s="316" t="s">
        <v>102</v>
      </c>
      <c r="W450" s="317">
        <v>4</v>
      </c>
      <c r="X450" s="318" t="s">
        <v>103</v>
      </c>
      <c r="Y450" s="274"/>
      <c r="Z450" s="319" t="s">
        <v>104</v>
      </c>
      <c r="AA450" s="317">
        <v>4</v>
      </c>
      <c r="AB450" s="319" t="s">
        <v>103</v>
      </c>
      <c r="AC450" s="274"/>
      <c r="AD450" s="319" t="s">
        <v>105</v>
      </c>
      <c r="AE450" s="320" t="s">
        <v>106</v>
      </c>
      <c r="AF450" s="321" t="str">
        <f t="shared" si="21"/>
        <v/>
      </c>
      <c r="AG450" s="324" t="s">
        <v>107</v>
      </c>
      <c r="AH450" s="323" t="str">
        <f t="shared" si="22"/>
        <v/>
      </c>
      <c r="AI450" s="326"/>
      <c r="AJ450" s="327"/>
      <c r="AK450" s="326"/>
      <c r="AL450" s="327"/>
    </row>
    <row r="451" spans="1:38" ht="36.75" customHeight="1">
      <c r="A451" s="308">
        <f t="shared" si="20"/>
        <v>440</v>
      </c>
      <c r="B451" s="273"/>
      <c r="C451" s="309" t="str">
        <f>IF(基本情報入力シート!C472="","",基本情報入力シート!C472)</f>
        <v/>
      </c>
      <c r="D451" s="310" t="str">
        <f>IF(基本情報入力シート!D472="","",基本情報入力シート!D472)</f>
        <v/>
      </c>
      <c r="E451" s="310" t="str">
        <f>IF(基本情報入力シート!E472="","",基本情報入力シート!E472)</f>
        <v/>
      </c>
      <c r="F451" s="310" t="str">
        <f>IF(基本情報入力シート!F472="","",基本情報入力シート!F472)</f>
        <v/>
      </c>
      <c r="G451" s="310" t="str">
        <f>IF(基本情報入力シート!G472="","",基本情報入力シート!G472)</f>
        <v/>
      </c>
      <c r="H451" s="310" t="str">
        <f>IF(基本情報入力シート!H472="","",基本情報入力シート!H472)</f>
        <v/>
      </c>
      <c r="I451" s="310" t="str">
        <f>IF(基本情報入力シート!I472="","",基本情報入力シート!I472)</f>
        <v/>
      </c>
      <c r="J451" s="310" t="str">
        <f>IF(基本情報入力シート!J472="","",基本情報入力シート!J472)</f>
        <v/>
      </c>
      <c r="K451" s="310" t="str">
        <f>IF(基本情報入力シート!K472="","",基本情報入力シート!K472)</f>
        <v/>
      </c>
      <c r="L451" s="311" t="str">
        <f>IF(基本情報入力シート!L472="","",基本情報入力シート!L472)</f>
        <v/>
      </c>
      <c r="M451" s="308" t="str">
        <f>IF(基本情報入力シート!M472="","",基本情報入力シート!M472)</f>
        <v/>
      </c>
      <c r="N451" s="308" t="str">
        <f>IF(基本情報入力シート!R472="","",基本情報入力シート!R472)</f>
        <v/>
      </c>
      <c r="O451" s="308" t="str">
        <f>IF(基本情報入力シート!W472="","",基本情報入力シート!W472)</f>
        <v/>
      </c>
      <c r="P451" s="308" t="str">
        <f>IF(基本情報入力シート!X472="","",基本情報入力シート!X472)</f>
        <v/>
      </c>
      <c r="Q451" s="312" t="str">
        <f>IF(基本情報入力シート!Y472="","",基本情報入力シート!Y472)</f>
        <v/>
      </c>
      <c r="R451" s="273"/>
      <c r="S451" s="313" t="str">
        <f>IF(B451="×","",IF(基本情報入力シート!AB472="","",基本情報入力シート!AB472))</f>
        <v/>
      </c>
      <c r="T451" s="314" t="str">
        <f>IF(B451="×","",IF(基本情報入力シート!AA472="","",基本情報入力シート!AA472))</f>
        <v/>
      </c>
      <c r="U451" s="315" t="str">
        <f>IF(B451="×","",IF(Q451="","",VLOOKUP(Q451,【参考】数式用2!$A$3:$C$36,3,FALSE)))</f>
        <v/>
      </c>
      <c r="V451" s="316" t="s">
        <v>102</v>
      </c>
      <c r="W451" s="317">
        <v>4</v>
      </c>
      <c r="X451" s="318" t="s">
        <v>103</v>
      </c>
      <c r="Y451" s="274"/>
      <c r="Z451" s="319" t="s">
        <v>104</v>
      </c>
      <c r="AA451" s="317">
        <v>4</v>
      </c>
      <c r="AB451" s="319" t="s">
        <v>103</v>
      </c>
      <c r="AC451" s="274"/>
      <c r="AD451" s="319" t="s">
        <v>105</v>
      </c>
      <c r="AE451" s="320" t="s">
        <v>106</v>
      </c>
      <c r="AF451" s="321" t="str">
        <f t="shared" si="21"/>
        <v/>
      </c>
      <c r="AG451" s="324" t="s">
        <v>107</v>
      </c>
      <c r="AH451" s="323" t="str">
        <f t="shared" si="22"/>
        <v/>
      </c>
      <c r="AI451" s="326"/>
      <c r="AJ451" s="327"/>
      <c r="AK451" s="326"/>
      <c r="AL451" s="327"/>
    </row>
    <row r="452" spans="1:38" ht="36.75" customHeight="1">
      <c r="A452" s="308">
        <f t="shared" si="20"/>
        <v>441</v>
      </c>
      <c r="B452" s="273"/>
      <c r="C452" s="309" t="str">
        <f>IF(基本情報入力シート!C473="","",基本情報入力シート!C473)</f>
        <v/>
      </c>
      <c r="D452" s="310" t="str">
        <f>IF(基本情報入力シート!D473="","",基本情報入力シート!D473)</f>
        <v/>
      </c>
      <c r="E452" s="310" t="str">
        <f>IF(基本情報入力シート!E473="","",基本情報入力シート!E473)</f>
        <v/>
      </c>
      <c r="F452" s="310" t="str">
        <f>IF(基本情報入力シート!F473="","",基本情報入力シート!F473)</f>
        <v/>
      </c>
      <c r="G452" s="310" t="str">
        <f>IF(基本情報入力シート!G473="","",基本情報入力シート!G473)</f>
        <v/>
      </c>
      <c r="H452" s="310" t="str">
        <f>IF(基本情報入力シート!H473="","",基本情報入力シート!H473)</f>
        <v/>
      </c>
      <c r="I452" s="310" t="str">
        <f>IF(基本情報入力シート!I473="","",基本情報入力シート!I473)</f>
        <v/>
      </c>
      <c r="J452" s="310" t="str">
        <f>IF(基本情報入力シート!J473="","",基本情報入力シート!J473)</f>
        <v/>
      </c>
      <c r="K452" s="310" t="str">
        <f>IF(基本情報入力シート!K473="","",基本情報入力シート!K473)</f>
        <v/>
      </c>
      <c r="L452" s="311" t="str">
        <f>IF(基本情報入力シート!L473="","",基本情報入力シート!L473)</f>
        <v/>
      </c>
      <c r="M452" s="308" t="str">
        <f>IF(基本情報入力シート!M473="","",基本情報入力シート!M473)</f>
        <v/>
      </c>
      <c r="N452" s="308" t="str">
        <f>IF(基本情報入力シート!R473="","",基本情報入力シート!R473)</f>
        <v/>
      </c>
      <c r="O452" s="308" t="str">
        <f>IF(基本情報入力シート!W473="","",基本情報入力シート!W473)</f>
        <v/>
      </c>
      <c r="P452" s="308" t="str">
        <f>IF(基本情報入力シート!X473="","",基本情報入力シート!X473)</f>
        <v/>
      </c>
      <c r="Q452" s="312" t="str">
        <f>IF(基本情報入力シート!Y473="","",基本情報入力シート!Y473)</f>
        <v/>
      </c>
      <c r="R452" s="273"/>
      <c r="S452" s="313" t="str">
        <f>IF(B452="×","",IF(基本情報入力シート!AB473="","",基本情報入力シート!AB473))</f>
        <v/>
      </c>
      <c r="T452" s="314" t="str">
        <f>IF(B452="×","",IF(基本情報入力シート!AA473="","",基本情報入力シート!AA473))</f>
        <v/>
      </c>
      <c r="U452" s="315" t="str">
        <f>IF(B452="×","",IF(Q452="","",VLOOKUP(Q452,【参考】数式用2!$A$3:$C$36,3,FALSE)))</f>
        <v/>
      </c>
      <c r="V452" s="316" t="s">
        <v>102</v>
      </c>
      <c r="W452" s="317">
        <v>4</v>
      </c>
      <c r="X452" s="318" t="s">
        <v>103</v>
      </c>
      <c r="Y452" s="274"/>
      <c r="Z452" s="319" t="s">
        <v>104</v>
      </c>
      <c r="AA452" s="317">
        <v>4</v>
      </c>
      <c r="AB452" s="319" t="s">
        <v>103</v>
      </c>
      <c r="AC452" s="274"/>
      <c r="AD452" s="319" t="s">
        <v>105</v>
      </c>
      <c r="AE452" s="320" t="s">
        <v>106</v>
      </c>
      <c r="AF452" s="321" t="str">
        <f t="shared" si="21"/>
        <v/>
      </c>
      <c r="AG452" s="324" t="s">
        <v>107</v>
      </c>
      <c r="AH452" s="323" t="str">
        <f t="shared" si="22"/>
        <v/>
      </c>
      <c r="AI452" s="326"/>
      <c r="AJ452" s="327"/>
      <c r="AK452" s="326"/>
      <c r="AL452" s="327"/>
    </row>
    <row r="453" spans="1:38" ht="36.75" customHeight="1">
      <c r="A453" s="308">
        <f t="shared" si="20"/>
        <v>442</v>
      </c>
      <c r="B453" s="273"/>
      <c r="C453" s="309" t="str">
        <f>IF(基本情報入力シート!C474="","",基本情報入力シート!C474)</f>
        <v/>
      </c>
      <c r="D453" s="310" t="str">
        <f>IF(基本情報入力シート!D474="","",基本情報入力シート!D474)</f>
        <v/>
      </c>
      <c r="E453" s="310" t="str">
        <f>IF(基本情報入力シート!E474="","",基本情報入力シート!E474)</f>
        <v/>
      </c>
      <c r="F453" s="310" t="str">
        <f>IF(基本情報入力シート!F474="","",基本情報入力シート!F474)</f>
        <v/>
      </c>
      <c r="G453" s="310" t="str">
        <f>IF(基本情報入力シート!G474="","",基本情報入力シート!G474)</f>
        <v/>
      </c>
      <c r="H453" s="310" t="str">
        <f>IF(基本情報入力シート!H474="","",基本情報入力シート!H474)</f>
        <v/>
      </c>
      <c r="I453" s="310" t="str">
        <f>IF(基本情報入力シート!I474="","",基本情報入力シート!I474)</f>
        <v/>
      </c>
      <c r="J453" s="310" t="str">
        <f>IF(基本情報入力シート!J474="","",基本情報入力シート!J474)</f>
        <v/>
      </c>
      <c r="K453" s="310" t="str">
        <f>IF(基本情報入力シート!K474="","",基本情報入力シート!K474)</f>
        <v/>
      </c>
      <c r="L453" s="311" t="str">
        <f>IF(基本情報入力シート!L474="","",基本情報入力シート!L474)</f>
        <v/>
      </c>
      <c r="M453" s="308" t="str">
        <f>IF(基本情報入力シート!M474="","",基本情報入力シート!M474)</f>
        <v/>
      </c>
      <c r="N453" s="308" t="str">
        <f>IF(基本情報入力シート!R474="","",基本情報入力シート!R474)</f>
        <v/>
      </c>
      <c r="O453" s="308" t="str">
        <f>IF(基本情報入力シート!W474="","",基本情報入力シート!W474)</f>
        <v/>
      </c>
      <c r="P453" s="308" t="str">
        <f>IF(基本情報入力シート!X474="","",基本情報入力シート!X474)</f>
        <v/>
      </c>
      <c r="Q453" s="312" t="str">
        <f>IF(基本情報入力シート!Y474="","",基本情報入力シート!Y474)</f>
        <v/>
      </c>
      <c r="R453" s="273"/>
      <c r="S453" s="313" t="str">
        <f>IF(B453="×","",IF(基本情報入力シート!AB474="","",基本情報入力シート!AB474))</f>
        <v/>
      </c>
      <c r="T453" s="314" t="str">
        <f>IF(B453="×","",IF(基本情報入力シート!AA474="","",基本情報入力シート!AA474))</f>
        <v/>
      </c>
      <c r="U453" s="315" t="str">
        <f>IF(B453="×","",IF(Q453="","",VLOOKUP(Q453,【参考】数式用2!$A$3:$C$36,3,FALSE)))</f>
        <v/>
      </c>
      <c r="V453" s="316" t="s">
        <v>102</v>
      </c>
      <c r="W453" s="317">
        <v>4</v>
      </c>
      <c r="X453" s="318" t="s">
        <v>103</v>
      </c>
      <c r="Y453" s="274"/>
      <c r="Z453" s="319" t="s">
        <v>104</v>
      </c>
      <c r="AA453" s="317">
        <v>4</v>
      </c>
      <c r="AB453" s="319" t="s">
        <v>103</v>
      </c>
      <c r="AC453" s="274"/>
      <c r="AD453" s="319" t="s">
        <v>105</v>
      </c>
      <c r="AE453" s="320" t="s">
        <v>106</v>
      </c>
      <c r="AF453" s="321" t="str">
        <f t="shared" si="21"/>
        <v/>
      </c>
      <c r="AG453" s="324" t="s">
        <v>107</v>
      </c>
      <c r="AH453" s="323" t="str">
        <f t="shared" si="22"/>
        <v/>
      </c>
      <c r="AI453" s="326"/>
      <c r="AJ453" s="327"/>
      <c r="AK453" s="326"/>
      <c r="AL453" s="327"/>
    </row>
    <row r="454" spans="1:38" ht="36.75" customHeight="1">
      <c r="A454" s="308">
        <f t="shared" si="20"/>
        <v>443</v>
      </c>
      <c r="B454" s="273"/>
      <c r="C454" s="309" t="str">
        <f>IF(基本情報入力シート!C475="","",基本情報入力シート!C475)</f>
        <v/>
      </c>
      <c r="D454" s="310" t="str">
        <f>IF(基本情報入力シート!D475="","",基本情報入力シート!D475)</f>
        <v/>
      </c>
      <c r="E454" s="310" t="str">
        <f>IF(基本情報入力シート!E475="","",基本情報入力シート!E475)</f>
        <v/>
      </c>
      <c r="F454" s="310" t="str">
        <f>IF(基本情報入力シート!F475="","",基本情報入力シート!F475)</f>
        <v/>
      </c>
      <c r="G454" s="310" t="str">
        <f>IF(基本情報入力シート!G475="","",基本情報入力シート!G475)</f>
        <v/>
      </c>
      <c r="H454" s="310" t="str">
        <f>IF(基本情報入力シート!H475="","",基本情報入力シート!H475)</f>
        <v/>
      </c>
      <c r="I454" s="310" t="str">
        <f>IF(基本情報入力シート!I475="","",基本情報入力シート!I475)</f>
        <v/>
      </c>
      <c r="J454" s="310" t="str">
        <f>IF(基本情報入力シート!J475="","",基本情報入力シート!J475)</f>
        <v/>
      </c>
      <c r="K454" s="310" t="str">
        <f>IF(基本情報入力シート!K475="","",基本情報入力シート!K475)</f>
        <v/>
      </c>
      <c r="L454" s="311" t="str">
        <f>IF(基本情報入力シート!L475="","",基本情報入力シート!L475)</f>
        <v/>
      </c>
      <c r="M454" s="308" t="str">
        <f>IF(基本情報入力シート!M475="","",基本情報入力シート!M475)</f>
        <v/>
      </c>
      <c r="N454" s="308" t="str">
        <f>IF(基本情報入力シート!R475="","",基本情報入力シート!R475)</f>
        <v/>
      </c>
      <c r="O454" s="308" t="str">
        <f>IF(基本情報入力シート!W475="","",基本情報入力シート!W475)</f>
        <v/>
      </c>
      <c r="P454" s="308" t="str">
        <f>IF(基本情報入力シート!X475="","",基本情報入力シート!X475)</f>
        <v/>
      </c>
      <c r="Q454" s="312" t="str">
        <f>IF(基本情報入力シート!Y475="","",基本情報入力シート!Y475)</f>
        <v/>
      </c>
      <c r="R454" s="273"/>
      <c r="S454" s="313" t="str">
        <f>IF(B454="×","",IF(基本情報入力シート!AB475="","",基本情報入力シート!AB475))</f>
        <v/>
      </c>
      <c r="T454" s="314" t="str">
        <f>IF(B454="×","",IF(基本情報入力シート!AA475="","",基本情報入力シート!AA475))</f>
        <v/>
      </c>
      <c r="U454" s="315" t="str">
        <f>IF(B454="×","",IF(Q454="","",VLOOKUP(Q454,【参考】数式用2!$A$3:$C$36,3,FALSE)))</f>
        <v/>
      </c>
      <c r="V454" s="316" t="s">
        <v>102</v>
      </c>
      <c r="W454" s="317">
        <v>4</v>
      </c>
      <c r="X454" s="318" t="s">
        <v>103</v>
      </c>
      <c r="Y454" s="274"/>
      <c r="Z454" s="319" t="s">
        <v>104</v>
      </c>
      <c r="AA454" s="317">
        <v>4</v>
      </c>
      <c r="AB454" s="319" t="s">
        <v>103</v>
      </c>
      <c r="AC454" s="274"/>
      <c r="AD454" s="319" t="s">
        <v>105</v>
      </c>
      <c r="AE454" s="320" t="s">
        <v>106</v>
      </c>
      <c r="AF454" s="321" t="str">
        <f t="shared" si="21"/>
        <v/>
      </c>
      <c r="AG454" s="324" t="s">
        <v>107</v>
      </c>
      <c r="AH454" s="323" t="str">
        <f t="shared" si="22"/>
        <v/>
      </c>
      <c r="AI454" s="326"/>
      <c r="AJ454" s="327"/>
      <c r="AK454" s="326"/>
      <c r="AL454" s="327"/>
    </row>
    <row r="455" spans="1:38" ht="36.75" customHeight="1">
      <c r="A455" s="308">
        <f t="shared" si="20"/>
        <v>444</v>
      </c>
      <c r="B455" s="273"/>
      <c r="C455" s="309" t="str">
        <f>IF(基本情報入力シート!C476="","",基本情報入力シート!C476)</f>
        <v/>
      </c>
      <c r="D455" s="310" t="str">
        <f>IF(基本情報入力シート!D476="","",基本情報入力シート!D476)</f>
        <v/>
      </c>
      <c r="E455" s="310" t="str">
        <f>IF(基本情報入力シート!E476="","",基本情報入力シート!E476)</f>
        <v/>
      </c>
      <c r="F455" s="310" t="str">
        <f>IF(基本情報入力シート!F476="","",基本情報入力シート!F476)</f>
        <v/>
      </c>
      <c r="G455" s="310" t="str">
        <f>IF(基本情報入力シート!G476="","",基本情報入力シート!G476)</f>
        <v/>
      </c>
      <c r="H455" s="310" t="str">
        <f>IF(基本情報入力シート!H476="","",基本情報入力シート!H476)</f>
        <v/>
      </c>
      <c r="I455" s="310" t="str">
        <f>IF(基本情報入力シート!I476="","",基本情報入力シート!I476)</f>
        <v/>
      </c>
      <c r="J455" s="310" t="str">
        <f>IF(基本情報入力シート!J476="","",基本情報入力シート!J476)</f>
        <v/>
      </c>
      <c r="K455" s="310" t="str">
        <f>IF(基本情報入力シート!K476="","",基本情報入力シート!K476)</f>
        <v/>
      </c>
      <c r="L455" s="311" t="str">
        <f>IF(基本情報入力シート!L476="","",基本情報入力シート!L476)</f>
        <v/>
      </c>
      <c r="M455" s="308" t="str">
        <f>IF(基本情報入力シート!M476="","",基本情報入力シート!M476)</f>
        <v/>
      </c>
      <c r="N455" s="308" t="str">
        <f>IF(基本情報入力シート!R476="","",基本情報入力シート!R476)</f>
        <v/>
      </c>
      <c r="O455" s="308" t="str">
        <f>IF(基本情報入力シート!W476="","",基本情報入力シート!W476)</f>
        <v/>
      </c>
      <c r="P455" s="308" t="str">
        <f>IF(基本情報入力シート!X476="","",基本情報入力シート!X476)</f>
        <v/>
      </c>
      <c r="Q455" s="312" t="str">
        <f>IF(基本情報入力シート!Y476="","",基本情報入力シート!Y476)</f>
        <v/>
      </c>
      <c r="R455" s="273"/>
      <c r="S455" s="313" t="str">
        <f>IF(B455="×","",IF(基本情報入力シート!AB476="","",基本情報入力シート!AB476))</f>
        <v/>
      </c>
      <c r="T455" s="314" t="str">
        <f>IF(B455="×","",IF(基本情報入力シート!AA476="","",基本情報入力シート!AA476))</f>
        <v/>
      </c>
      <c r="U455" s="315" t="str">
        <f>IF(B455="×","",IF(Q455="","",VLOOKUP(Q455,【参考】数式用2!$A$3:$C$36,3,FALSE)))</f>
        <v/>
      </c>
      <c r="V455" s="316" t="s">
        <v>102</v>
      </c>
      <c r="W455" s="317">
        <v>4</v>
      </c>
      <c r="X455" s="318" t="s">
        <v>103</v>
      </c>
      <c r="Y455" s="274"/>
      <c r="Z455" s="319" t="s">
        <v>104</v>
      </c>
      <c r="AA455" s="317">
        <v>4</v>
      </c>
      <c r="AB455" s="319" t="s">
        <v>103</v>
      </c>
      <c r="AC455" s="274"/>
      <c r="AD455" s="319" t="s">
        <v>105</v>
      </c>
      <c r="AE455" s="320" t="s">
        <v>106</v>
      </c>
      <c r="AF455" s="321" t="str">
        <f t="shared" si="21"/>
        <v/>
      </c>
      <c r="AG455" s="324" t="s">
        <v>107</v>
      </c>
      <c r="AH455" s="323" t="str">
        <f t="shared" si="22"/>
        <v/>
      </c>
      <c r="AI455" s="326"/>
      <c r="AJ455" s="327"/>
      <c r="AK455" s="326"/>
      <c r="AL455" s="327"/>
    </row>
    <row r="456" spans="1:38" ht="36.75" customHeight="1">
      <c r="A456" s="308">
        <f t="shared" si="20"/>
        <v>445</v>
      </c>
      <c r="B456" s="273"/>
      <c r="C456" s="309" t="str">
        <f>IF(基本情報入力シート!C477="","",基本情報入力シート!C477)</f>
        <v/>
      </c>
      <c r="D456" s="310" t="str">
        <f>IF(基本情報入力シート!D477="","",基本情報入力シート!D477)</f>
        <v/>
      </c>
      <c r="E456" s="310" t="str">
        <f>IF(基本情報入力シート!E477="","",基本情報入力シート!E477)</f>
        <v/>
      </c>
      <c r="F456" s="310" t="str">
        <f>IF(基本情報入力シート!F477="","",基本情報入力シート!F477)</f>
        <v/>
      </c>
      <c r="G456" s="310" t="str">
        <f>IF(基本情報入力シート!G477="","",基本情報入力シート!G477)</f>
        <v/>
      </c>
      <c r="H456" s="310" t="str">
        <f>IF(基本情報入力シート!H477="","",基本情報入力シート!H477)</f>
        <v/>
      </c>
      <c r="I456" s="310" t="str">
        <f>IF(基本情報入力シート!I477="","",基本情報入力シート!I477)</f>
        <v/>
      </c>
      <c r="J456" s="310" t="str">
        <f>IF(基本情報入力シート!J477="","",基本情報入力シート!J477)</f>
        <v/>
      </c>
      <c r="K456" s="310" t="str">
        <f>IF(基本情報入力シート!K477="","",基本情報入力シート!K477)</f>
        <v/>
      </c>
      <c r="L456" s="311" t="str">
        <f>IF(基本情報入力シート!L477="","",基本情報入力シート!L477)</f>
        <v/>
      </c>
      <c r="M456" s="308" t="str">
        <f>IF(基本情報入力シート!M477="","",基本情報入力シート!M477)</f>
        <v/>
      </c>
      <c r="N456" s="308" t="str">
        <f>IF(基本情報入力シート!R477="","",基本情報入力シート!R477)</f>
        <v/>
      </c>
      <c r="O456" s="308" t="str">
        <f>IF(基本情報入力シート!W477="","",基本情報入力シート!W477)</f>
        <v/>
      </c>
      <c r="P456" s="308" t="str">
        <f>IF(基本情報入力シート!X477="","",基本情報入力シート!X477)</f>
        <v/>
      </c>
      <c r="Q456" s="312" t="str">
        <f>IF(基本情報入力シート!Y477="","",基本情報入力シート!Y477)</f>
        <v/>
      </c>
      <c r="R456" s="273"/>
      <c r="S456" s="313" t="str">
        <f>IF(B456="×","",IF(基本情報入力シート!AB477="","",基本情報入力シート!AB477))</f>
        <v/>
      </c>
      <c r="T456" s="314" t="str">
        <f>IF(B456="×","",IF(基本情報入力シート!AA477="","",基本情報入力シート!AA477))</f>
        <v/>
      </c>
      <c r="U456" s="315" t="str">
        <f>IF(B456="×","",IF(Q456="","",VLOOKUP(Q456,【参考】数式用2!$A$3:$C$36,3,FALSE)))</f>
        <v/>
      </c>
      <c r="V456" s="316" t="s">
        <v>102</v>
      </c>
      <c r="W456" s="317">
        <v>4</v>
      </c>
      <c r="X456" s="318" t="s">
        <v>103</v>
      </c>
      <c r="Y456" s="274"/>
      <c r="Z456" s="319" t="s">
        <v>104</v>
      </c>
      <c r="AA456" s="317">
        <v>4</v>
      </c>
      <c r="AB456" s="319" t="s">
        <v>103</v>
      </c>
      <c r="AC456" s="274"/>
      <c r="AD456" s="319" t="s">
        <v>105</v>
      </c>
      <c r="AE456" s="320" t="s">
        <v>106</v>
      </c>
      <c r="AF456" s="321" t="str">
        <f t="shared" si="21"/>
        <v/>
      </c>
      <c r="AG456" s="324" t="s">
        <v>107</v>
      </c>
      <c r="AH456" s="323" t="str">
        <f t="shared" si="22"/>
        <v/>
      </c>
      <c r="AI456" s="326"/>
      <c r="AJ456" s="327"/>
      <c r="AK456" s="326"/>
      <c r="AL456" s="327"/>
    </row>
    <row r="457" spans="1:38" ht="36.75" customHeight="1">
      <c r="A457" s="308">
        <f t="shared" si="20"/>
        <v>446</v>
      </c>
      <c r="B457" s="273"/>
      <c r="C457" s="309" t="str">
        <f>IF(基本情報入力シート!C478="","",基本情報入力シート!C478)</f>
        <v/>
      </c>
      <c r="D457" s="310" t="str">
        <f>IF(基本情報入力シート!D478="","",基本情報入力シート!D478)</f>
        <v/>
      </c>
      <c r="E457" s="310" t="str">
        <f>IF(基本情報入力シート!E478="","",基本情報入力シート!E478)</f>
        <v/>
      </c>
      <c r="F457" s="310" t="str">
        <f>IF(基本情報入力シート!F478="","",基本情報入力シート!F478)</f>
        <v/>
      </c>
      <c r="G457" s="310" t="str">
        <f>IF(基本情報入力シート!G478="","",基本情報入力シート!G478)</f>
        <v/>
      </c>
      <c r="H457" s="310" t="str">
        <f>IF(基本情報入力シート!H478="","",基本情報入力シート!H478)</f>
        <v/>
      </c>
      <c r="I457" s="310" t="str">
        <f>IF(基本情報入力シート!I478="","",基本情報入力シート!I478)</f>
        <v/>
      </c>
      <c r="J457" s="310" t="str">
        <f>IF(基本情報入力シート!J478="","",基本情報入力シート!J478)</f>
        <v/>
      </c>
      <c r="K457" s="310" t="str">
        <f>IF(基本情報入力シート!K478="","",基本情報入力シート!K478)</f>
        <v/>
      </c>
      <c r="L457" s="311" t="str">
        <f>IF(基本情報入力シート!L478="","",基本情報入力シート!L478)</f>
        <v/>
      </c>
      <c r="M457" s="308" t="str">
        <f>IF(基本情報入力シート!M478="","",基本情報入力シート!M478)</f>
        <v/>
      </c>
      <c r="N457" s="308" t="str">
        <f>IF(基本情報入力シート!R478="","",基本情報入力シート!R478)</f>
        <v/>
      </c>
      <c r="O457" s="308" t="str">
        <f>IF(基本情報入力シート!W478="","",基本情報入力シート!W478)</f>
        <v/>
      </c>
      <c r="P457" s="308" t="str">
        <f>IF(基本情報入力シート!X478="","",基本情報入力シート!X478)</f>
        <v/>
      </c>
      <c r="Q457" s="312" t="str">
        <f>IF(基本情報入力シート!Y478="","",基本情報入力シート!Y478)</f>
        <v/>
      </c>
      <c r="R457" s="273"/>
      <c r="S457" s="313" t="str">
        <f>IF(B457="×","",IF(基本情報入力シート!AB478="","",基本情報入力シート!AB478))</f>
        <v/>
      </c>
      <c r="T457" s="314" t="str">
        <f>IF(B457="×","",IF(基本情報入力シート!AA478="","",基本情報入力シート!AA478))</f>
        <v/>
      </c>
      <c r="U457" s="315" t="str">
        <f>IF(B457="×","",IF(Q457="","",VLOOKUP(Q457,【参考】数式用2!$A$3:$C$36,3,FALSE)))</f>
        <v/>
      </c>
      <c r="V457" s="316" t="s">
        <v>102</v>
      </c>
      <c r="W457" s="317">
        <v>4</v>
      </c>
      <c r="X457" s="318" t="s">
        <v>103</v>
      </c>
      <c r="Y457" s="274"/>
      <c r="Z457" s="319" t="s">
        <v>104</v>
      </c>
      <c r="AA457" s="317">
        <v>4</v>
      </c>
      <c r="AB457" s="319" t="s">
        <v>103</v>
      </c>
      <c r="AC457" s="274"/>
      <c r="AD457" s="319" t="s">
        <v>105</v>
      </c>
      <c r="AE457" s="320" t="s">
        <v>106</v>
      </c>
      <c r="AF457" s="321" t="str">
        <f t="shared" si="21"/>
        <v/>
      </c>
      <c r="AG457" s="324" t="s">
        <v>107</v>
      </c>
      <c r="AH457" s="323" t="str">
        <f t="shared" si="22"/>
        <v/>
      </c>
      <c r="AI457" s="326"/>
      <c r="AJ457" s="327"/>
      <c r="AK457" s="326"/>
      <c r="AL457" s="327"/>
    </row>
    <row r="458" spans="1:38" ht="36.75" customHeight="1">
      <c r="A458" s="308">
        <f t="shared" si="20"/>
        <v>447</v>
      </c>
      <c r="B458" s="273"/>
      <c r="C458" s="309" t="str">
        <f>IF(基本情報入力シート!C479="","",基本情報入力シート!C479)</f>
        <v/>
      </c>
      <c r="D458" s="310" t="str">
        <f>IF(基本情報入力シート!D479="","",基本情報入力シート!D479)</f>
        <v/>
      </c>
      <c r="E458" s="310" t="str">
        <f>IF(基本情報入力シート!E479="","",基本情報入力シート!E479)</f>
        <v/>
      </c>
      <c r="F458" s="310" t="str">
        <f>IF(基本情報入力シート!F479="","",基本情報入力シート!F479)</f>
        <v/>
      </c>
      <c r="G458" s="310" t="str">
        <f>IF(基本情報入力シート!G479="","",基本情報入力シート!G479)</f>
        <v/>
      </c>
      <c r="H458" s="310" t="str">
        <f>IF(基本情報入力シート!H479="","",基本情報入力シート!H479)</f>
        <v/>
      </c>
      <c r="I458" s="310" t="str">
        <f>IF(基本情報入力シート!I479="","",基本情報入力シート!I479)</f>
        <v/>
      </c>
      <c r="J458" s="310" t="str">
        <f>IF(基本情報入力シート!J479="","",基本情報入力シート!J479)</f>
        <v/>
      </c>
      <c r="K458" s="310" t="str">
        <f>IF(基本情報入力シート!K479="","",基本情報入力シート!K479)</f>
        <v/>
      </c>
      <c r="L458" s="311" t="str">
        <f>IF(基本情報入力シート!L479="","",基本情報入力シート!L479)</f>
        <v/>
      </c>
      <c r="M458" s="308" t="str">
        <f>IF(基本情報入力シート!M479="","",基本情報入力シート!M479)</f>
        <v/>
      </c>
      <c r="N458" s="308" t="str">
        <f>IF(基本情報入力シート!R479="","",基本情報入力シート!R479)</f>
        <v/>
      </c>
      <c r="O458" s="308" t="str">
        <f>IF(基本情報入力シート!W479="","",基本情報入力シート!W479)</f>
        <v/>
      </c>
      <c r="P458" s="308" t="str">
        <f>IF(基本情報入力シート!X479="","",基本情報入力シート!X479)</f>
        <v/>
      </c>
      <c r="Q458" s="312" t="str">
        <f>IF(基本情報入力シート!Y479="","",基本情報入力シート!Y479)</f>
        <v/>
      </c>
      <c r="R458" s="273"/>
      <c r="S458" s="313" t="str">
        <f>IF(B458="×","",IF(基本情報入力シート!AB479="","",基本情報入力シート!AB479))</f>
        <v/>
      </c>
      <c r="T458" s="314" t="str">
        <f>IF(B458="×","",IF(基本情報入力シート!AA479="","",基本情報入力シート!AA479))</f>
        <v/>
      </c>
      <c r="U458" s="315" t="str">
        <f>IF(B458="×","",IF(Q458="","",VLOOKUP(Q458,【参考】数式用2!$A$3:$C$36,3,FALSE)))</f>
        <v/>
      </c>
      <c r="V458" s="316" t="s">
        <v>102</v>
      </c>
      <c r="W458" s="317">
        <v>4</v>
      </c>
      <c r="X458" s="318" t="s">
        <v>103</v>
      </c>
      <c r="Y458" s="274"/>
      <c r="Z458" s="319" t="s">
        <v>104</v>
      </c>
      <c r="AA458" s="317">
        <v>4</v>
      </c>
      <c r="AB458" s="319" t="s">
        <v>103</v>
      </c>
      <c r="AC458" s="274"/>
      <c r="AD458" s="319" t="s">
        <v>105</v>
      </c>
      <c r="AE458" s="320" t="s">
        <v>106</v>
      </c>
      <c r="AF458" s="321" t="str">
        <f t="shared" si="21"/>
        <v/>
      </c>
      <c r="AG458" s="324" t="s">
        <v>107</v>
      </c>
      <c r="AH458" s="323" t="str">
        <f t="shared" si="22"/>
        <v/>
      </c>
      <c r="AI458" s="326"/>
      <c r="AJ458" s="327"/>
      <c r="AK458" s="326"/>
      <c r="AL458" s="327"/>
    </row>
    <row r="459" spans="1:38" ht="36.75" customHeight="1">
      <c r="A459" s="308">
        <f t="shared" si="20"/>
        <v>448</v>
      </c>
      <c r="B459" s="273"/>
      <c r="C459" s="309" t="str">
        <f>IF(基本情報入力シート!C480="","",基本情報入力シート!C480)</f>
        <v/>
      </c>
      <c r="D459" s="310" t="str">
        <f>IF(基本情報入力シート!D480="","",基本情報入力シート!D480)</f>
        <v/>
      </c>
      <c r="E459" s="310" t="str">
        <f>IF(基本情報入力シート!E480="","",基本情報入力シート!E480)</f>
        <v/>
      </c>
      <c r="F459" s="310" t="str">
        <f>IF(基本情報入力シート!F480="","",基本情報入力シート!F480)</f>
        <v/>
      </c>
      <c r="G459" s="310" t="str">
        <f>IF(基本情報入力シート!G480="","",基本情報入力シート!G480)</f>
        <v/>
      </c>
      <c r="H459" s="310" t="str">
        <f>IF(基本情報入力シート!H480="","",基本情報入力シート!H480)</f>
        <v/>
      </c>
      <c r="I459" s="310" t="str">
        <f>IF(基本情報入力シート!I480="","",基本情報入力シート!I480)</f>
        <v/>
      </c>
      <c r="J459" s="310" t="str">
        <f>IF(基本情報入力シート!J480="","",基本情報入力シート!J480)</f>
        <v/>
      </c>
      <c r="K459" s="310" t="str">
        <f>IF(基本情報入力シート!K480="","",基本情報入力シート!K480)</f>
        <v/>
      </c>
      <c r="L459" s="311" t="str">
        <f>IF(基本情報入力シート!L480="","",基本情報入力シート!L480)</f>
        <v/>
      </c>
      <c r="M459" s="308" t="str">
        <f>IF(基本情報入力シート!M480="","",基本情報入力シート!M480)</f>
        <v/>
      </c>
      <c r="N459" s="308" t="str">
        <f>IF(基本情報入力シート!R480="","",基本情報入力シート!R480)</f>
        <v/>
      </c>
      <c r="O459" s="308" t="str">
        <f>IF(基本情報入力シート!W480="","",基本情報入力シート!W480)</f>
        <v/>
      </c>
      <c r="P459" s="308" t="str">
        <f>IF(基本情報入力シート!X480="","",基本情報入力シート!X480)</f>
        <v/>
      </c>
      <c r="Q459" s="312" t="str">
        <f>IF(基本情報入力シート!Y480="","",基本情報入力シート!Y480)</f>
        <v/>
      </c>
      <c r="R459" s="273"/>
      <c r="S459" s="313" t="str">
        <f>IF(B459="×","",IF(基本情報入力シート!AB480="","",基本情報入力シート!AB480))</f>
        <v/>
      </c>
      <c r="T459" s="314" t="str">
        <f>IF(B459="×","",IF(基本情報入力シート!AA480="","",基本情報入力シート!AA480))</f>
        <v/>
      </c>
      <c r="U459" s="315" t="str">
        <f>IF(B459="×","",IF(Q459="","",VLOOKUP(Q459,【参考】数式用2!$A$3:$C$36,3,FALSE)))</f>
        <v/>
      </c>
      <c r="V459" s="316" t="s">
        <v>102</v>
      </c>
      <c r="W459" s="317">
        <v>4</v>
      </c>
      <c r="X459" s="318" t="s">
        <v>103</v>
      </c>
      <c r="Y459" s="274"/>
      <c r="Z459" s="319" t="s">
        <v>104</v>
      </c>
      <c r="AA459" s="317">
        <v>4</v>
      </c>
      <c r="AB459" s="319" t="s">
        <v>103</v>
      </c>
      <c r="AC459" s="274"/>
      <c r="AD459" s="319" t="s">
        <v>105</v>
      </c>
      <c r="AE459" s="320" t="s">
        <v>106</v>
      </c>
      <c r="AF459" s="321" t="str">
        <f t="shared" si="21"/>
        <v/>
      </c>
      <c r="AG459" s="324" t="s">
        <v>107</v>
      </c>
      <c r="AH459" s="323" t="str">
        <f t="shared" si="22"/>
        <v/>
      </c>
      <c r="AI459" s="326"/>
      <c r="AJ459" s="327"/>
      <c r="AK459" s="326"/>
      <c r="AL459" s="327"/>
    </row>
    <row r="460" spans="1:38" ht="36.75" customHeight="1">
      <c r="A460" s="308">
        <f t="shared" si="20"/>
        <v>449</v>
      </c>
      <c r="B460" s="273"/>
      <c r="C460" s="309" t="str">
        <f>IF(基本情報入力シート!C481="","",基本情報入力シート!C481)</f>
        <v/>
      </c>
      <c r="D460" s="310" t="str">
        <f>IF(基本情報入力シート!D481="","",基本情報入力シート!D481)</f>
        <v/>
      </c>
      <c r="E460" s="310" t="str">
        <f>IF(基本情報入力シート!E481="","",基本情報入力シート!E481)</f>
        <v/>
      </c>
      <c r="F460" s="310" t="str">
        <f>IF(基本情報入力シート!F481="","",基本情報入力シート!F481)</f>
        <v/>
      </c>
      <c r="G460" s="310" t="str">
        <f>IF(基本情報入力シート!G481="","",基本情報入力シート!G481)</f>
        <v/>
      </c>
      <c r="H460" s="310" t="str">
        <f>IF(基本情報入力シート!H481="","",基本情報入力シート!H481)</f>
        <v/>
      </c>
      <c r="I460" s="310" t="str">
        <f>IF(基本情報入力シート!I481="","",基本情報入力シート!I481)</f>
        <v/>
      </c>
      <c r="J460" s="310" t="str">
        <f>IF(基本情報入力シート!J481="","",基本情報入力シート!J481)</f>
        <v/>
      </c>
      <c r="K460" s="310" t="str">
        <f>IF(基本情報入力シート!K481="","",基本情報入力シート!K481)</f>
        <v/>
      </c>
      <c r="L460" s="311" t="str">
        <f>IF(基本情報入力シート!L481="","",基本情報入力シート!L481)</f>
        <v/>
      </c>
      <c r="M460" s="308" t="str">
        <f>IF(基本情報入力シート!M481="","",基本情報入力シート!M481)</f>
        <v/>
      </c>
      <c r="N460" s="308" t="str">
        <f>IF(基本情報入力シート!R481="","",基本情報入力シート!R481)</f>
        <v/>
      </c>
      <c r="O460" s="308" t="str">
        <f>IF(基本情報入力シート!W481="","",基本情報入力シート!W481)</f>
        <v/>
      </c>
      <c r="P460" s="308" t="str">
        <f>IF(基本情報入力シート!X481="","",基本情報入力シート!X481)</f>
        <v/>
      </c>
      <c r="Q460" s="312" t="str">
        <f>IF(基本情報入力シート!Y481="","",基本情報入力シート!Y481)</f>
        <v/>
      </c>
      <c r="R460" s="273"/>
      <c r="S460" s="313" t="str">
        <f>IF(B460="×","",IF(基本情報入力シート!AB481="","",基本情報入力シート!AB481))</f>
        <v/>
      </c>
      <c r="T460" s="314" t="str">
        <f>IF(B460="×","",IF(基本情報入力シート!AA481="","",基本情報入力シート!AA481))</f>
        <v/>
      </c>
      <c r="U460" s="315" t="str">
        <f>IF(B460="×","",IF(Q460="","",VLOOKUP(Q460,【参考】数式用2!$A$3:$C$36,3,FALSE)))</f>
        <v/>
      </c>
      <c r="V460" s="316" t="s">
        <v>102</v>
      </c>
      <c r="W460" s="317">
        <v>4</v>
      </c>
      <c r="X460" s="318" t="s">
        <v>103</v>
      </c>
      <c r="Y460" s="274"/>
      <c r="Z460" s="319" t="s">
        <v>104</v>
      </c>
      <c r="AA460" s="317">
        <v>4</v>
      </c>
      <c r="AB460" s="319" t="s">
        <v>103</v>
      </c>
      <c r="AC460" s="274"/>
      <c r="AD460" s="319" t="s">
        <v>105</v>
      </c>
      <c r="AE460" s="320" t="s">
        <v>106</v>
      </c>
      <c r="AF460" s="321" t="str">
        <f t="shared" si="21"/>
        <v/>
      </c>
      <c r="AG460" s="324" t="s">
        <v>107</v>
      </c>
      <c r="AH460" s="323" t="str">
        <f t="shared" si="22"/>
        <v/>
      </c>
      <c r="AI460" s="326"/>
      <c r="AJ460" s="327"/>
      <c r="AK460" s="326"/>
      <c r="AL460" s="327"/>
    </row>
    <row r="461" spans="1:38" ht="36.75" customHeight="1">
      <c r="A461" s="308">
        <f t="shared" si="20"/>
        <v>450</v>
      </c>
      <c r="B461" s="273"/>
      <c r="C461" s="309" t="str">
        <f>IF(基本情報入力シート!C482="","",基本情報入力シート!C482)</f>
        <v/>
      </c>
      <c r="D461" s="310" t="str">
        <f>IF(基本情報入力シート!D482="","",基本情報入力シート!D482)</f>
        <v/>
      </c>
      <c r="E461" s="310" t="str">
        <f>IF(基本情報入力シート!E482="","",基本情報入力シート!E482)</f>
        <v/>
      </c>
      <c r="F461" s="310" t="str">
        <f>IF(基本情報入力シート!F482="","",基本情報入力シート!F482)</f>
        <v/>
      </c>
      <c r="G461" s="310" t="str">
        <f>IF(基本情報入力シート!G482="","",基本情報入力シート!G482)</f>
        <v/>
      </c>
      <c r="H461" s="310" t="str">
        <f>IF(基本情報入力シート!H482="","",基本情報入力シート!H482)</f>
        <v/>
      </c>
      <c r="I461" s="310" t="str">
        <f>IF(基本情報入力シート!I482="","",基本情報入力シート!I482)</f>
        <v/>
      </c>
      <c r="J461" s="310" t="str">
        <f>IF(基本情報入力シート!J482="","",基本情報入力シート!J482)</f>
        <v/>
      </c>
      <c r="K461" s="310" t="str">
        <f>IF(基本情報入力シート!K482="","",基本情報入力シート!K482)</f>
        <v/>
      </c>
      <c r="L461" s="311" t="str">
        <f>IF(基本情報入力シート!L482="","",基本情報入力シート!L482)</f>
        <v/>
      </c>
      <c r="M461" s="308" t="str">
        <f>IF(基本情報入力シート!M482="","",基本情報入力シート!M482)</f>
        <v/>
      </c>
      <c r="N461" s="308" t="str">
        <f>IF(基本情報入力シート!R482="","",基本情報入力シート!R482)</f>
        <v/>
      </c>
      <c r="O461" s="308" t="str">
        <f>IF(基本情報入力シート!W482="","",基本情報入力シート!W482)</f>
        <v/>
      </c>
      <c r="P461" s="308" t="str">
        <f>IF(基本情報入力シート!X482="","",基本情報入力シート!X482)</f>
        <v/>
      </c>
      <c r="Q461" s="312" t="str">
        <f>IF(基本情報入力シート!Y482="","",基本情報入力シート!Y482)</f>
        <v/>
      </c>
      <c r="R461" s="273"/>
      <c r="S461" s="313" t="str">
        <f>IF(B461="×","",IF(基本情報入力シート!AB482="","",基本情報入力シート!AB482))</f>
        <v/>
      </c>
      <c r="T461" s="314" t="str">
        <f>IF(B461="×","",IF(基本情報入力シート!AA482="","",基本情報入力シート!AA482))</f>
        <v/>
      </c>
      <c r="U461" s="315" t="str">
        <f>IF(B461="×","",IF(Q461="","",VLOOKUP(Q461,【参考】数式用2!$A$3:$C$36,3,FALSE)))</f>
        <v/>
      </c>
      <c r="V461" s="316" t="s">
        <v>102</v>
      </c>
      <c r="W461" s="317">
        <v>4</v>
      </c>
      <c r="X461" s="318" t="s">
        <v>103</v>
      </c>
      <c r="Y461" s="274"/>
      <c r="Z461" s="319" t="s">
        <v>104</v>
      </c>
      <c r="AA461" s="317">
        <v>4</v>
      </c>
      <c r="AB461" s="319" t="s">
        <v>103</v>
      </c>
      <c r="AC461" s="274"/>
      <c r="AD461" s="319" t="s">
        <v>105</v>
      </c>
      <c r="AE461" s="320" t="s">
        <v>106</v>
      </c>
      <c r="AF461" s="321" t="str">
        <f t="shared" si="21"/>
        <v/>
      </c>
      <c r="AG461" s="324" t="s">
        <v>107</v>
      </c>
      <c r="AH461" s="323" t="str">
        <f t="shared" si="22"/>
        <v/>
      </c>
      <c r="AI461" s="326"/>
      <c r="AJ461" s="327"/>
      <c r="AK461" s="326"/>
      <c r="AL461" s="327"/>
    </row>
    <row r="462" spans="1:38" ht="36.75" customHeight="1">
      <c r="A462" s="308">
        <f t="shared" ref="A462:A525" si="23">A461+1</f>
        <v>451</v>
      </c>
      <c r="B462" s="273"/>
      <c r="C462" s="309" t="str">
        <f>IF(基本情報入力シート!C483="","",基本情報入力シート!C483)</f>
        <v/>
      </c>
      <c r="D462" s="310" t="str">
        <f>IF(基本情報入力シート!D483="","",基本情報入力シート!D483)</f>
        <v/>
      </c>
      <c r="E462" s="310" t="str">
        <f>IF(基本情報入力シート!E483="","",基本情報入力シート!E483)</f>
        <v/>
      </c>
      <c r="F462" s="310" t="str">
        <f>IF(基本情報入力シート!F483="","",基本情報入力シート!F483)</f>
        <v/>
      </c>
      <c r="G462" s="310" t="str">
        <f>IF(基本情報入力シート!G483="","",基本情報入力シート!G483)</f>
        <v/>
      </c>
      <c r="H462" s="310" t="str">
        <f>IF(基本情報入力シート!H483="","",基本情報入力シート!H483)</f>
        <v/>
      </c>
      <c r="I462" s="310" t="str">
        <f>IF(基本情報入力シート!I483="","",基本情報入力シート!I483)</f>
        <v/>
      </c>
      <c r="J462" s="310" t="str">
        <f>IF(基本情報入力シート!J483="","",基本情報入力シート!J483)</f>
        <v/>
      </c>
      <c r="K462" s="310" t="str">
        <f>IF(基本情報入力シート!K483="","",基本情報入力シート!K483)</f>
        <v/>
      </c>
      <c r="L462" s="311" t="str">
        <f>IF(基本情報入力シート!L483="","",基本情報入力シート!L483)</f>
        <v/>
      </c>
      <c r="M462" s="308" t="str">
        <f>IF(基本情報入力シート!M483="","",基本情報入力シート!M483)</f>
        <v/>
      </c>
      <c r="N462" s="308" t="str">
        <f>IF(基本情報入力シート!R483="","",基本情報入力シート!R483)</f>
        <v/>
      </c>
      <c r="O462" s="308" t="str">
        <f>IF(基本情報入力シート!W483="","",基本情報入力シート!W483)</f>
        <v/>
      </c>
      <c r="P462" s="308" t="str">
        <f>IF(基本情報入力シート!X483="","",基本情報入力シート!X483)</f>
        <v/>
      </c>
      <c r="Q462" s="312" t="str">
        <f>IF(基本情報入力シート!Y483="","",基本情報入力シート!Y483)</f>
        <v/>
      </c>
      <c r="R462" s="273"/>
      <c r="S462" s="313" t="str">
        <f>IF(B462="×","",IF(基本情報入力シート!AB483="","",基本情報入力シート!AB483))</f>
        <v/>
      </c>
      <c r="T462" s="314" t="str">
        <f>IF(B462="×","",IF(基本情報入力シート!AA483="","",基本情報入力シート!AA483))</f>
        <v/>
      </c>
      <c r="U462" s="315" t="str">
        <f>IF(B462="×","",IF(Q462="","",VLOOKUP(Q462,【参考】数式用2!$A$3:$C$36,3,FALSE)))</f>
        <v/>
      </c>
      <c r="V462" s="316" t="s">
        <v>102</v>
      </c>
      <c r="W462" s="317">
        <v>4</v>
      </c>
      <c r="X462" s="318" t="s">
        <v>103</v>
      </c>
      <c r="Y462" s="274"/>
      <c r="Z462" s="319" t="s">
        <v>104</v>
      </c>
      <c r="AA462" s="317">
        <v>4</v>
      </c>
      <c r="AB462" s="319" t="s">
        <v>103</v>
      </c>
      <c r="AC462" s="274"/>
      <c r="AD462" s="319" t="s">
        <v>105</v>
      </c>
      <c r="AE462" s="320" t="s">
        <v>106</v>
      </c>
      <c r="AF462" s="321" t="str">
        <f t="shared" si="21"/>
        <v/>
      </c>
      <c r="AG462" s="324" t="s">
        <v>107</v>
      </c>
      <c r="AH462" s="323" t="str">
        <f t="shared" si="22"/>
        <v/>
      </c>
      <c r="AI462" s="326"/>
      <c r="AJ462" s="327"/>
      <c r="AK462" s="326"/>
      <c r="AL462" s="327"/>
    </row>
    <row r="463" spans="1:38" ht="36.75" customHeight="1">
      <c r="A463" s="308">
        <f t="shared" si="23"/>
        <v>452</v>
      </c>
      <c r="B463" s="273"/>
      <c r="C463" s="309" t="str">
        <f>IF(基本情報入力シート!C484="","",基本情報入力シート!C484)</f>
        <v/>
      </c>
      <c r="D463" s="310" t="str">
        <f>IF(基本情報入力シート!D484="","",基本情報入力シート!D484)</f>
        <v/>
      </c>
      <c r="E463" s="310" t="str">
        <f>IF(基本情報入力シート!E484="","",基本情報入力シート!E484)</f>
        <v/>
      </c>
      <c r="F463" s="310" t="str">
        <f>IF(基本情報入力シート!F484="","",基本情報入力シート!F484)</f>
        <v/>
      </c>
      <c r="G463" s="310" t="str">
        <f>IF(基本情報入力シート!G484="","",基本情報入力シート!G484)</f>
        <v/>
      </c>
      <c r="H463" s="310" t="str">
        <f>IF(基本情報入力シート!H484="","",基本情報入力シート!H484)</f>
        <v/>
      </c>
      <c r="I463" s="310" t="str">
        <f>IF(基本情報入力シート!I484="","",基本情報入力シート!I484)</f>
        <v/>
      </c>
      <c r="J463" s="310" t="str">
        <f>IF(基本情報入力シート!J484="","",基本情報入力シート!J484)</f>
        <v/>
      </c>
      <c r="K463" s="310" t="str">
        <f>IF(基本情報入力シート!K484="","",基本情報入力シート!K484)</f>
        <v/>
      </c>
      <c r="L463" s="311" t="str">
        <f>IF(基本情報入力シート!L484="","",基本情報入力シート!L484)</f>
        <v/>
      </c>
      <c r="M463" s="308" t="str">
        <f>IF(基本情報入力シート!M484="","",基本情報入力シート!M484)</f>
        <v/>
      </c>
      <c r="N463" s="308" t="str">
        <f>IF(基本情報入力シート!R484="","",基本情報入力シート!R484)</f>
        <v/>
      </c>
      <c r="O463" s="308" t="str">
        <f>IF(基本情報入力シート!W484="","",基本情報入力シート!W484)</f>
        <v/>
      </c>
      <c r="P463" s="308" t="str">
        <f>IF(基本情報入力シート!X484="","",基本情報入力シート!X484)</f>
        <v/>
      </c>
      <c r="Q463" s="312" t="str">
        <f>IF(基本情報入力シート!Y484="","",基本情報入力シート!Y484)</f>
        <v/>
      </c>
      <c r="R463" s="273"/>
      <c r="S463" s="313" t="str">
        <f>IF(B463="×","",IF(基本情報入力シート!AB484="","",基本情報入力シート!AB484))</f>
        <v/>
      </c>
      <c r="T463" s="314" t="str">
        <f>IF(B463="×","",IF(基本情報入力シート!AA484="","",基本情報入力シート!AA484))</f>
        <v/>
      </c>
      <c r="U463" s="315" t="str">
        <f>IF(B463="×","",IF(Q463="","",VLOOKUP(Q463,【参考】数式用2!$A$3:$C$36,3,FALSE)))</f>
        <v/>
      </c>
      <c r="V463" s="316" t="s">
        <v>102</v>
      </c>
      <c r="W463" s="317">
        <v>4</v>
      </c>
      <c r="X463" s="318" t="s">
        <v>103</v>
      </c>
      <c r="Y463" s="274"/>
      <c r="Z463" s="319" t="s">
        <v>104</v>
      </c>
      <c r="AA463" s="317">
        <v>4</v>
      </c>
      <c r="AB463" s="319" t="s">
        <v>103</v>
      </c>
      <c r="AC463" s="274"/>
      <c r="AD463" s="319" t="s">
        <v>105</v>
      </c>
      <c r="AE463" s="320" t="s">
        <v>106</v>
      </c>
      <c r="AF463" s="321" t="str">
        <f t="shared" si="21"/>
        <v/>
      </c>
      <c r="AG463" s="324" t="s">
        <v>107</v>
      </c>
      <c r="AH463" s="323" t="str">
        <f t="shared" si="22"/>
        <v/>
      </c>
      <c r="AI463" s="326"/>
      <c r="AJ463" s="327"/>
      <c r="AK463" s="326"/>
      <c r="AL463" s="327"/>
    </row>
    <row r="464" spans="1:38" ht="36.75" customHeight="1">
      <c r="A464" s="308">
        <f t="shared" si="23"/>
        <v>453</v>
      </c>
      <c r="B464" s="273"/>
      <c r="C464" s="309" t="str">
        <f>IF(基本情報入力シート!C485="","",基本情報入力シート!C485)</f>
        <v/>
      </c>
      <c r="D464" s="310" t="str">
        <f>IF(基本情報入力シート!D485="","",基本情報入力シート!D485)</f>
        <v/>
      </c>
      <c r="E464" s="310" t="str">
        <f>IF(基本情報入力シート!E485="","",基本情報入力シート!E485)</f>
        <v/>
      </c>
      <c r="F464" s="310" t="str">
        <f>IF(基本情報入力シート!F485="","",基本情報入力シート!F485)</f>
        <v/>
      </c>
      <c r="G464" s="310" t="str">
        <f>IF(基本情報入力シート!G485="","",基本情報入力シート!G485)</f>
        <v/>
      </c>
      <c r="H464" s="310" t="str">
        <f>IF(基本情報入力シート!H485="","",基本情報入力シート!H485)</f>
        <v/>
      </c>
      <c r="I464" s="310" t="str">
        <f>IF(基本情報入力シート!I485="","",基本情報入力シート!I485)</f>
        <v/>
      </c>
      <c r="J464" s="310" t="str">
        <f>IF(基本情報入力シート!J485="","",基本情報入力シート!J485)</f>
        <v/>
      </c>
      <c r="K464" s="310" t="str">
        <f>IF(基本情報入力シート!K485="","",基本情報入力シート!K485)</f>
        <v/>
      </c>
      <c r="L464" s="311" t="str">
        <f>IF(基本情報入力シート!L485="","",基本情報入力シート!L485)</f>
        <v/>
      </c>
      <c r="M464" s="308" t="str">
        <f>IF(基本情報入力シート!M485="","",基本情報入力シート!M485)</f>
        <v/>
      </c>
      <c r="N464" s="308" t="str">
        <f>IF(基本情報入力シート!R485="","",基本情報入力シート!R485)</f>
        <v/>
      </c>
      <c r="O464" s="308" t="str">
        <f>IF(基本情報入力シート!W485="","",基本情報入力シート!W485)</f>
        <v/>
      </c>
      <c r="P464" s="308" t="str">
        <f>IF(基本情報入力シート!X485="","",基本情報入力シート!X485)</f>
        <v/>
      </c>
      <c r="Q464" s="312" t="str">
        <f>IF(基本情報入力シート!Y485="","",基本情報入力シート!Y485)</f>
        <v/>
      </c>
      <c r="R464" s="273"/>
      <c r="S464" s="313" t="str">
        <f>IF(B464="×","",IF(基本情報入力シート!AB485="","",基本情報入力シート!AB485))</f>
        <v/>
      </c>
      <c r="T464" s="314" t="str">
        <f>IF(B464="×","",IF(基本情報入力シート!AA485="","",基本情報入力シート!AA485))</f>
        <v/>
      </c>
      <c r="U464" s="315" t="str">
        <f>IF(B464="×","",IF(Q464="","",VLOOKUP(Q464,【参考】数式用2!$A$3:$C$36,3,FALSE)))</f>
        <v/>
      </c>
      <c r="V464" s="316" t="s">
        <v>102</v>
      </c>
      <c r="W464" s="317">
        <v>4</v>
      </c>
      <c r="X464" s="318" t="s">
        <v>103</v>
      </c>
      <c r="Y464" s="274"/>
      <c r="Z464" s="319" t="s">
        <v>104</v>
      </c>
      <c r="AA464" s="317">
        <v>4</v>
      </c>
      <c r="AB464" s="319" t="s">
        <v>103</v>
      </c>
      <c r="AC464" s="274"/>
      <c r="AD464" s="319" t="s">
        <v>105</v>
      </c>
      <c r="AE464" s="320" t="s">
        <v>106</v>
      </c>
      <c r="AF464" s="321" t="str">
        <f t="shared" si="21"/>
        <v/>
      </c>
      <c r="AG464" s="324" t="s">
        <v>107</v>
      </c>
      <c r="AH464" s="323" t="str">
        <f t="shared" si="22"/>
        <v/>
      </c>
      <c r="AI464" s="326"/>
      <c r="AJ464" s="327"/>
      <c r="AK464" s="326"/>
      <c r="AL464" s="327"/>
    </row>
    <row r="465" spans="1:38" ht="36.75" customHeight="1">
      <c r="A465" s="308">
        <f t="shared" si="23"/>
        <v>454</v>
      </c>
      <c r="B465" s="273"/>
      <c r="C465" s="309" t="str">
        <f>IF(基本情報入力シート!C486="","",基本情報入力シート!C486)</f>
        <v/>
      </c>
      <c r="D465" s="310" t="str">
        <f>IF(基本情報入力シート!D486="","",基本情報入力シート!D486)</f>
        <v/>
      </c>
      <c r="E465" s="310" t="str">
        <f>IF(基本情報入力シート!E486="","",基本情報入力シート!E486)</f>
        <v/>
      </c>
      <c r="F465" s="310" t="str">
        <f>IF(基本情報入力シート!F486="","",基本情報入力シート!F486)</f>
        <v/>
      </c>
      <c r="G465" s="310" t="str">
        <f>IF(基本情報入力シート!G486="","",基本情報入力シート!G486)</f>
        <v/>
      </c>
      <c r="H465" s="310" t="str">
        <f>IF(基本情報入力シート!H486="","",基本情報入力シート!H486)</f>
        <v/>
      </c>
      <c r="I465" s="310" t="str">
        <f>IF(基本情報入力シート!I486="","",基本情報入力シート!I486)</f>
        <v/>
      </c>
      <c r="J465" s="310" t="str">
        <f>IF(基本情報入力シート!J486="","",基本情報入力シート!J486)</f>
        <v/>
      </c>
      <c r="K465" s="310" t="str">
        <f>IF(基本情報入力シート!K486="","",基本情報入力シート!K486)</f>
        <v/>
      </c>
      <c r="L465" s="311" t="str">
        <f>IF(基本情報入力シート!L486="","",基本情報入力シート!L486)</f>
        <v/>
      </c>
      <c r="M465" s="308" t="str">
        <f>IF(基本情報入力シート!M486="","",基本情報入力シート!M486)</f>
        <v/>
      </c>
      <c r="N465" s="308" t="str">
        <f>IF(基本情報入力シート!R486="","",基本情報入力シート!R486)</f>
        <v/>
      </c>
      <c r="O465" s="308" t="str">
        <f>IF(基本情報入力シート!W486="","",基本情報入力シート!W486)</f>
        <v/>
      </c>
      <c r="P465" s="308" t="str">
        <f>IF(基本情報入力シート!X486="","",基本情報入力シート!X486)</f>
        <v/>
      </c>
      <c r="Q465" s="312" t="str">
        <f>IF(基本情報入力シート!Y486="","",基本情報入力シート!Y486)</f>
        <v/>
      </c>
      <c r="R465" s="273"/>
      <c r="S465" s="313" t="str">
        <f>IF(B465="×","",IF(基本情報入力シート!AB486="","",基本情報入力シート!AB486))</f>
        <v/>
      </c>
      <c r="T465" s="314" t="str">
        <f>IF(B465="×","",IF(基本情報入力シート!AA486="","",基本情報入力シート!AA486))</f>
        <v/>
      </c>
      <c r="U465" s="315" t="str">
        <f>IF(B465="×","",IF(Q465="","",VLOOKUP(Q465,【参考】数式用2!$A$3:$C$36,3,FALSE)))</f>
        <v/>
      </c>
      <c r="V465" s="316" t="s">
        <v>102</v>
      </c>
      <c r="W465" s="317">
        <v>4</v>
      </c>
      <c r="X465" s="318" t="s">
        <v>103</v>
      </c>
      <c r="Y465" s="274"/>
      <c r="Z465" s="319" t="s">
        <v>104</v>
      </c>
      <c r="AA465" s="317">
        <v>4</v>
      </c>
      <c r="AB465" s="319" t="s">
        <v>103</v>
      </c>
      <c r="AC465" s="274"/>
      <c r="AD465" s="319" t="s">
        <v>105</v>
      </c>
      <c r="AE465" s="320" t="s">
        <v>106</v>
      </c>
      <c r="AF465" s="321" t="str">
        <f t="shared" si="21"/>
        <v/>
      </c>
      <c r="AG465" s="324" t="s">
        <v>107</v>
      </c>
      <c r="AH465" s="323" t="str">
        <f t="shared" si="22"/>
        <v/>
      </c>
      <c r="AI465" s="326"/>
      <c r="AJ465" s="327"/>
      <c r="AK465" s="326"/>
      <c r="AL465" s="327"/>
    </row>
    <row r="466" spans="1:38" ht="36.75" customHeight="1">
      <c r="A466" s="308">
        <f t="shared" si="23"/>
        <v>455</v>
      </c>
      <c r="B466" s="273"/>
      <c r="C466" s="309" t="str">
        <f>IF(基本情報入力シート!C487="","",基本情報入力シート!C487)</f>
        <v/>
      </c>
      <c r="D466" s="310" t="str">
        <f>IF(基本情報入力シート!D487="","",基本情報入力シート!D487)</f>
        <v/>
      </c>
      <c r="E466" s="310" t="str">
        <f>IF(基本情報入力シート!E487="","",基本情報入力シート!E487)</f>
        <v/>
      </c>
      <c r="F466" s="310" t="str">
        <f>IF(基本情報入力シート!F487="","",基本情報入力シート!F487)</f>
        <v/>
      </c>
      <c r="G466" s="310" t="str">
        <f>IF(基本情報入力シート!G487="","",基本情報入力シート!G487)</f>
        <v/>
      </c>
      <c r="H466" s="310" t="str">
        <f>IF(基本情報入力シート!H487="","",基本情報入力シート!H487)</f>
        <v/>
      </c>
      <c r="I466" s="310" t="str">
        <f>IF(基本情報入力シート!I487="","",基本情報入力シート!I487)</f>
        <v/>
      </c>
      <c r="J466" s="310" t="str">
        <f>IF(基本情報入力シート!J487="","",基本情報入力シート!J487)</f>
        <v/>
      </c>
      <c r="K466" s="310" t="str">
        <f>IF(基本情報入力シート!K487="","",基本情報入力シート!K487)</f>
        <v/>
      </c>
      <c r="L466" s="311" t="str">
        <f>IF(基本情報入力シート!L487="","",基本情報入力シート!L487)</f>
        <v/>
      </c>
      <c r="M466" s="308" t="str">
        <f>IF(基本情報入力シート!M487="","",基本情報入力シート!M487)</f>
        <v/>
      </c>
      <c r="N466" s="308" t="str">
        <f>IF(基本情報入力シート!R487="","",基本情報入力シート!R487)</f>
        <v/>
      </c>
      <c r="O466" s="308" t="str">
        <f>IF(基本情報入力シート!W487="","",基本情報入力シート!W487)</f>
        <v/>
      </c>
      <c r="P466" s="308" t="str">
        <f>IF(基本情報入力シート!X487="","",基本情報入力シート!X487)</f>
        <v/>
      </c>
      <c r="Q466" s="312" t="str">
        <f>IF(基本情報入力シート!Y487="","",基本情報入力シート!Y487)</f>
        <v/>
      </c>
      <c r="R466" s="273"/>
      <c r="S466" s="313" t="str">
        <f>IF(B466="×","",IF(基本情報入力シート!AB487="","",基本情報入力シート!AB487))</f>
        <v/>
      </c>
      <c r="T466" s="314" t="str">
        <f>IF(B466="×","",IF(基本情報入力シート!AA487="","",基本情報入力シート!AA487))</f>
        <v/>
      </c>
      <c r="U466" s="315" t="str">
        <f>IF(B466="×","",IF(Q466="","",VLOOKUP(Q466,【参考】数式用2!$A$3:$C$36,3,FALSE)))</f>
        <v/>
      </c>
      <c r="V466" s="316" t="s">
        <v>102</v>
      </c>
      <c r="W466" s="317">
        <v>4</v>
      </c>
      <c r="X466" s="318" t="s">
        <v>103</v>
      </c>
      <c r="Y466" s="274"/>
      <c r="Z466" s="319" t="s">
        <v>104</v>
      </c>
      <c r="AA466" s="317">
        <v>4</v>
      </c>
      <c r="AB466" s="319" t="s">
        <v>103</v>
      </c>
      <c r="AC466" s="274"/>
      <c r="AD466" s="319" t="s">
        <v>105</v>
      </c>
      <c r="AE466" s="320" t="s">
        <v>106</v>
      </c>
      <c r="AF466" s="321" t="str">
        <f t="shared" si="21"/>
        <v/>
      </c>
      <c r="AG466" s="324" t="s">
        <v>107</v>
      </c>
      <c r="AH466" s="323" t="str">
        <f t="shared" si="22"/>
        <v/>
      </c>
      <c r="AI466" s="326"/>
      <c r="AJ466" s="327"/>
      <c r="AK466" s="326"/>
      <c r="AL466" s="327"/>
    </row>
    <row r="467" spans="1:38" ht="36.75" customHeight="1">
      <c r="A467" s="308">
        <f t="shared" si="23"/>
        <v>456</v>
      </c>
      <c r="B467" s="273"/>
      <c r="C467" s="309" t="str">
        <f>IF(基本情報入力シート!C488="","",基本情報入力シート!C488)</f>
        <v/>
      </c>
      <c r="D467" s="310" t="str">
        <f>IF(基本情報入力シート!D488="","",基本情報入力シート!D488)</f>
        <v/>
      </c>
      <c r="E467" s="310" t="str">
        <f>IF(基本情報入力シート!E488="","",基本情報入力シート!E488)</f>
        <v/>
      </c>
      <c r="F467" s="310" t="str">
        <f>IF(基本情報入力シート!F488="","",基本情報入力シート!F488)</f>
        <v/>
      </c>
      <c r="G467" s="310" t="str">
        <f>IF(基本情報入力シート!G488="","",基本情報入力シート!G488)</f>
        <v/>
      </c>
      <c r="H467" s="310" t="str">
        <f>IF(基本情報入力シート!H488="","",基本情報入力シート!H488)</f>
        <v/>
      </c>
      <c r="I467" s="310" t="str">
        <f>IF(基本情報入力シート!I488="","",基本情報入力シート!I488)</f>
        <v/>
      </c>
      <c r="J467" s="310" t="str">
        <f>IF(基本情報入力シート!J488="","",基本情報入力シート!J488)</f>
        <v/>
      </c>
      <c r="K467" s="310" t="str">
        <f>IF(基本情報入力シート!K488="","",基本情報入力シート!K488)</f>
        <v/>
      </c>
      <c r="L467" s="311" t="str">
        <f>IF(基本情報入力シート!L488="","",基本情報入力シート!L488)</f>
        <v/>
      </c>
      <c r="M467" s="308" t="str">
        <f>IF(基本情報入力シート!M488="","",基本情報入力シート!M488)</f>
        <v/>
      </c>
      <c r="N467" s="308" t="str">
        <f>IF(基本情報入力シート!R488="","",基本情報入力シート!R488)</f>
        <v/>
      </c>
      <c r="O467" s="308" t="str">
        <f>IF(基本情報入力シート!W488="","",基本情報入力シート!W488)</f>
        <v/>
      </c>
      <c r="P467" s="308" t="str">
        <f>IF(基本情報入力シート!X488="","",基本情報入力シート!X488)</f>
        <v/>
      </c>
      <c r="Q467" s="312" t="str">
        <f>IF(基本情報入力シート!Y488="","",基本情報入力シート!Y488)</f>
        <v/>
      </c>
      <c r="R467" s="273"/>
      <c r="S467" s="313" t="str">
        <f>IF(B467="×","",IF(基本情報入力シート!AB488="","",基本情報入力シート!AB488))</f>
        <v/>
      </c>
      <c r="T467" s="314" t="str">
        <f>IF(B467="×","",IF(基本情報入力シート!AA488="","",基本情報入力シート!AA488))</f>
        <v/>
      </c>
      <c r="U467" s="315" t="str">
        <f>IF(B467="×","",IF(Q467="","",VLOOKUP(Q467,【参考】数式用2!$A$3:$C$36,3,FALSE)))</f>
        <v/>
      </c>
      <c r="V467" s="316" t="s">
        <v>102</v>
      </c>
      <c r="W467" s="317">
        <v>4</v>
      </c>
      <c r="X467" s="318" t="s">
        <v>103</v>
      </c>
      <c r="Y467" s="274"/>
      <c r="Z467" s="319" t="s">
        <v>104</v>
      </c>
      <c r="AA467" s="317">
        <v>4</v>
      </c>
      <c r="AB467" s="319" t="s">
        <v>103</v>
      </c>
      <c r="AC467" s="274"/>
      <c r="AD467" s="319" t="s">
        <v>105</v>
      </c>
      <c r="AE467" s="320" t="s">
        <v>106</v>
      </c>
      <c r="AF467" s="321" t="str">
        <f t="shared" si="21"/>
        <v/>
      </c>
      <c r="AG467" s="324" t="s">
        <v>107</v>
      </c>
      <c r="AH467" s="323" t="str">
        <f t="shared" si="22"/>
        <v/>
      </c>
      <c r="AI467" s="326"/>
      <c r="AJ467" s="327"/>
      <c r="AK467" s="326"/>
      <c r="AL467" s="327"/>
    </row>
    <row r="468" spans="1:38" ht="36.75" customHeight="1">
      <c r="A468" s="308">
        <f t="shared" si="23"/>
        <v>457</v>
      </c>
      <c r="B468" s="273"/>
      <c r="C468" s="309" t="str">
        <f>IF(基本情報入力シート!C489="","",基本情報入力シート!C489)</f>
        <v/>
      </c>
      <c r="D468" s="310" t="str">
        <f>IF(基本情報入力シート!D489="","",基本情報入力シート!D489)</f>
        <v/>
      </c>
      <c r="E468" s="310" t="str">
        <f>IF(基本情報入力シート!E489="","",基本情報入力シート!E489)</f>
        <v/>
      </c>
      <c r="F468" s="310" t="str">
        <f>IF(基本情報入力シート!F489="","",基本情報入力シート!F489)</f>
        <v/>
      </c>
      <c r="G468" s="310" t="str">
        <f>IF(基本情報入力シート!G489="","",基本情報入力シート!G489)</f>
        <v/>
      </c>
      <c r="H468" s="310" t="str">
        <f>IF(基本情報入力シート!H489="","",基本情報入力シート!H489)</f>
        <v/>
      </c>
      <c r="I468" s="310" t="str">
        <f>IF(基本情報入力シート!I489="","",基本情報入力シート!I489)</f>
        <v/>
      </c>
      <c r="J468" s="310" t="str">
        <f>IF(基本情報入力シート!J489="","",基本情報入力シート!J489)</f>
        <v/>
      </c>
      <c r="K468" s="310" t="str">
        <f>IF(基本情報入力シート!K489="","",基本情報入力シート!K489)</f>
        <v/>
      </c>
      <c r="L468" s="311" t="str">
        <f>IF(基本情報入力シート!L489="","",基本情報入力シート!L489)</f>
        <v/>
      </c>
      <c r="M468" s="308" t="str">
        <f>IF(基本情報入力シート!M489="","",基本情報入力シート!M489)</f>
        <v/>
      </c>
      <c r="N468" s="308" t="str">
        <f>IF(基本情報入力シート!R489="","",基本情報入力シート!R489)</f>
        <v/>
      </c>
      <c r="O468" s="308" t="str">
        <f>IF(基本情報入力シート!W489="","",基本情報入力シート!W489)</f>
        <v/>
      </c>
      <c r="P468" s="308" t="str">
        <f>IF(基本情報入力シート!X489="","",基本情報入力シート!X489)</f>
        <v/>
      </c>
      <c r="Q468" s="312" t="str">
        <f>IF(基本情報入力シート!Y489="","",基本情報入力シート!Y489)</f>
        <v/>
      </c>
      <c r="R468" s="273"/>
      <c r="S468" s="313" t="str">
        <f>IF(B468="×","",IF(基本情報入力シート!AB489="","",基本情報入力シート!AB489))</f>
        <v/>
      </c>
      <c r="T468" s="314" t="str">
        <f>IF(B468="×","",IF(基本情報入力シート!AA489="","",基本情報入力シート!AA489))</f>
        <v/>
      </c>
      <c r="U468" s="315" t="str">
        <f>IF(B468="×","",IF(Q468="","",VLOOKUP(Q468,【参考】数式用2!$A$3:$C$36,3,FALSE)))</f>
        <v/>
      </c>
      <c r="V468" s="316" t="s">
        <v>102</v>
      </c>
      <c r="W468" s="317">
        <v>4</v>
      </c>
      <c r="X468" s="318" t="s">
        <v>103</v>
      </c>
      <c r="Y468" s="274"/>
      <c r="Z468" s="319" t="s">
        <v>104</v>
      </c>
      <c r="AA468" s="317">
        <v>4</v>
      </c>
      <c r="AB468" s="319" t="s">
        <v>103</v>
      </c>
      <c r="AC468" s="274"/>
      <c r="AD468" s="319" t="s">
        <v>105</v>
      </c>
      <c r="AE468" s="320" t="s">
        <v>106</v>
      </c>
      <c r="AF468" s="321" t="str">
        <f t="shared" si="21"/>
        <v/>
      </c>
      <c r="AG468" s="324" t="s">
        <v>107</v>
      </c>
      <c r="AH468" s="323" t="str">
        <f t="shared" si="22"/>
        <v/>
      </c>
      <c r="AI468" s="326"/>
      <c r="AJ468" s="327"/>
      <c r="AK468" s="326"/>
      <c r="AL468" s="327"/>
    </row>
    <row r="469" spans="1:38" ht="36.75" customHeight="1">
      <c r="A469" s="308">
        <f t="shared" si="23"/>
        <v>458</v>
      </c>
      <c r="B469" s="273"/>
      <c r="C469" s="309" t="str">
        <f>IF(基本情報入力シート!C490="","",基本情報入力シート!C490)</f>
        <v/>
      </c>
      <c r="D469" s="310" t="str">
        <f>IF(基本情報入力シート!D490="","",基本情報入力シート!D490)</f>
        <v/>
      </c>
      <c r="E469" s="310" t="str">
        <f>IF(基本情報入力シート!E490="","",基本情報入力シート!E490)</f>
        <v/>
      </c>
      <c r="F469" s="310" t="str">
        <f>IF(基本情報入力シート!F490="","",基本情報入力シート!F490)</f>
        <v/>
      </c>
      <c r="G469" s="310" t="str">
        <f>IF(基本情報入力シート!G490="","",基本情報入力シート!G490)</f>
        <v/>
      </c>
      <c r="H469" s="310" t="str">
        <f>IF(基本情報入力シート!H490="","",基本情報入力シート!H490)</f>
        <v/>
      </c>
      <c r="I469" s="310" t="str">
        <f>IF(基本情報入力シート!I490="","",基本情報入力シート!I490)</f>
        <v/>
      </c>
      <c r="J469" s="310" t="str">
        <f>IF(基本情報入力シート!J490="","",基本情報入力シート!J490)</f>
        <v/>
      </c>
      <c r="K469" s="310" t="str">
        <f>IF(基本情報入力シート!K490="","",基本情報入力シート!K490)</f>
        <v/>
      </c>
      <c r="L469" s="311" t="str">
        <f>IF(基本情報入力シート!L490="","",基本情報入力シート!L490)</f>
        <v/>
      </c>
      <c r="M469" s="308" t="str">
        <f>IF(基本情報入力シート!M490="","",基本情報入力シート!M490)</f>
        <v/>
      </c>
      <c r="N469" s="308" t="str">
        <f>IF(基本情報入力シート!R490="","",基本情報入力シート!R490)</f>
        <v/>
      </c>
      <c r="O469" s="308" t="str">
        <f>IF(基本情報入力シート!W490="","",基本情報入力シート!W490)</f>
        <v/>
      </c>
      <c r="P469" s="308" t="str">
        <f>IF(基本情報入力シート!X490="","",基本情報入力シート!X490)</f>
        <v/>
      </c>
      <c r="Q469" s="312" t="str">
        <f>IF(基本情報入力シート!Y490="","",基本情報入力シート!Y490)</f>
        <v/>
      </c>
      <c r="R469" s="273"/>
      <c r="S469" s="313" t="str">
        <f>IF(B469="×","",IF(基本情報入力シート!AB490="","",基本情報入力シート!AB490))</f>
        <v/>
      </c>
      <c r="T469" s="314" t="str">
        <f>IF(B469="×","",IF(基本情報入力シート!AA490="","",基本情報入力シート!AA490))</f>
        <v/>
      </c>
      <c r="U469" s="315" t="str">
        <f>IF(B469="×","",IF(Q469="","",VLOOKUP(Q469,【参考】数式用2!$A$3:$C$36,3,FALSE)))</f>
        <v/>
      </c>
      <c r="V469" s="316" t="s">
        <v>102</v>
      </c>
      <c r="W469" s="317">
        <v>4</v>
      </c>
      <c r="X469" s="318" t="s">
        <v>103</v>
      </c>
      <c r="Y469" s="274"/>
      <c r="Z469" s="319" t="s">
        <v>104</v>
      </c>
      <c r="AA469" s="317">
        <v>4</v>
      </c>
      <c r="AB469" s="319" t="s">
        <v>103</v>
      </c>
      <c r="AC469" s="274"/>
      <c r="AD469" s="319" t="s">
        <v>105</v>
      </c>
      <c r="AE469" s="320" t="s">
        <v>106</v>
      </c>
      <c r="AF469" s="321" t="str">
        <f t="shared" si="21"/>
        <v/>
      </c>
      <c r="AG469" s="324" t="s">
        <v>107</v>
      </c>
      <c r="AH469" s="323" t="str">
        <f t="shared" si="22"/>
        <v/>
      </c>
      <c r="AI469" s="326"/>
      <c r="AJ469" s="327"/>
      <c r="AK469" s="326"/>
      <c r="AL469" s="327"/>
    </row>
    <row r="470" spans="1:38" ht="36.75" customHeight="1">
      <c r="A470" s="308">
        <f t="shared" si="23"/>
        <v>459</v>
      </c>
      <c r="B470" s="273"/>
      <c r="C470" s="309" t="str">
        <f>IF(基本情報入力シート!C491="","",基本情報入力シート!C491)</f>
        <v/>
      </c>
      <c r="D470" s="310" t="str">
        <f>IF(基本情報入力シート!D491="","",基本情報入力シート!D491)</f>
        <v/>
      </c>
      <c r="E470" s="310" t="str">
        <f>IF(基本情報入力シート!E491="","",基本情報入力シート!E491)</f>
        <v/>
      </c>
      <c r="F470" s="310" t="str">
        <f>IF(基本情報入力シート!F491="","",基本情報入力シート!F491)</f>
        <v/>
      </c>
      <c r="G470" s="310" t="str">
        <f>IF(基本情報入力シート!G491="","",基本情報入力シート!G491)</f>
        <v/>
      </c>
      <c r="H470" s="310" t="str">
        <f>IF(基本情報入力シート!H491="","",基本情報入力シート!H491)</f>
        <v/>
      </c>
      <c r="I470" s="310" t="str">
        <f>IF(基本情報入力シート!I491="","",基本情報入力シート!I491)</f>
        <v/>
      </c>
      <c r="J470" s="310" t="str">
        <f>IF(基本情報入力シート!J491="","",基本情報入力シート!J491)</f>
        <v/>
      </c>
      <c r="K470" s="310" t="str">
        <f>IF(基本情報入力シート!K491="","",基本情報入力シート!K491)</f>
        <v/>
      </c>
      <c r="L470" s="311" t="str">
        <f>IF(基本情報入力シート!L491="","",基本情報入力シート!L491)</f>
        <v/>
      </c>
      <c r="M470" s="308" t="str">
        <f>IF(基本情報入力シート!M491="","",基本情報入力シート!M491)</f>
        <v/>
      </c>
      <c r="N470" s="308" t="str">
        <f>IF(基本情報入力シート!R491="","",基本情報入力シート!R491)</f>
        <v/>
      </c>
      <c r="O470" s="308" t="str">
        <f>IF(基本情報入力シート!W491="","",基本情報入力シート!W491)</f>
        <v/>
      </c>
      <c r="P470" s="308" t="str">
        <f>IF(基本情報入力シート!X491="","",基本情報入力シート!X491)</f>
        <v/>
      </c>
      <c r="Q470" s="312" t="str">
        <f>IF(基本情報入力シート!Y491="","",基本情報入力シート!Y491)</f>
        <v/>
      </c>
      <c r="R470" s="273"/>
      <c r="S470" s="313" t="str">
        <f>IF(B470="×","",IF(基本情報入力シート!AB491="","",基本情報入力シート!AB491))</f>
        <v/>
      </c>
      <c r="T470" s="314" t="str">
        <f>IF(B470="×","",IF(基本情報入力シート!AA491="","",基本情報入力シート!AA491))</f>
        <v/>
      </c>
      <c r="U470" s="315" t="str">
        <f>IF(B470="×","",IF(Q470="","",VLOOKUP(Q470,【参考】数式用2!$A$3:$C$36,3,FALSE)))</f>
        <v/>
      </c>
      <c r="V470" s="316" t="s">
        <v>102</v>
      </c>
      <c r="W470" s="317">
        <v>4</v>
      </c>
      <c r="X470" s="318" t="s">
        <v>103</v>
      </c>
      <c r="Y470" s="274"/>
      <c r="Z470" s="319" t="s">
        <v>104</v>
      </c>
      <c r="AA470" s="317">
        <v>4</v>
      </c>
      <c r="AB470" s="319" t="s">
        <v>103</v>
      </c>
      <c r="AC470" s="274"/>
      <c r="AD470" s="319" t="s">
        <v>105</v>
      </c>
      <c r="AE470" s="320" t="s">
        <v>106</v>
      </c>
      <c r="AF470" s="321" t="str">
        <f t="shared" si="21"/>
        <v/>
      </c>
      <c r="AG470" s="324" t="s">
        <v>107</v>
      </c>
      <c r="AH470" s="323" t="str">
        <f t="shared" si="22"/>
        <v/>
      </c>
      <c r="AI470" s="326"/>
      <c r="AJ470" s="327"/>
      <c r="AK470" s="326"/>
      <c r="AL470" s="327"/>
    </row>
    <row r="471" spans="1:38" ht="36.75" customHeight="1">
      <c r="A471" s="308">
        <f t="shared" si="23"/>
        <v>460</v>
      </c>
      <c r="B471" s="273"/>
      <c r="C471" s="309" t="str">
        <f>IF(基本情報入力シート!C492="","",基本情報入力シート!C492)</f>
        <v/>
      </c>
      <c r="D471" s="310" t="str">
        <f>IF(基本情報入力シート!D492="","",基本情報入力シート!D492)</f>
        <v/>
      </c>
      <c r="E471" s="310" t="str">
        <f>IF(基本情報入力シート!E492="","",基本情報入力シート!E492)</f>
        <v/>
      </c>
      <c r="F471" s="310" t="str">
        <f>IF(基本情報入力シート!F492="","",基本情報入力シート!F492)</f>
        <v/>
      </c>
      <c r="G471" s="310" t="str">
        <f>IF(基本情報入力シート!G492="","",基本情報入力シート!G492)</f>
        <v/>
      </c>
      <c r="H471" s="310" t="str">
        <f>IF(基本情報入力シート!H492="","",基本情報入力シート!H492)</f>
        <v/>
      </c>
      <c r="I471" s="310" t="str">
        <f>IF(基本情報入力シート!I492="","",基本情報入力シート!I492)</f>
        <v/>
      </c>
      <c r="J471" s="310" t="str">
        <f>IF(基本情報入力シート!J492="","",基本情報入力シート!J492)</f>
        <v/>
      </c>
      <c r="K471" s="310" t="str">
        <f>IF(基本情報入力シート!K492="","",基本情報入力シート!K492)</f>
        <v/>
      </c>
      <c r="L471" s="311" t="str">
        <f>IF(基本情報入力シート!L492="","",基本情報入力シート!L492)</f>
        <v/>
      </c>
      <c r="M471" s="308" t="str">
        <f>IF(基本情報入力シート!M492="","",基本情報入力シート!M492)</f>
        <v/>
      </c>
      <c r="N471" s="308" t="str">
        <f>IF(基本情報入力シート!R492="","",基本情報入力シート!R492)</f>
        <v/>
      </c>
      <c r="O471" s="308" t="str">
        <f>IF(基本情報入力シート!W492="","",基本情報入力シート!W492)</f>
        <v/>
      </c>
      <c r="P471" s="308" t="str">
        <f>IF(基本情報入力シート!X492="","",基本情報入力シート!X492)</f>
        <v/>
      </c>
      <c r="Q471" s="312" t="str">
        <f>IF(基本情報入力シート!Y492="","",基本情報入力シート!Y492)</f>
        <v/>
      </c>
      <c r="R471" s="273"/>
      <c r="S471" s="313" t="str">
        <f>IF(B471="×","",IF(基本情報入力シート!AB492="","",基本情報入力シート!AB492))</f>
        <v/>
      </c>
      <c r="T471" s="314" t="str">
        <f>IF(B471="×","",IF(基本情報入力シート!AA492="","",基本情報入力シート!AA492))</f>
        <v/>
      </c>
      <c r="U471" s="315" t="str">
        <f>IF(B471="×","",IF(Q471="","",VLOOKUP(Q471,【参考】数式用2!$A$3:$C$36,3,FALSE)))</f>
        <v/>
      </c>
      <c r="V471" s="316" t="s">
        <v>102</v>
      </c>
      <c r="W471" s="317">
        <v>4</v>
      </c>
      <c r="X471" s="318" t="s">
        <v>103</v>
      </c>
      <c r="Y471" s="274"/>
      <c r="Z471" s="319" t="s">
        <v>104</v>
      </c>
      <c r="AA471" s="317">
        <v>4</v>
      </c>
      <c r="AB471" s="319" t="s">
        <v>103</v>
      </c>
      <c r="AC471" s="274"/>
      <c r="AD471" s="319" t="s">
        <v>105</v>
      </c>
      <c r="AE471" s="320" t="s">
        <v>106</v>
      </c>
      <c r="AF471" s="321" t="str">
        <f t="shared" si="21"/>
        <v/>
      </c>
      <c r="AG471" s="324" t="s">
        <v>107</v>
      </c>
      <c r="AH471" s="323" t="str">
        <f t="shared" si="22"/>
        <v/>
      </c>
      <c r="AI471" s="326"/>
      <c r="AJ471" s="327"/>
      <c r="AK471" s="326"/>
      <c r="AL471" s="327"/>
    </row>
    <row r="472" spans="1:38" ht="36.75" customHeight="1">
      <c r="A472" s="308">
        <f t="shared" si="23"/>
        <v>461</v>
      </c>
      <c r="B472" s="273"/>
      <c r="C472" s="309" t="str">
        <f>IF(基本情報入力シート!C493="","",基本情報入力シート!C493)</f>
        <v/>
      </c>
      <c r="D472" s="310" t="str">
        <f>IF(基本情報入力シート!D493="","",基本情報入力シート!D493)</f>
        <v/>
      </c>
      <c r="E472" s="310" t="str">
        <f>IF(基本情報入力シート!E493="","",基本情報入力シート!E493)</f>
        <v/>
      </c>
      <c r="F472" s="310" t="str">
        <f>IF(基本情報入力シート!F493="","",基本情報入力シート!F493)</f>
        <v/>
      </c>
      <c r="G472" s="310" t="str">
        <f>IF(基本情報入力シート!G493="","",基本情報入力シート!G493)</f>
        <v/>
      </c>
      <c r="H472" s="310" t="str">
        <f>IF(基本情報入力シート!H493="","",基本情報入力シート!H493)</f>
        <v/>
      </c>
      <c r="I472" s="310" t="str">
        <f>IF(基本情報入力シート!I493="","",基本情報入力シート!I493)</f>
        <v/>
      </c>
      <c r="J472" s="310" t="str">
        <f>IF(基本情報入力シート!J493="","",基本情報入力シート!J493)</f>
        <v/>
      </c>
      <c r="K472" s="310" t="str">
        <f>IF(基本情報入力シート!K493="","",基本情報入力シート!K493)</f>
        <v/>
      </c>
      <c r="L472" s="311" t="str">
        <f>IF(基本情報入力シート!L493="","",基本情報入力シート!L493)</f>
        <v/>
      </c>
      <c r="M472" s="308" t="str">
        <f>IF(基本情報入力シート!M493="","",基本情報入力シート!M493)</f>
        <v/>
      </c>
      <c r="N472" s="308" t="str">
        <f>IF(基本情報入力シート!R493="","",基本情報入力シート!R493)</f>
        <v/>
      </c>
      <c r="O472" s="308" t="str">
        <f>IF(基本情報入力シート!W493="","",基本情報入力シート!W493)</f>
        <v/>
      </c>
      <c r="P472" s="308" t="str">
        <f>IF(基本情報入力シート!X493="","",基本情報入力シート!X493)</f>
        <v/>
      </c>
      <c r="Q472" s="312" t="str">
        <f>IF(基本情報入力シート!Y493="","",基本情報入力シート!Y493)</f>
        <v/>
      </c>
      <c r="R472" s="273"/>
      <c r="S472" s="313" t="str">
        <f>IF(B472="×","",IF(基本情報入力シート!AB493="","",基本情報入力シート!AB493))</f>
        <v/>
      </c>
      <c r="T472" s="314" t="str">
        <f>IF(B472="×","",IF(基本情報入力シート!AA493="","",基本情報入力シート!AA493))</f>
        <v/>
      </c>
      <c r="U472" s="315" t="str">
        <f>IF(B472="×","",IF(Q472="","",VLOOKUP(Q472,【参考】数式用2!$A$3:$C$36,3,FALSE)))</f>
        <v/>
      </c>
      <c r="V472" s="316" t="s">
        <v>102</v>
      </c>
      <c r="W472" s="317">
        <v>4</v>
      </c>
      <c r="X472" s="318" t="s">
        <v>103</v>
      </c>
      <c r="Y472" s="274"/>
      <c r="Z472" s="319" t="s">
        <v>104</v>
      </c>
      <c r="AA472" s="317">
        <v>4</v>
      </c>
      <c r="AB472" s="319" t="s">
        <v>103</v>
      </c>
      <c r="AC472" s="274"/>
      <c r="AD472" s="319" t="s">
        <v>105</v>
      </c>
      <c r="AE472" s="320" t="s">
        <v>106</v>
      </c>
      <c r="AF472" s="321" t="str">
        <f t="shared" si="21"/>
        <v/>
      </c>
      <c r="AG472" s="324" t="s">
        <v>107</v>
      </c>
      <c r="AH472" s="323" t="str">
        <f t="shared" si="22"/>
        <v/>
      </c>
      <c r="AI472" s="326"/>
      <c r="AJ472" s="327"/>
      <c r="AK472" s="326"/>
      <c r="AL472" s="327"/>
    </row>
    <row r="473" spans="1:38" ht="36.75" customHeight="1">
      <c r="A473" s="308">
        <f t="shared" si="23"/>
        <v>462</v>
      </c>
      <c r="B473" s="273"/>
      <c r="C473" s="309" t="str">
        <f>IF(基本情報入力シート!C494="","",基本情報入力シート!C494)</f>
        <v/>
      </c>
      <c r="D473" s="310" t="str">
        <f>IF(基本情報入力シート!D494="","",基本情報入力シート!D494)</f>
        <v/>
      </c>
      <c r="E473" s="310" t="str">
        <f>IF(基本情報入力シート!E494="","",基本情報入力シート!E494)</f>
        <v/>
      </c>
      <c r="F473" s="310" t="str">
        <f>IF(基本情報入力シート!F494="","",基本情報入力シート!F494)</f>
        <v/>
      </c>
      <c r="G473" s="310" t="str">
        <f>IF(基本情報入力シート!G494="","",基本情報入力シート!G494)</f>
        <v/>
      </c>
      <c r="H473" s="310" t="str">
        <f>IF(基本情報入力シート!H494="","",基本情報入力シート!H494)</f>
        <v/>
      </c>
      <c r="I473" s="310" t="str">
        <f>IF(基本情報入力シート!I494="","",基本情報入力シート!I494)</f>
        <v/>
      </c>
      <c r="J473" s="310" t="str">
        <f>IF(基本情報入力シート!J494="","",基本情報入力シート!J494)</f>
        <v/>
      </c>
      <c r="K473" s="310" t="str">
        <f>IF(基本情報入力シート!K494="","",基本情報入力シート!K494)</f>
        <v/>
      </c>
      <c r="L473" s="311" t="str">
        <f>IF(基本情報入力シート!L494="","",基本情報入力シート!L494)</f>
        <v/>
      </c>
      <c r="M473" s="308" t="str">
        <f>IF(基本情報入力シート!M494="","",基本情報入力シート!M494)</f>
        <v/>
      </c>
      <c r="N473" s="308" t="str">
        <f>IF(基本情報入力シート!R494="","",基本情報入力シート!R494)</f>
        <v/>
      </c>
      <c r="O473" s="308" t="str">
        <f>IF(基本情報入力シート!W494="","",基本情報入力シート!W494)</f>
        <v/>
      </c>
      <c r="P473" s="308" t="str">
        <f>IF(基本情報入力シート!X494="","",基本情報入力シート!X494)</f>
        <v/>
      </c>
      <c r="Q473" s="312" t="str">
        <f>IF(基本情報入力シート!Y494="","",基本情報入力シート!Y494)</f>
        <v/>
      </c>
      <c r="R473" s="273"/>
      <c r="S473" s="313" t="str">
        <f>IF(B473="×","",IF(基本情報入力シート!AB494="","",基本情報入力シート!AB494))</f>
        <v/>
      </c>
      <c r="T473" s="314" t="str">
        <f>IF(B473="×","",IF(基本情報入力シート!AA494="","",基本情報入力シート!AA494))</f>
        <v/>
      </c>
      <c r="U473" s="315" t="str">
        <f>IF(B473="×","",IF(Q473="","",VLOOKUP(Q473,【参考】数式用2!$A$3:$C$36,3,FALSE)))</f>
        <v/>
      </c>
      <c r="V473" s="316" t="s">
        <v>102</v>
      </c>
      <c r="W473" s="317">
        <v>4</v>
      </c>
      <c r="X473" s="318" t="s">
        <v>103</v>
      </c>
      <c r="Y473" s="274"/>
      <c r="Z473" s="319" t="s">
        <v>104</v>
      </c>
      <c r="AA473" s="317">
        <v>4</v>
      </c>
      <c r="AB473" s="319" t="s">
        <v>103</v>
      </c>
      <c r="AC473" s="274"/>
      <c r="AD473" s="319" t="s">
        <v>105</v>
      </c>
      <c r="AE473" s="320" t="s">
        <v>106</v>
      </c>
      <c r="AF473" s="321" t="str">
        <f t="shared" si="21"/>
        <v/>
      </c>
      <c r="AG473" s="324" t="s">
        <v>107</v>
      </c>
      <c r="AH473" s="323" t="str">
        <f t="shared" si="22"/>
        <v/>
      </c>
      <c r="AI473" s="326"/>
      <c r="AJ473" s="327"/>
      <c r="AK473" s="326"/>
      <c r="AL473" s="327"/>
    </row>
    <row r="474" spans="1:38" ht="36.75" customHeight="1">
      <c r="A474" s="308">
        <f t="shared" si="23"/>
        <v>463</v>
      </c>
      <c r="B474" s="273"/>
      <c r="C474" s="309" t="str">
        <f>IF(基本情報入力シート!C495="","",基本情報入力シート!C495)</f>
        <v/>
      </c>
      <c r="D474" s="310" t="str">
        <f>IF(基本情報入力シート!D495="","",基本情報入力シート!D495)</f>
        <v/>
      </c>
      <c r="E474" s="310" t="str">
        <f>IF(基本情報入力シート!E495="","",基本情報入力シート!E495)</f>
        <v/>
      </c>
      <c r="F474" s="310" t="str">
        <f>IF(基本情報入力シート!F495="","",基本情報入力シート!F495)</f>
        <v/>
      </c>
      <c r="G474" s="310" t="str">
        <f>IF(基本情報入力シート!G495="","",基本情報入力シート!G495)</f>
        <v/>
      </c>
      <c r="H474" s="310" t="str">
        <f>IF(基本情報入力シート!H495="","",基本情報入力シート!H495)</f>
        <v/>
      </c>
      <c r="I474" s="310" t="str">
        <f>IF(基本情報入力シート!I495="","",基本情報入力シート!I495)</f>
        <v/>
      </c>
      <c r="J474" s="310" t="str">
        <f>IF(基本情報入力シート!J495="","",基本情報入力シート!J495)</f>
        <v/>
      </c>
      <c r="K474" s="310" t="str">
        <f>IF(基本情報入力シート!K495="","",基本情報入力シート!K495)</f>
        <v/>
      </c>
      <c r="L474" s="311" t="str">
        <f>IF(基本情報入力シート!L495="","",基本情報入力シート!L495)</f>
        <v/>
      </c>
      <c r="M474" s="308" t="str">
        <f>IF(基本情報入力シート!M495="","",基本情報入力シート!M495)</f>
        <v/>
      </c>
      <c r="N474" s="308" t="str">
        <f>IF(基本情報入力シート!R495="","",基本情報入力シート!R495)</f>
        <v/>
      </c>
      <c r="O474" s="308" t="str">
        <f>IF(基本情報入力シート!W495="","",基本情報入力シート!W495)</f>
        <v/>
      </c>
      <c r="P474" s="308" t="str">
        <f>IF(基本情報入力シート!X495="","",基本情報入力シート!X495)</f>
        <v/>
      </c>
      <c r="Q474" s="312" t="str">
        <f>IF(基本情報入力シート!Y495="","",基本情報入力シート!Y495)</f>
        <v/>
      </c>
      <c r="R474" s="273"/>
      <c r="S474" s="313" t="str">
        <f>IF(B474="×","",IF(基本情報入力シート!AB495="","",基本情報入力シート!AB495))</f>
        <v/>
      </c>
      <c r="T474" s="314" t="str">
        <f>IF(B474="×","",IF(基本情報入力シート!AA495="","",基本情報入力シート!AA495))</f>
        <v/>
      </c>
      <c r="U474" s="315" t="str">
        <f>IF(B474="×","",IF(Q474="","",VLOOKUP(Q474,【参考】数式用2!$A$3:$C$36,3,FALSE)))</f>
        <v/>
      </c>
      <c r="V474" s="316" t="s">
        <v>102</v>
      </c>
      <c r="W474" s="317">
        <v>4</v>
      </c>
      <c r="X474" s="318" t="s">
        <v>103</v>
      </c>
      <c r="Y474" s="274"/>
      <c r="Z474" s="319" t="s">
        <v>104</v>
      </c>
      <c r="AA474" s="317">
        <v>4</v>
      </c>
      <c r="AB474" s="319" t="s">
        <v>103</v>
      </c>
      <c r="AC474" s="274"/>
      <c r="AD474" s="319" t="s">
        <v>105</v>
      </c>
      <c r="AE474" s="320" t="s">
        <v>106</v>
      </c>
      <c r="AF474" s="321" t="str">
        <f t="shared" si="21"/>
        <v/>
      </c>
      <c r="AG474" s="324" t="s">
        <v>107</v>
      </c>
      <c r="AH474" s="323" t="str">
        <f t="shared" si="22"/>
        <v/>
      </c>
      <c r="AI474" s="326"/>
      <c r="AJ474" s="327"/>
      <c r="AK474" s="326"/>
      <c r="AL474" s="327"/>
    </row>
    <row r="475" spans="1:38" ht="36.75" customHeight="1">
      <c r="A475" s="308">
        <f t="shared" si="23"/>
        <v>464</v>
      </c>
      <c r="B475" s="273"/>
      <c r="C475" s="309" t="str">
        <f>IF(基本情報入力シート!C496="","",基本情報入力シート!C496)</f>
        <v/>
      </c>
      <c r="D475" s="310" t="str">
        <f>IF(基本情報入力シート!D496="","",基本情報入力シート!D496)</f>
        <v/>
      </c>
      <c r="E475" s="310" t="str">
        <f>IF(基本情報入力シート!E496="","",基本情報入力シート!E496)</f>
        <v/>
      </c>
      <c r="F475" s="310" t="str">
        <f>IF(基本情報入力シート!F496="","",基本情報入力シート!F496)</f>
        <v/>
      </c>
      <c r="G475" s="310" t="str">
        <f>IF(基本情報入力シート!G496="","",基本情報入力シート!G496)</f>
        <v/>
      </c>
      <c r="H475" s="310" t="str">
        <f>IF(基本情報入力シート!H496="","",基本情報入力シート!H496)</f>
        <v/>
      </c>
      <c r="I475" s="310" t="str">
        <f>IF(基本情報入力シート!I496="","",基本情報入力シート!I496)</f>
        <v/>
      </c>
      <c r="J475" s="310" t="str">
        <f>IF(基本情報入力シート!J496="","",基本情報入力シート!J496)</f>
        <v/>
      </c>
      <c r="K475" s="310" t="str">
        <f>IF(基本情報入力シート!K496="","",基本情報入力シート!K496)</f>
        <v/>
      </c>
      <c r="L475" s="311" t="str">
        <f>IF(基本情報入力シート!L496="","",基本情報入力シート!L496)</f>
        <v/>
      </c>
      <c r="M475" s="308" t="str">
        <f>IF(基本情報入力シート!M496="","",基本情報入力シート!M496)</f>
        <v/>
      </c>
      <c r="N475" s="308" t="str">
        <f>IF(基本情報入力シート!R496="","",基本情報入力シート!R496)</f>
        <v/>
      </c>
      <c r="O475" s="308" t="str">
        <f>IF(基本情報入力シート!W496="","",基本情報入力シート!W496)</f>
        <v/>
      </c>
      <c r="P475" s="308" t="str">
        <f>IF(基本情報入力シート!X496="","",基本情報入力シート!X496)</f>
        <v/>
      </c>
      <c r="Q475" s="312" t="str">
        <f>IF(基本情報入力シート!Y496="","",基本情報入力シート!Y496)</f>
        <v/>
      </c>
      <c r="R475" s="273"/>
      <c r="S475" s="313" t="str">
        <f>IF(B475="×","",IF(基本情報入力シート!AB496="","",基本情報入力シート!AB496))</f>
        <v/>
      </c>
      <c r="T475" s="314" t="str">
        <f>IF(B475="×","",IF(基本情報入力シート!AA496="","",基本情報入力シート!AA496))</f>
        <v/>
      </c>
      <c r="U475" s="315" t="str">
        <f>IF(B475="×","",IF(Q475="","",VLOOKUP(Q475,【参考】数式用2!$A$3:$C$36,3,FALSE)))</f>
        <v/>
      </c>
      <c r="V475" s="316" t="s">
        <v>102</v>
      </c>
      <c r="W475" s="317">
        <v>4</v>
      </c>
      <c r="X475" s="318" t="s">
        <v>103</v>
      </c>
      <c r="Y475" s="274"/>
      <c r="Z475" s="319" t="s">
        <v>104</v>
      </c>
      <c r="AA475" s="317">
        <v>4</v>
      </c>
      <c r="AB475" s="319" t="s">
        <v>103</v>
      </c>
      <c r="AC475" s="274"/>
      <c r="AD475" s="319" t="s">
        <v>105</v>
      </c>
      <c r="AE475" s="320" t="s">
        <v>106</v>
      </c>
      <c r="AF475" s="321" t="str">
        <f t="shared" si="21"/>
        <v/>
      </c>
      <c r="AG475" s="324" t="s">
        <v>107</v>
      </c>
      <c r="AH475" s="323" t="str">
        <f t="shared" si="22"/>
        <v/>
      </c>
      <c r="AI475" s="326"/>
      <c r="AJ475" s="327"/>
      <c r="AK475" s="326"/>
      <c r="AL475" s="327"/>
    </row>
    <row r="476" spans="1:38" ht="36.75" customHeight="1">
      <c r="A476" s="308">
        <f t="shared" si="23"/>
        <v>465</v>
      </c>
      <c r="B476" s="273"/>
      <c r="C476" s="309" t="str">
        <f>IF(基本情報入力シート!C497="","",基本情報入力シート!C497)</f>
        <v/>
      </c>
      <c r="D476" s="310" t="str">
        <f>IF(基本情報入力シート!D497="","",基本情報入力シート!D497)</f>
        <v/>
      </c>
      <c r="E476" s="310" t="str">
        <f>IF(基本情報入力シート!E497="","",基本情報入力シート!E497)</f>
        <v/>
      </c>
      <c r="F476" s="310" t="str">
        <f>IF(基本情報入力シート!F497="","",基本情報入力シート!F497)</f>
        <v/>
      </c>
      <c r="G476" s="310" t="str">
        <f>IF(基本情報入力シート!G497="","",基本情報入力シート!G497)</f>
        <v/>
      </c>
      <c r="H476" s="310" t="str">
        <f>IF(基本情報入力シート!H497="","",基本情報入力シート!H497)</f>
        <v/>
      </c>
      <c r="I476" s="310" t="str">
        <f>IF(基本情報入力シート!I497="","",基本情報入力シート!I497)</f>
        <v/>
      </c>
      <c r="J476" s="310" t="str">
        <f>IF(基本情報入力シート!J497="","",基本情報入力シート!J497)</f>
        <v/>
      </c>
      <c r="K476" s="310" t="str">
        <f>IF(基本情報入力シート!K497="","",基本情報入力シート!K497)</f>
        <v/>
      </c>
      <c r="L476" s="311" t="str">
        <f>IF(基本情報入力シート!L497="","",基本情報入力シート!L497)</f>
        <v/>
      </c>
      <c r="M476" s="308" t="str">
        <f>IF(基本情報入力シート!M497="","",基本情報入力シート!M497)</f>
        <v/>
      </c>
      <c r="N476" s="308" t="str">
        <f>IF(基本情報入力シート!R497="","",基本情報入力シート!R497)</f>
        <v/>
      </c>
      <c r="O476" s="308" t="str">
        <f>IF(基本情報入力シート!W497="","",基本情報入力シート!W497)</f>
        <v/>
      </c>
      <c r="P476" s="308" t="str">
        <f>IF(基本情報入力シート!X497="","",基本情報入力シート!X497)</f>
        <v/>
      </c>
      <c r="Q476" s="312" t="str">
        <f>IF(基本情報入力シート!Y497="","",基本情報入力シート!Y497)</f>
        <v/>
      </c>
      <c r="R476" s="273"/>
      <c r="S476" s="313" t="str">
        <f>IF(B476="×","",IF(基本情報入力シート!AB497="","",基本情報入力シート!AB497))</f>
        <v/>
      </c>
      <c r="T476" s="314" t="str">
        <f>IF(B476="×","",IF(基本情報入力シート!AA497="","",基本情報入力シート!AA497))</f>
        <v/>
      </c>
      <c r="U476" s="315" t="str">
        <f>IF(B476="×","",IF(Q476="","",VLOOKUP(Q476,【参考】数式用2!$A$3:$C$36,3,FALSE)))</f>
        <v/>
      </c>
      <c r="V476" s="316" t="s">
        <v>102</v>
      </c>
      <c r="W476" s="317">
        <v>4</v>
      </c>
      <c r="X476" s="318" t="s">
        <v>103</v>
      </c>
      <c r="Y476" s="274"/>
      <c r="Z476" s="319" t="s">
        <v>104</v>
      </c>
      <c r="AA476" s="317">
        <v>4</v>
      </c>
      <c r="AB476" s="319" t="s">
        <v>103</v>
      </c>
      <c r="AC476" s="274"/>
      <c r="AD476" s="319" t="s">
        <v>105</v>
      </c>
      <c r="AE476" s="320" t="s">
        <v>106</v>
      </c>
      <c r="AF476" s="321" t="str">
        <f t="shared" si="21"/>
        <v/>
      </c>
      <c r="AG476" s="324" t="s">
        <v>107</v>
      </c>
      <c r="AH476" s="323" t="str">
        <f t="shared" si="22"/>
        <v/>
      </c>
      <c r="AI476" s="326"/>
      <c r="AJ476" s="327"/>
      <c r="AK476" s="326"/>
      <c r="AL476" s="327"/>
    </row>
    <row r="477" spans="1:38" ht="36.75" customHeight="1">
      <c r="A477" s="308">
        <f t="shared" si="23"/>
        <v>466</v>
      </c>
      <c r="B477" s="273"/>
      <c r="C477" s="309" t="str">
        <f>IF(基本情報入力シート!C498="","",基本情報入力シート!C498)</f>
        <v/>
      </c>
      <c r="D477" s="310" t="str">
        <f>IF(基本情報入力シート!D498="","",基本情報入力シート!D498)</f>
        <v/>
      </c>
      <c r="E477" s="310" t="str">
        <f>IF(基本情報入力シート!E498="","",基本情報入力シート!E498)</f>
        <v/>
      </c>
      <c r="F477" s="310" t="str">
        <f>IF(基本情報入力シート!F498="","",基本情報入力シート!F498)</f>
        <v/>
      </c>
      <c r="G477" s="310" t="str">
        <f>IF(基本情報入力シート!G498="","",基本情報入力シート!G498)</f>
        <v/>
      </c>
      <c r="H477" s="310" t="str">
        <f>IF(基本情報入力シート!H498="","",基本情報入力シート!H498)</f>
        <v/>
      </c>
      <c r="I477" s="310" t="str">
        <f>IF(基本情報入力シート!I498="","",基本情報入力シート!I498)</f>
        <v/>
      </c>
      <c r="J477" s="310" t="str">
        <f>IF(基本情報入力シート!J498="","",基本情報入力シート!J498)</f>
        <v/>
      </c>
      <c r="K477" s="310" t="str">
        <f>IF(基本情報入力シート!K498="","",基本情報入力シート!K498)</f>
        <v/>
      </c>
      <c r="L477" s="311" t="str">
        <f>IF(基本情報入力シート!L498="","",基本情報入力シート!L498)</f>
        <v/>
      </c>
      <c r="M477" s="308" t="str">
        <f>IF(基本情報入力シート!M498="","",基本情報入力シート!M498)</f>
        <v/>
      </c>
      <c r="N477" s="308" t="str">
        <f>IF(基本情報入力シート!R498="","",基本情報入力シート!R498)</f>
        <v/>
      </c>
      <c r="O477" s="308" t="str">
        <f>IF(基本情報入力シート!W498="","",基本情報入力シート!W498)</f>
        <v/>
      </c>
      <c r="P477" s="308" t="str">
        <f>IF(基本情報入力シート!X498="","",基本情報入力シート!X498)</f>
        <v/>
      </c>
      <c r="Q477" s="312" t="str">
        <f>IF(基本情報入力シート!Y498="","",基本情報入力シート!Y498)</f>
        <v/>
      </c>
      <c r="R477" s="273"/>
      <c r="S477" s="313" t="str">
        <f>IF(B477="×","",IF(基本情報入力シート!AB498="","",基本情報入力シート!AB498))</f>
        <v/>
      </c>
      <c r="T477" s="314" t="str">
        <f>IF(B477="×","",IF(基本情報入力シート!AA498="","",基本情報入力シート!AA498))</f>
        <v/>
      </c>
      <c r="U477" s="315" t="str">
        <f>IF(B477="×","",IF(Q477="","",VLOOKUP(Q477,【参考】数式用2!$A$3:$C$36,3,FALSE)))</f>
        <v/>
      </c>
      <c r="V477" s="316" t="s">
        <v>102</v>
      </c>
      <c r="W477" s="317">
        <v>4</v>
      </c>
      <c r="X477" s="318" t="s">
        <v>103</v>
      </c>
      <c r="Y477" s="274"/>
      <c r="Z477" s="319" t="s">
        <v>104</v>
      </c>
      <c r="AA477" s="317">
        <v>4</v>
      </c>
      <c r="AB477" s="319" t="s">
        <v>103</v>
      </c>
      <c r="AC477" s="274"/>
      <c r="AD477" s="319" t="s">
        <v>105</v>
      </c>
      <c r="AE477" s="320" t="s">
        <v>106</v>
      </c>
      <c r="AF477" s="321" t="str">
        <f t="shared" si="21"/>
        <v/>
      </c>
      <c r="AG477" s="324" t="s">
        <v>107</v>
      </c>
      <c r="AH477" s="323" t="str">
        <f t="shared" si="22"/>
        <v/>
      </c>
      <c r="AI477" s="326"/>
      <c r="AJ477" s="327"/>
      <c r="AK477" s="326"/>
      <c r="AL477" s="327"/>
    </row>
    <row r="478" spans="1:38" ht="36.75" customHeight="1">
      <c r="A478" s="308">
        <f t="shared" si="23"/>
        <v>467</v>
      </c>
      <c r="B478" s="273"/>
      <c r="C478" s="309" t="str">
        <f>IF(基本情報入力シート!C499="","",基本情報入力シート!C499)</f>
        <v/>
      </c>
      <c r="D478" s="310" t="str">
        <f>IF(基本情報入力シート!D499="","",基本情報入力シート!D499)</f>
        <v/>
      </c>
      <c r="E478" s="310" t="str">
        <f>IF(基本情報入力シート!E499="","",基本情報入力シート!E499)</f>
        <v/>
      </c>
      <c r="F478" s="310" t="str">
        <f>IF(基本情報入力シート!F499="","",基本情報入力シート!F499)</f>
        <v/>
      </c>
      <c r="G478" s="310" t="str">
        <f>IF(基本情報入力シート!G499="","",基本情報入力シート!G499)</f>
        <v/>
      </c>
      <c r="H478" s="310" t="str">
        <f>IF(基本情報入力シート!H499="","",基本情報入力シート!H499)</f>
        <v/>
      </c>
      <c r="I478" s="310" t="str">
        <f>IF(基本情報入力シート!I499="","",基本情報入力シート!I499)</f>
        <v/>
      </c>
      <c r="J478" s="310" t="str">
        <f>IF(基本情報入力シート!J499="","",基本情報入力シート!J499)</f>
        <v/>
      </c>
      <c r="K478" s="310" t="str">
        <f>IF(基本情報入力シート!K499="","",基本情報入力シート!K499)</f>
        <v/>
      </c>
      <c r="L478" s="311" t="str">
        <f>IF(基本情報入力シート!L499="","",基本情報入力シート!L499)</f>
        <v/>
      </c>
      <c r="M478" s="308" t="str">
        <f>IF(基本情報入力シート!M499="","",基本情報入力シート!M499)</f>
        <v/>
      </c>
      <c r="N478" s="308" t="str">
        <f>IF(基本情報入力シート!R499="","",基本情報入力シート!R499)</f>
        <v/>
      </c>
      <c r="O478" s="308" t="str">
        <f>IF(基本情報入力シート!W499="","",基本情報入力シート!W499)</f>
        <v/>
      </c>
      <c r="P478" s="308" t="str">
        <f>IF(基本情報入力シート!X499="","",基本情報入力シート!X499)</f>
        <v/>
      </c>
      <c r="Q478" s="312" t="str">
        <f>IF(基本情報入力シート!Y499="","",基本情報入力シート!Y499)</f>
        <v/>
      </c>
      <c r="R478" s="273"/>
      <c r="S478" s="313" t="str">
        <f>IF(B478="×","",IF(基本情報入力シート!AB499="","",基本情報入力シート!AB499))</f>
        <v/>
      </c>
      <c r="T478" s="314" t="str">
        <f>IF(B478="×","",IF(基本情報入力シート!AA499="","",基本情報入力シート!AA499))</f>
        <v/>
      </c>
      <c r="U478" s="315" t="str">
        <f>IF(B478="×","",IF(Q478="","",VLOOKUP(Q478,【参考】数式用2!$A$3:$C$36,3,FALSE)))</f>
        <v/>
      </c>
      <c r="V478" s="316" t="s">
        <v>102</v>
      </c>
      <c r="W478" s="317">
        <v>4</v>
      </c>
      <c r="X478" s="318" t="s">
        <v>103</v>
      </c>
      <c r="Y478" s="274"/>
      <c r="Z478" s="319" t="s">
        <v>104</v>
      </c>
      <c r="AA478" s="317">
        <v>4</v>
      </c>
      <c r="AB478" s="319" t="s">
        <v>103</v>
      </c>
      <c r="AC478" s="274"/>
      <c r="AD478" s="319" t="s">
        <v>105</v>
      </c>
      <c r="AE478" s="320" t="s">
        <v>106</v>
      </c>
      <c r="AF478" s="321" t="str">
        <f t="shared" si="21"/>
        <v/>
      </c>
      <c r="AG478" s="324" t="s">
        <v>107</v>
      </c>
      <c r="AH478" s="323" t="str">
        <f t="shared" si="22"/>
        <v/>
      </c>
      <c r="AI478" s="326"/>
      <c r="AJ478" s="327"/>
      <c r="AK478" s="326"/>
      <c r="AL478" s="327"/>
    </row>
    <row r="479" spans="1:38" ht="36.75" customHeight="1">
      <c r="A479" s="308">
        <f t="shared" si="23"/>
        <v>468</v>
      </c>
      <c r="B479" s="273"/>
      <c r="C479" s="309" t="str">
        <f>IF(基本情報入力シート!C500="","",基本情報入力シート!C500)</f>
        <v/>
      </c>
      <c r="D479" s="310" t="str">
        <f>IF(基本情報入力シート!D500="","",基本情報入力シート!D500)</f>
        <v/>
      </c>
      <c r="E479" s="310" t="str">
        <f>IF(基本情報入力シート!E500="","",基本情報入力シート!E500)</f>
        <v/>
      </c>
      <c r="F479" s="310" t="str">
        <f>IF(基本情報入力シート!F500="","",基本情報入力シート!F500)</f>
        <v/>
      </c>
      <c r="G479" s="310" t="str">
        <f>IF(基本情報入力シート!G500="","",基本情報入力シート!G500)</f>
        <v/>
      </c>
      <c r="H479" s="310" t="str">
        <f>IF(基本情報入力シート!H500="","",基本情報入力シート!H500)</f>
        <v/>
      </c>
      <c r="I479" s="310" t="str">
        <f>IF(基本情報入力シート!I500="","",基本情報入力シート!I500)</f>
        <v/>
      </c>
      <c r="J479" s="310" t="str">
        <f>IF(基本情報入力シート!J500="","",基本情報入力シート!J500)</f>
        <v/>
      </c>
      <c r="K479" s="310" t="str">
        <f>IF(基本情報入力シート!K500="","",基本情報入力シート!K500)</f>
        <v/>
      </c>
      <c r="L479" s="311" t="str">
        <f>IF(基本情報入力シート!L500="","",基本情報入力シート!L500)</f>
        <v/>
      </c>
      <c r="M479" s="308" t="str">
        <f>IF(基本情報入力シート!M500="","",基本情報入力シート!M500)</f>
        <v/>
      </c>
      <c r="N479" s="308" t="str">
        <f>IF(基本情報入力シート!R500="","",基本情報入力シート!R500)</f>
        <v/>
      </c>
      <c r="O479" s="308" t="str">
        <f>IF(基本情報入力シート!W500="","",基本情報入力シート!W500)</f>
        <v/>
      </c>
      <c r="P479" s="308" t="str">
        <f>IF(基本情報入力シート!X500="","",基本情報入力シート!X500)</f>
        <v/>
      </c>
      <c r="Q479" s="312" t="str">
        <f>IF(基本情報入力シート!Y500="","",基本情報入力シート!Y500)</f>
        <v/>
      </c>
      <c r="R479" s="273"/>
      <c r="S479" s="313" t="str">
        <f>IF(B479="×","",IF(基本情報入力シート!AB500="","",基本情報入力シート!AB500))</f>
        <v/>
      </c>
      <c r="T479" s="314" t="str">
        <f>IF(B479="×","",IF(基本情報入力シート!AA500="","",基本情報入力シート!AA500))</f>
        <v/>
      </c>
      <c r="U479" s="315" t="str">
        <f>IF(B479="×","",IF(Q479="","",VLOOKUP(Q479,【参考】数式用2!$A$3:$C$36,3,FALSE)))</f>
        <v/>
      </c>
      <c r="V479" s="316" t="s">
        <v>102</v>
      </c>
      <c r="W479" s="317">
        <v>4</v>
      </c>
      <c r="X479" s="318" t="s">
        <v>103</v>
      </c>
      <c r="Y479" s="274"/>
      <c r="Z479" s="319" t="s">
        <v>104</v>
      </c>
      <c r="AA479" s="317">
        <v>4</v>
      </c>
      <c r="AB479" s="319" t="s">
        <v>103</v>
      </c>
      <c r="AC479" s="274"/>
      <c r="AD479" s="319" t="s">
        <v>105</v>
      </c>
      <c r="AE479" s="320" t="s">
        <v>106</v>
      </c>
      <c r="AF479" s="321" t="str">
        <f t="shared" si="21"/>
        <v/>
      </c>
      <c r="AG479" s="324" t="s">
        <v>107</v>
      </c>
      <c r="AH479" s="323" t="str">
        <f t="shared" si="22"/>
        <v/>
      </c>
      <c r="AI479" s="326"/>
      <c r="AJ479" s="327"/>
      <c r="AK479" s="326"/>
      <c r="AL479" s="327"/>
    </row>
    <row r="480" spans="1:38" ht="36.75" customHeight="1">
      <c r="A480" s="308">
        <f t="shared" si="23"/>
        <v>469</v>
      </c>
      <c r="B480" s="273"/>
      <c r="C480" s="309" t="str">
        <f>IF(基本情報入力シート!C501="","",基本情報入力シート!C501)</f>
        <v/>
      </c>
      <c r="D480" s="310" t="str">
        <f>IF(基本情報入力シート!D501="","",基本情報入力シート!D501)</f>
        <v/>
      </c>
      <c r="E480" s="310" t="str">
        <f>IF(基本情報入力シート!E501="","",基本情報入力シート!E501)</f>
        <v/>
      </c>
      <c r="F480" s="310" t="str">
        <f>IF(基本情報入力シート!F501="","",基本情報入力シート!F501)</f>
        <v/>
      </c>
      <c r="G480" s="310" t="str">
        <f>IF(基本情報入力シート!G501="","",基本情報入力シート!G501)</f>
        <v/>
      </c>
      <c r="H480" s="310" t="str">
        <f>IF(基本情報入力シート!H501="","",基本情報入力シート!H501)</f>
        <v/>
      </c>
      <c r="I480" s="310" t="str">
        <f>IF(基本情報入力シート!I501="","",基本情報入力シート!I501)</f>
        <v/>
      </c>
      <c r="J480" s="310" t="str">
        <f>IF(基本情報入力シート!J501="","",基本情報入力シート!J501)</f>
        <v/>
      </c>
      <c r="K480" s="310" t="str">
        <f>IF(基本情報入力シート!K501="","",基本情報入力シート!K501)</f>
        <v/>
      </c>
      <c r="L480" s="311" t="str">
        <f>IF(基本情報入力シート!L501="","",基本情報入力シート!L501)</f>
        <v/>
      </c>
      <c r="M480" s="308" t="str">
        <f>IF(基本情報入力シート!M501="","",基本情報入力シート!M501)</f>
        <v/>
      </c>
      <c r="N480" s="308" t="str">
        <f>IF(基本情報入力シート!R501="","",基本情報入力シート!R501)</f>
        <v/>
      </c>
      <c r="O480" s="308" t="str">
        <f>IF(基本情報入力シート!W501="","",基本情報入力シート!W501)</f>
        <v/>
      </c>
      <c r="P480" s="308" t="str">
        <f>IF(基本情報入力シート!X501="","",基本情報入力シート!X501)</f>
        <v/>
      </c>
      <c r="Q480" s="312" t="str">
        <f>IF(基本情報入力シート!Y501="","",基本情報入力シート!Y501)</f>
        <v/>
      </c>
      <c r="R480" s="273"/>
      <c r="S480" s="313" t="str">
        <f>IF(B480="×","",IF(基本情報入力シート!AB501="","",基本情報入力シート!AB501))</f>
        <v/>
      </c>
      <c r="T480" s="314" t="str">
        <f>IF(B480="×","",IF(基本情報入力シート!AA501="","",基本情報入力シート!AA501))</f>
        <v/>
      </c>
      <c r="U480" s="315" t="str">
        <f>IF(B480="×","",IF(Q480="","",VLOOKUP(Q480,【参考】数式用2!$A$3:$C$36,3,FALSE)))</f>
        <v/>
      </c>
      <c r="V480" s="316" t="s">
        <v>102</v>
      </c>
      <c r="W480" s="317">
        <v>4</v>
      </c>
      <c r="X480" s="318" t="s">
        <v>103</v>
      </c>
      <c r="Y480" s="274"/>
      <c r="Z480" s="319" t="s">
        <v>104</v>
      </c>
      <c r="AA480" s="317">
        <v>4</v>
      </c>
      <c r="AB480" s="319" t="s">
        <v>103</v>
      </c>
      <c r="AC480" s="274"/>
      <c r="AD480" s="319" t="s">
        <v>105</v>
      </c>
      <c r="AE480" s="320" t="s">
        <v>106</v>
      </c>
      <c r="AF480" s="321" t="str">
        <f t="shared" si="21"/>
        <v/>
      </c>
      <c r="AG480" s="324" t="s">
        <v>107</v>
      </c>
      <c r="AH480" s="323" t="str">
        <f t="shared" si="22"/>
        <v/>
      </c>
      <c r="AI480" s="326"/>
      <c r="AJ480" s="327"/>
      <c r="AK480" s="326"/>
      <c r="AL480" s="327"/>
    </row>
    <row r="481" spans="1:38" ht="36.75" customHeight="1">
      <c r="A481" s="308">
        <f t="shared" si="23"/>
        <v>470</v>
      </c>
      <c r="B481" s="273"/>
      <c r="C481" s="309" t="str">
        <f>IF(基本情報入力シート!C502="","",基本情報入力シート!C502)</f>
        <v/>
      </c>
      <c r="D481" s="310" t="str">
        <f>IF(基本情報入力シート!D502="","",基本情報入力シート!D502)</f>
        <v/>
      </c>
      <c r="E481" s="310" t="str">
        <f>IF(基本情報入力シート!E502="","",基本情報入力シート!E502)</f>
        <v/>
      </c>
      <c r="F481" s="310" t="str">
        <f>IF(基本情報入力シート!F502="","",基本情報入力シート!F502)</f>
        <v/>
      </c>
      <c r="G481" s="310" t="str">
        <f>IF(基本情報入力シート!G502="","",基本情報入力シート!G502)</f>
        <v/>
      </c>
      <c r="H481" s="310" t="str">
        <f>IF(基本情報入力シート!H502="","",基本情報入力シート!H502)</f>
        <v/>
      </c>
      <c r="I481" s="310" t="str">
        <f>IF(基本情報入力シート!I502="","",基本情報入力シート!I502)</f>
        <v/>
      </c>
      <c r="J481" s="310" t="str">
        <f>IF(基本情報入力シート!J502="","",基本情報入力シート!J502)</f>
        <v/>
      </c>
      <c r="K481" s="310" t="str">
        <f>IF(基本情報入力シート!K502="","",基本情報入力シート!K502)</f>
        <v/>
      </c>
      <c r="L481" s="311" t="str">
        <f>IF(基本情報入力シート!L502="","",基本情報入力シート!L502)</f>
        <v/>
      </c>
      <c r="M481" s="308" t="str">
        <f>IF(基本情報入力シート!M502="","",基本情報入力シート!M502)</f>
        <v/>
      </c>
      <c r="N481" s="308" t="str">
        <f>IF(基本情報入力シート!R502="","",基本情報入力シート!R502)</f>
        <v/>
      </c>
      <c r="O481" s="308" t="str">
        <f>IF(基本情報入力シート!W502="","",基本情報入力シート!W502)</f>
        <v/>
      </c>
      <c r="P481" s="308" t="str">
        <f>IF(基本情報入力シート!X502="","",基本情報入力シート!X502)</f>
        <v/>
      </c>
      <c r="Q481" s="312" t="str">
        <f>IF(基本情報入力シート!Y502="","",基本情報入力シート!Y502)</f>
        <v/>
      </c>
      <c r="R481" s="273"/>
      <c r="S481" s="313" t="str">
        <f>IF(B481="×","",IF(基本情報入力シート!AB502="","",基本情報入力シート!AB502))</f>
        <v/>
      </c>
      <c r="T481" s="314" t="str">
        <f>IF(B481="×","",IF(基本情報入力シート!AA502="","",基本情報入力シート!AA502))</f>
        <v/>
      </c>
      <c r="U481" s="315" t="str">
        <f>IF(B481="×","",IF(Q481="","",VLOOKUP(Q481,【参考】数式用2!$A$3:$C$36,3,FALSE)))</f>
        <v/>
      </c>
      <c r="V481" s="316" t="s">
        <v>102</v>
      </c>
      <c r="W481" s="317">
        <v>4</v>
      </c>
      <c r="X481" s="318" t="s">
        <v>103</v>
      </c>
      <c r="Y481" s="274"/>
      <c r="Z481" s="319" t="s">
        <v>104</v>
      </c>
      <c r="AA481" s="317">
        <v>4</v>
      </c>
      <c r="AB481" s="319" t="s">
        <v>103</v>
      </c>
      <c r="AC481" s="274"/>
      <c r="AD481" s="319" t="s">
        <v>105</v>
      </c>
      <c r="AE481" s="320" t="s">
        <v>106</v>
      </c>
      <c r="AF481" s="321" t="str">
        <f t="shared" si="21"/>
        <v/>
      </c>
      <c r="AG481" s="324" t="s">
        <v>107</v>
      </c>
      <c r="AH481" s="323" t="str">
        <f t="shared" si="22"/>
        <v/>
      </c>
      <c r="AI481" s="326"/>
      <c r="AJ481" s="327"/>
      <c r="AK481" s="326"/>
      <c r="AL481" s="327"/>
    </row>
    <row r="482" spans="1:38" ht="36.75" customHeight="1">
      <c r="A482" s="308">
        <f t="shared" si="23"/>
        <v>471</v>
      </c>
      <c r="B482" s="273"/>
      <c r="C482" s="309" t="str">
        <f>IF(基本情報入力シート!C503="","",基本情報入力シート!C503)</f>
        <v/>
      </c>
      <c r="D482" s="310" t="str">
        <f>IF(基本情報入力シート!D503="","",基本情報入力シート!D503)</f>
        <v/>
      </c>
      <c r="E482" s="310" t="str">
        <f>IF(基本情報入力シート!E503="","",基本情報入力シート!E503)</f>
        <v/>
      </c>
      <c r="F482" s="310" t="str">
        <f>IF(基本情報入力シート!F503="","",基本情報入力シート!F503)</f>
        <v/>
      </c>
      <c r="G482" s="310" t="str">
        <f>IF(基本情報入力シート!G503="","",基本情報入力シート!G503)</f>
        <v/>
      </c>
      <c r="H482" s="310" t="str">
        <f>IF(基本情報入力シート!H503="","",基本情報入力シート!H503)</f>
        <v/>
      </c>
      <c r="I482" s="310" t="str">
        <f>IF(基本情報入力シート!I503="","",基本情報入力シート!I503)</f>
        <v/>
      </c>
      <c r="J482" s="310" t="str">
        <f>IF(基本情報入力シート!J503="","",基本情報入力シート!J503)</f>
        <v/>
      </c>
      <c r="K482" s="310" t="str">
        <f>IF(基本情報入力シート!K503="","",基本情報入力シート!K503)</f>
        <v/>
      </c>
      <c r="L482" s="311" t="str">
        <f>IF(基本情報入力シート!L503="","",基本情報入力シート!L503)</f>
        <v/>
      </c>
      <c r="M482" s="308" t="str">
        <f>IF(基本情報入力シート!M503="","",基本情報入力シート!M503)</f>
        <v/>
      </c>
      <c r="N482" s="308" t="str">
        <f>IF(基本情報入力シート!R503="","",基本情報入力シート!R503)</f>
        <v/>
      </c>
      <c r="O482" s="308" t="str">
        <f>IF(基本情報入力シート!W503="","",基本情報入力シート!W503)</f>
        <v/>
      </c>
      <c r="P482" s="308" t="str">
        <f>IF(基本情報入力シート!X503="","",基本情報入力シート!X503)</f>
        <v/>
      </c>
      <c r="Q482" s="312" t="str">
        <f>IF(基本情報入力シート!Y503="","",基本情報入力シート!Y503)</f>
        <v/>
      </c>
      <c r="R482" s="273"/>
      <c r="S482" s="313" t="str">
        <f>IF(B482="×","",IF(基本情報入力シート!AB503="","",基本情報入力シート!AB503))</f>
        <v/>
      </c>
      <c r="T482" s="314" t="str">
        <f>IF(B482="×","",IF(基本情報入力シート!AA503="","",基本情報入力シート!AA503))</f>
        <v/>
      </c>
      <c r="U482" s="315" t="str">
        <f>IF(B482="×","",IF(Q482="","",VLOOKUP(Q482,【参考】数式用2!$A$3:$C$36,3,FALSE)))</f>
        <v/>
      </c>
      <c r="V482" s="316" t="s">
        <v>102</v>
      </c>
      <c r="W482" s="317">
        <v>4</v>
      </c>
      <c r="X482" s="318" t="s">
        <v>103</v>
      </c>
      <c r="Y482" s="274"/>
      <c r="Z482" s="319" t="s">
        <v>104</v>
      </c>
      <c r="AA482" s="317">
        <v>4</v>
      </c>
      <c r="AB482" s="319" t="s">
        <v>103</v>
      </c>
      <c r="AC482" s="274"/>
      <c r="AD482" s="319" t="s">
        <v>105</v>
      </c>
      <c r="AE482" s="320" t="s">
        <v>106</v>
      </c>
      <c r="AF482" s="321" t="str">
        <f t="shared" si="21"/>
        <v/>
      </c>
      <c r="AG482" s="324" t="s">
        <v>107</v>
      </c>
      <c r="AH482" s="323" t="str">
        <f t="shared" si="22"/>
        <v/>
      </c>
      <c r="AI482" s="326"/>
      <c r="AJ482" s="327"/>
      <c r="AK482" s="326"/>
      <c r="AL482" s="327"/>
    </row>
    <row r="483" spans="1:38" ht="36.75" customHeight="1">
      <c r="A483" s="308">
        <f t="shared" si="23"/>
        <v>472</v>
      </c>
      <c r="B483" s="273"/>
      <c r="C483" s="309" t="str">
        <f>IF(基本情報入力シート!C504="","",基本情報入力シート!C504)</f>
        <v/>
      </c>
      <c r="D483" s="310" t="str">
        <f>IF(基本情報入力シート!D504="","",基本情報入力シート!D504)</f>
        <v/>
      </c>
      <c r="E483" s="310" t="str">
        <f>IF(基本情報入力シート!E504="","",基本情報入力シート!E504)</f>
        <v/>
      </c>
      <c r="F483" s="310" t="str">
        <f>IF(基本情報入力シート!F504="","",基本情報入力シート!F504)</f>
        <v/>
      </c>
      <c r="G483" s="310" t="str">
        <f>IF(基本情報入力シート!G504="","",基本情報入力シート!G504)</f>
        <v/>
      </c>
      <c r="H483" s="310" t="str">
        <f>IF(基本情報入力シート!H504="","",基本情報入力シート!H504)</f>
        <v/>
      </c>
      <c r="I483" s="310" t="str">
        <f>IF(基本情報入力シート!I504="","",基本情報入力シート!I504)</f>
        <v/>
      </c>
      <c r="J483" s="310" t="str">
        <f>IF(基本情報入力シート!J504="","",基本情報入力シート!J504)</f>
        <v/>
      </c>
      <c r="K483" s="310" t="str">
        <f>IF(基本情報入力シート!K504="","",基本情報入力シート!K504)</f>
        <v/>
      </c>
      <c r="L483" s="311" t="str">
        <f>IF(基本情報入力シート!L504="","",基本情報入力シート!L504)</f>
        <v/>
      </c>
      <c r="M483" s="308" t="str">
        <f>IF(基本情報入力シート!M504="","",基本情報入力シート!M504)</f>
        <v/>
      </c>
      <c r="N483" s="308" t="str">
        <f>IF(基本情報入力シート!R504="","",基本情報入力シート!R504)</f>
        <v/>
      </c>
      <c r="O483" s="308" t="str">
        <f>IF(基本情報入力シート!W504="","",基本情報入力シート!W504)</f>
        <v/>
      </c>
      <c r="P483" s="308" t="str">
        <f>IF(基本情報入力シート!X504="","",基本情報入力シート!X504)</f>
        <v/>
      </c>
      <c r="Q483" s="312" t="str">
        <f>IF(基本情報入力シート!Y504="","",基本情報入力シート!Y504)</f>
        <v/>
      </c>
      <c r="R483" s="273"/>
      <c r="S483" s="313" t="str">
        <f>IF(B483="×","",IF(基本情報入力シート!AB504="","",基本情報入力シート!AB504))</f>
        <v/>
      </c>
      <c r="T483" s="314" t="str">
        <f>IF(B483="×","",IF(基本情報入力シート!AA504="","",基本情報入力シート!AA504))</f>
        <v/>
      </c>
      <c r="U483" s="315" t="str">
        <f>IF(B483="×","",IF(Q483="","",VLOOKUP(Q483,【参考】数式用2!$A$3:$C$36,3,FALSE)))</f>
        <v/>
      </c>
      <c r="V483" s="316" t="s">
        <v>102</v>
      </c>
      <c r="W483" s="317">
        <v>4</v>
      </c>
      <c r="X483" s="318" t="s">
        <v>103</v>
      </c>
      <c r="Y483" s="274"/>
      <c r="Z483" s="319" t="s">
        <v>104</v>
      </c>
      <c r="AA483" s="317">
        <v>4</v>
      </c>
      <c r="AB483" s="319" t="s">
        <v>103</v>
      </c>
      <c r="AC483" s="274"/>
      <c r="AD483" s="319" t="s">
        <v>105</v>
      </c>
      <c r="AE483" s="320" t="s">
        <v>106</v>
      </c>
      <c r="AF483" s="321" t="str">
        <f t="shared" si="21"/>
        <v/>
      </c>
      <c r="AG483" s="324" t="s">
        <v>107</v>
      </c>
      <c r="AH483" s="323" t="str">
        <f t="shared" si="22"/>
        <v/>
      </c>
      <c r="AI483" s="326"/>
      <c r="AJ483" s="327"/>
      <c r="AK483" s="326"/>
      <c r="AL483" s="327"/>
    </row>
    <row r="484" spans="1:38" ht="36.75" customHeight="1">
      <c r="A484" s="308">
        <f t="shared" si="23"/>
        <v>473</v>
      </c>
      <c r="B484" s="273"/>
      <c r="C484" s="309" t="str">
        <f>IF(基本情報入力シート!C505="","",基本情報入力シート!C505)</f>
        <v/>
      </c>
      <c r="D484" s="310" t="str">
        <f>IF(基本情報入力シート!D505="","",基本情報入力シート!D505)</f>
        <v/>
      </c>
      <c r="E484" s="310" t="str">
        <f>IF(基本情報入力シート!E505="","",基本情報入力シート!E505)</f>
        <v/>
      </c>
      <c r="F484" s="310" t="str">
        <f>IF(基本情報入力シート!F505="","",基本情報入力シート!F505)</f>
        <v/>
      </c>
      <c r="G484" s="310" t="str">
        <f>IF(基本情報入力シート!G505="","",基本情報入力シート!G505)</f>
        <v/>
      </c>
      <c r="H484" s="310" t="str">
        <f>IF(基本情報入力シート!H505="","",基本情報入力シート!H505)</f>
        <v/>
      </c>
      <c r="I484" s="310" t="str">
        <f>IF(基本情報入力シート!I505="","",基本情報入力シート!I505)</f>
        <v/>
      </c>
      <c r="J484" s="310" t="str">
        <f>IF(基本情報入力シート!J505="","",基本情報入力シート!J505)</f>
        <v/>
      </c>
      <c r="K484" s="310" t="str">
        <f>IF(基本情報入力シート!K505="","",基本情報入力シート!K505)</f>
        <v/>
      </c>
      <c r="L484" s="311" t="str">
        <f>IF(基本情報入力シート!L505="","",基本情報入力シート!L505)</f>
        <v/>
      </c>
      <c r="M484" s="308" t="str">
        <f>IF(基本情報入力シート!M505="","",基本情報入力シート!M505)</f>
        <v/>
      </c>
      <c r="N484" s="308" t="str">
        <f>IF(基本情報入力シート!R505="","",基本情報入力シート!R505)</f>
        <v/>
      </c>
      <c r="O484" s="308" t="str">
        <f>IF(基本情報入力シート!W505="","",基本情報入力シート!W505)</f>
        <v/>
      </c>
      <c r="P484" s="308" t="str">
        <f>IF(基本情報入力シート!X505="","",基本情報入力シート!X505)</f>
        <v/>
      </c>
      <c r="Q484" s="312" t="str">
        <f>IF(基本情報入力シート!Y505="","",基本情報入力シート!Y505)</f>
        <v/>
      </c>
      <c r="R484" s="273"/>
      <c r="S484" s="313" t="str">
        <f>IF(B484="×","",IF(基本情報入力シート!AB505="","",基本情報入力シート!AB505))</f>
        <v/>
      </c>
      <c r="T484" s="314" t="str">
        <f>IF(B484="×","",IF(基本情報入力シート!AA505="","",基本情報入力シート!AA505))</f>
        <v/>
      </c>
      <c r="U484" s="315" t="str">
        <f>IF(B484="×","",IF(Q484="","",VLOOKUP(Q484,【参考】数式用2!$A$3:$C$36,3,FALSE)))</f>
        <v/>
      </c>
      <c r="V484" s="316" t="s">
        <v>102</v>
      </c>
      <c r="W484" s="317">
        <v>4</v>
      </c>
      <c r="X484" s="318" t="s">
        <v>103</v>
      </c>
      <c r="Y484" s="274"/>
      <c r="Z484" s="319" t="s">
        <v>104</v>
      </c>
      <c r="AA484" s="317">
        <v>4</v>
      </c>
      <c r="AB484" s="319" t="s">
        <v>103</v>
      </c>
      <c r="AC484" s="274"/>
      <c r="AD484" s="319" t="s">
        <v>105</v>
      </c>
      <c r="AE484" s="320" t="s">
        <v>106</v>
      </c>
      <c r="AF484" s="321" t="str">
        <f t="shared" si="21"/>
        <v/>
      </c>
      <c r="AG484" s="324" t="s">
        <v>107</v>
      </c>
      <c r="AH484" s="323" t="str">
        <f t="shared" si="22"/>
        <v/>
      </c>
      <c r="AI484" s="326"/>
      <c r="AJ484" s="327"/>
      <c r="AK484" s="326"/>
      <c r="AL484" s="327"/>
    </row>
    <row r="485" spans="1:38" ht="36.75" customHeight="1">
      <c r="A485" s="308">
        <f t="shared" si="23"/>
        <v>474</v>
      </c>
      <c r="B485" s="273"/>
      <c r="C485" s="309" t="str">
        <f>IF(基本情報入力シート!C506="","",基本情報入力シート!C506)</f>
        <v/>
      </c>
      <c r="D485" s="310" t="str">
        <f>IF(基本情報入力シート!D506="","",基本情報入力シート!D506)</f>
        <v/>
      </c>
      <c r="E485" s="310" t="str">
        <f>IF(基本情報入力シート!E506="","",基本情報入力シート!E506)</f>
        <v/>
      </c>
      <c r="F485" s="310" t="str">
        <f>IF(基本情報入力シート!F506="","",基本情報入力シート!F506)</f>
        <v/>
      </c>
      <c r="G485" s="310" t="str">
        <f>IF(基本情報入力シート!G506="","",基本情報入力シート!G506)</f>
        <v/>
      </c>
      <c r="H485" s="310" t="str">
        <f>IF(基本情報入力シート!H506="","",基本情報入力シート!H506)</f>
        <v/>
      </c>
      <c r="I485" s="310" t="str">
        <f>IF(基本情報入力シート!I506="","",基本情報入力シート!I506)</f>
        <v/>
      </c>
      <c r="J485" s="310" t="str">
        <f>IF(基本情報入力シート!J506="","",基本情報入力シート!J506)</f>
        <v/>
      </c>
      <c r="K485" s="310" t="str">
        <f>IF(基本情報入力シート!K506="","",基本情報入力シート!K506)</f>
        <v/>
      </c>
      <c r="L485" s="311" t="str">
        <f>IF(基本情報入力シート!L506="","",基本情報入力シート!L506)</f>
        <v/>
      </c>
      <c r="M485" s="308" t="str">
        <f>IF(基本情報入力シート!M506="","",基本情報入力シート!M506)</f>
        <v/>
      </c>
      <c r="N485" s="308" t="str">
        <f>IF(基本情報入力シート!R506="","",基本情報入力シート!R506)</f>
        <v/>
      </c>
      <c r="O485" s="308" t="str">
        <f>IF(基本情報入力シート!W506="","",基本情報入力シート!W506)</f>
        <v/>
      </c>
      <c r="P485" s="308" t="str">
        <f>IF(基本情報入力シート!X506="","",基本情報入力シート!X506)</f>
        <v/>
      </c>
      <c r="Q485" s="312" t="str">
        <f>IF(基本情報入力シート!Y506="","",基本情報入力シート!Y506)</f>
        <v/>
      </c>
      <c r="R485" s="273"/>
      <c r="S485" s="313" t="str">
        <f>IF(B485="×","",IF(基本情報入力シート!AB506="","",基本情報入力シート!AB506))</f>
        <v/>
      </c>
      <c r="T485" s="314" t="str">
        <f>IF(B485="×","",IF(基本情報入力シート!AA506="","",基本情報入力シート!AA506))</f>
        <v/>
      </c>
      <c r="U485" s="315" t="str">
        <f>IF(B485="×","",IF(Q485="","",VLOOKUP(Q485,【参考】数式用2!$A$3:$C$36,3,FALSE)))</f>
        <v/>
      </c>
      <c r="V485" s="316" t="s">
        <v>102</v>
      </c>
      <c r="W485" s="317">
        <v>4</v>
      </c>
      <c r="X485" s="318" t="s">
        <v>103</v>
      </c>
      <c r="Y485" s="274"/>
      <c r="Z485" s="319" t="s">
        <v>104</v>
      </c>
      <c r="AA485" s="317">
        <v>4</v>
      </c>
      <c r="AB485" s="319" t="s">
        <v>103</v>
      </c>
      <c r="AC485" s="274"/>
      <c r="AD485" s="319" t="s">
        <v>105</v>
      </c>
      <c r="AE485" s="320" t="s">
        <v>106</v>
      </c>
      <c r="AF485" s="321" t="str">
        <f t="shared" si="21"/>
        <v/>
      </c>
      <c r="AG485" s="324" t="s">
        <v>107</v>
      </c>
      <c r="AH485" s="323" t="str">
        <f t="shared" si="22"/>
        <v/>
      </c>
      <c r="AI485" s="326"/>
      <c r="AJ485" s="327"/>
      <c r="AK485" s="326"/>
      <c r="AL485" s="327"/>
    </row>
    <row r="486" spans="1:38" ht="36.75" customHeight="1">
      <c r="A486" s="308">
        <f t="shared" si="23"/>
        <v>475</v>
      </c>
      <c r="B486" s="273"/>
      <c r="C486" s="309" t="str">
        <f>IF(基本情報入力シート!C507="","",基本情報入力シート!C507)</f>
        <v/>
      </c>
      <c r="D486" s="310" t="str">
        <f>IF(基本情報入力シート!D507="","",基本情報入力シート!D507)</f>
        <v/>
      </c>
      <c r="E486" s="310" t="str">
        <f>IF(基本情報入力シート!E507="","",基本情報入力シート!E507)</f>
        <v/>
      </c>
      <c r="F486" s="310" t="str">
        <f>IF(基本情報入力シート!F507="","",基本情報入力シート!F507)</f>
        <v/>
      </c>
      <c r="G486" s="310" t="str">
        <f>IF(基本情報入力シート!G507="","",基本情報入力シート!G507)</f>
        <v/>
      </c>
      <c r="H486" s="310" t="str">
        <f>IF(基本情報入力シート!H507="","",基本情報入力シート!H507)</f>
        <v/>
      </c>
      <c r="I486" s="310" t="str">
        <f>IF(基本情報入力シート!I507="","",基本情報入力シート!I507)</f>
        <v/>
      </c>
      <c r="J486" s="310" t="str">
        <f>IF(基本情報入力シート!J507="","",基本情報入力シート!J507)</f>
        <v/>
      </c>
      <c r="K486" s="310" t="str">
        <f>IF(基本情報入力シート!K507="","",基本情報入力シート!K507)</f>
        <v/>
      </c>
      <c r="L486" s="311" t="str">
        <f>IF(基本情報入力シート!L507="","",基本情報入力シート!L507)</f>
        <v/>
      </c>
      <c r="M486" s="308" t="str">
        <f>IF(基本情報入力シート!M507="","",基本情報入力シート!M507)</f>
        <v/>
      </c>
      <c r="N486" s="308" t="str">
        <f>IF(基本情報入力シート!R507="","",基本情報入力シート!R507)</f>
        <v/>
      </c>
      <c r="O486" s="308" t="str">
        <f>IF(基本情報入力シート!W507="","",基本情報入力シート!W507)</f>
        <v/>
      </c>
      <c r="P486" s="308" t="str">
        <f>IF(基本情報入力シート!X507="","",基本情報入力シート!X507)</f>
        <v/>
      </c>
      <c r="Q486" s="312" t="str">
        <f>IF(基本情報入力シート!Y507="","",基本情報入力シート!Y507)</f>
        <v/>
      </c>
      <c r="R486" s="273"/>
      <c r="S486" s="313" t="str">
        <f>IF(B486="×","",IF(基本情報入力シート!AB507="","",基本情報入力シート!AB507))</f>
        <v/>
      </c>
      <c r="T486" s="314" t="str">
        <f>IF(B486="×","",IF(基本情報入力シート!AA507="","",基本情報入力シート!AA507))</f>
        <v/>
      </c>
      <c r="U486" s="315" t="str">
        <f>IF(B486="×","",IF(Q486="","",VLOOKUP(Q486,【参考】数式用2!$A$3:$C$36,3,FALSE)))</f>
        <v/>
      </c>
      <c r="V486" s="316" t="s">
        <v>102</v>
      </c>
      <c r="W486" s="317">
        <v>4</v>
      </c>
      <c r="X486" s="318" t="s">
        <v>103</v>
      </c>
      <c r="Y486" s="274"/>
      <c r="Z486" s="319" t="s">
        <v>104</v>
      </c>
      <c r="AA486" s="317">
        <v>4</v>
      </c>
      <c r="AB486" s="319" t="s">
        <v>103</v>
      </c>
      <c r="AC486" s="274"/>
      <c r="AD486" s="319" t="s">
        <v>105</v>
      </c>
      <c r="AE486" s="320" t="s">
        <v>106</v>
      </c>
      <c r="AF486" s="321" t="str">
        <f t="shared" si="21"/>
        <v/>
      </c>
      <c r="AG486" s="324" t="s">
        <v>107</v>
      </c>
      <c r="AH486" s="323" t="str">
        <f t="shared" si="22"/>
        <v/>
      </c>
      <c r="AI486" s="326"/>
      <c r="AJ486" s="327"/>
      <c r="AK486" s="326"/>
      <c r="AL486" s="327"/>
    </row>
    <row r="487" spans="1:38" ht="36.75" customHeight="1">
      <c r="A487" s="308">
        <f t="shared" si="23"/>
        <v>476</v>
      </c>
      <c r="B487" s="273"/>
      <c r="C487" s="309" t="str">
        <f>IF(基本情報入力シート!C508="","",基本情報入力シート!C508)</f>
        <v/>
      </c>
      <c r="D487" s="310" t="str">
        <f>IF(基本情報入力シート!D508="","",基本情報入力シート!D508)</f>
        <v/>
      </c>
      <c r="E487" s="310" t="str">
        <f>IF(基本情報入力シート!E508="","",基本情報入力シート!E508)</f>
        <v/>
      </c>
      <c r="F487" s="310" t="str">
        <f>IF(基本情報入力シート!F508="","",基本情報入力シート!F508)</f>
        <v/>
      </c>
      <c r="G487" s="310" t="str">
        <f>IF(基本情報入力シート!G508="","",基本情報入力シート!G508)</f>
        <v/>
      </c>
      <c r="H487" s="310" t="str">
        <f>IF(基本情報入力シート!H508="","",基本情報入力シート!H508)</f>
        <v/>
      </c>
      <c r="I487" s="310" t="str">
        <f>IF(基本情報入力シート!I508="","",基本情報入力シート!I508)</f>
        <v/>
      </c>
      <c r="J487" s="310" t="str">
        <f>IF(基本情報入力シート!J508="","",基本情報入力シート!J508)</f>
        <v/>
      </c>
      <c r="K487" s="310" t="str">
        <f>IF(基本情報入力シート!K508="","",基本情報入力シート!K508)</f>
        <v/>
      </c>
      <c r="L487" s="311" t="str">
        <f>IF(基本情報入力シート!L508="","",基本情報入力シート!L508)</f>
        <v/>
      </c>
      <c r="M487" s="308" t="str">
        <f>IF(基本情報入力シート!M508="","",基本情報入力シート!M508)</f>
        <v/>
      </c>
      <c r="N487" s="308" t="str">
        <f>IF(基本情報入力シート!R508="","",基本情報入力シート!R508)</f>
        <v/>
      </c>
      <c r="O487" s="308" t="str">
        <f>IF(基本情報入力シート!W508="","",基本情報入力シート!W508)</f>
        <v/>
      </c>
      <c r="P487" s="308" t="str">
        <f>IF(基本情報入力シート!X508="","",基本情報入力シート!X508)</f>
        <v/>
      </c>
      <c r="Q487" s="312" t="str">
        <f>IF(基本情報入力シート!Y508="","",基本情報入力シート!Y508)</f>
        <v/>
      </c>
      <c r="R487" s="273"/>
      <c r="S487" s="313" t="str">
        <f>IF(B487="×","",IF(基本情報入力シート!AB508="","",基本情報入力シート!AB508))</f>
        <v/>
      </c>
      <c r="T487" s="314" t="str">
        <f>IF(B487="×","",IF(基本情報入力シート!AA508="","",基本情報入力シート!AA508))</f>
        <v/>
      </c>
      <c r="U487" s="315" t="str">
        <f>IF(B487="×","",IF(Q487="","",VLOOKUP(Q487,【参考】数式用2!$A$3:$C$36,3,FALSE)))</f>
        <v/>
      </c>
      <c r="V487" s="316" t="s">
        <v>102</v>
      </c>
      <c r="W487" s="317">
        <v>4</v>
      </c>
      <c r="X487" s="318" t="s">
        <v>103</v>
      </c>
      <c r="Y487" s="274"/>
      <c r="Z487" s="319" t="s">
        <v>104</v>
      </c>
      <c r="AA487" s="317">
        <v>4</v>
      </c>
      <c r="AB487" s="319" t="s">
        <v>103</v>
      </c>
      <c r="AC487" s="274"/>
      <c r="AD487" s="319" t="s">
        <v>105</v>
      </c>
      <c r="AE487" s="320" t="s">
        <v>106</v>
      </c>
      <c r="AF487" s="321" t="str">
        <f t="shared" si="21"/>
        <v/>
      </c>
      <c r="AG487" s="324" t="s">
        <v>107</v>
      </c>
      <c r="AH487" s="323" t="str">
        <f t="shared" si="22"/>
        <v/>
      </c>
      <c r="AI487" s="326"/>
      <c r="AJ487" s="327"/>
      <c r="AK487" s="326"/>
      <c r="AL487" s="327"/>
    </row>
    <row r="488" spans="1:38" ht="36.75" customHeight="1">
      <c r="A488" s="308">
        <f t="shared" si="23"/>
        <v>477</v>
      </c>
      <c r="B488" s="273"/>
      <c r="C488" s="309" t="str">
        <f>IF(基本情報入力シート!C509="","",基本情報入力シート!C509)</f>
        <v/>
      </c>
      <c r="D488" s="310" t="str">
        <f>IF(基本情報入力シート!D509="","",基本情報入力シート!D509)</f>
        <v/>
      </c>
      <c r="E488" s="310" t="str">
        <f>IF(基本情報入力シート!E509="","",基本情報入力シート!E509)</f>
        <v/>
      </c>
      <c r="F488" s="310" t="str">
        <f>IF(基本情報入力シート!F509="","",基本情報入力シート!F509)</f>
        <v/>
      </c>
      <c r="G488" s="310" t="str">
        <f>IF(基本情報入力シート!G509="","",基本情報入力シート!G509)</f>
        <v/>
      </c>
      <c r="H488" s="310" t="str">
        <f>IF(基本情報入力シート!H509="","",基本情報入力シート!H509)</f>
        <v/>
      </c>
      <c r="I488" s="310" t="str">
        <f>IF(基本情報入力シート!I509="","",基本情報入力シート!I509)</f>
        <v/>
      </c>
      <c r="J488" s="310" t="str">
        <f>IF(基本情報入力シート!J509="","",基本情報入力シート!J509)</f>
        <v/>
      </c>
      <c r="K488" s="310" t="str">
        <f>IF(基本情報入力シート!K509="","",基本情報入力シート!K509)</f>
        <v/>
      </c>
      <c r="L488" s="311" t="str">
        <f>IF(基本情報入力シート!L509="","",基本情報入力シート!L509)</f>
        <v/>
      </c>
      <c r="M488" s="308" t="str">
        <f>IF(基本情報入力シート!M509="","",基本情報入力シート!M509)</f>
        <v/>
      </c>
      <c r="N488" s="308" t="str">
        <f>IF(基本情報入力シート!R509="","",基本情報入力シート!R509)</f>
        <v/>
      </c>
      <c r="O488" s="308" t="str">
        <f>IF(基本情報入力シート!W509="","",基本情報入力シート!W509)</f>
        <v/>
      </c>
      <c r="P488" s="308" t="str">
        <f>IF(基本情報入力シート!X509="","",基本情報入力シート!X509)</f>
        <v/>
      </c>
      <c r="Q488" s="312" t="str">
        <f>IF(基本情報入力シート!Y509="","",基本情報入力シート!Y509)</f>
        <v/>
      </c>
      <c r="R488" s="273"/>
      <c r="S488" s="313" t="str">
        <f>IF(B488="×","",IF(基本情報入力シート!AB509="","",基本情報入力シート!AB509))</f>
        <v/>
      </c>
      <c r="T488" s="314" t="str">
        <f>IF(B488="×","",IF(基本情報入力シート!AA509="","",基本情報入力シート!AA509))</f>
        <v/>
      </c>
      <c r="U488" s="315" t="str">
        <f>IF(B488="×","",IF(Q488="","",VLOOKUP(Q488,【参考】数式用2!$A$3:$C$36,3,FALSE)))</f>
        <v/>
      </c>
      <c r="V488" s="316" t="s">
        <v>102</v>
      </c>
      <c r="W488" s="317">
        <v>4</v>
      </c>
      <c r="X488" s="318" t="s">
        <v>103</v>
      </c>
      <c r="Y488" s="274"/>
      <c r="Z488" s="319" t="s">
        <v>104</v>
      </c>
      <c r="AA488" s="317">
        <v>4</v>
      </c>
      <c r="AB488" s="319" t="s">
        <v>103</v>
      </c>
      <c r="AC488" s="274"/>
      <c r="AD488" s="319" t="s">
        <v>105</v>
      </c>
      <c r="AE488" s="320" t="s">
        <v>106</v>
      </c>
      <c r="AF488" s="321" t="str">
        <f t="shared" si="21"/>
        <v/>
      </c>
      <c r="AG488" s="324" t="s">
        <v>107</v>
      </c>
      <c r="AH488" s="323" t="str">
        <f t="shared" si="22"/>
        <v/>
      </c>
      <c r="AI488" s="326"/>
      <c r="AJ488" s="327"/>
      <c r="AK488" s="326"/>
      <c r="AL488" s="327"/>
    </row>
    <row r="489" spans="1:38" ht="36.75" customHeight="1">
      <c r="A489" s="308">
        <f t="shared" si="23"/>
        <v>478</v>
      </c>
      <c r="B489" s="273"/>
      <c r="C489" s="309" t="str">
        <f>IF(基本情報入力シート!C510="","",基本情報入力シート!C510)</f>
        <v/>
      </c>
      <c r="D489" s="310" t="str">
        <f>IF(基本情報入力シート!D510="","",基本情報入力シート!D510)</f>
        <v/>
      </c>
      <c r="E489" s="310" t="str">
        <f>IF(基本情報入力シート!E510="","",基本情報入力シート!E510)</f>
        <v/>
      </c>
      <c r="F489" s="310" t="str">
        <f>IF(基本情報入力シート!F510="","",基本情報入力シート!F510)</f>
        <v/>
      </c>
      <c r="G489" s="310" t="str">
        <f>IF(基本情報入力シート!G510="","",基本情報入力シート!G510)</f>
        <v/>
      </c>
      <c r="H489" s="310" t="str">
        <f>IF(基本情報入力シート!H510="","",基本情報入力シート!H510)</f>
        <v/>
      </c>
      <c r="I489" s="310" t="str">
        <f>IF(基本情報入力シート!I510="","",基本情報入力シート!I510)</f>
        <v/>
      </c>
      <c r="J489" s="310" t="str">
        <f>IF(基本情報入力シート!J510="","",基本情報入力シート!J510)</f>
        <v/>
      </c>
      <c r="K489" s="310" t="str">
        <f>IF(基本情報入力シート!K510="","",基本情報入力シート!K510)</f>
        <v/>
      </c>
      <c r="L489" s="311" t="str">
        <f>IF(基本情報入力シート!L510="","",基本情報入力シート!L510)</f>
        <v/>
      </c>
      <c r="M489" s="308" t="str">
        <f>IF(基本情報入力シート!M510="","",基本情報入力シート!M510)</f>
        <v/>
      </c>
      <c r="N489" s="308" t="str">
        <f>IF(基本情報入力シート!R510="","",基本情報入力シート!R510)</f>
        <v/>
      </c>
      <c r="O489" s="308" t="str">
        <f>IF(基本情報入力シート!W510="","",基本情報入力シート!W510)</f>
        <v/>
      </c>
      <c r="P489" s="308" t="str">
        <f>IF(基本情報入力シート!X510="","",基本情報入力シート!X510)</f>
        <v/>
      </c>
      <c r="Q489" s="312" t="str">
        <f>IF(基本情報入力シート!Y510="","",基本情報入力シート!Y510)</f>
        <v/>
      </c>
      <c r="R489" s="273"/>
      <c r="S489" s="313" t="str">
        <f>IF(B489="×","",IF(基本情報入力シート!AB510="","",基本情報入力シート!AB510))</f>
        <v/>
      </c>
      <c r="T489" s="314" t="str">
        <f>IF(B489="×","",IF(基本情報入力シート!AA510="","",基本情報入力シート!AA510))</f>
        <v/>
      </c>
      <c r="U489" s="315" t="str">
        <f>IF(B489="×","",IF(Q489="","",VLOOKUP(Q489,【参考】数式用2!$A$3:$C$36,3,FALSE)))</f>
        <v/>
      </c>
      <c r="V489" s="316" t="s">
        <v>102</v>
      </c>
      <c r="W489" s="317">
        <v>4</v>
      </c>
      <c r="X489" s="318" t="s">
        <v>103</v>
      </c>
      <c r="Y489" s="274"/>
      <c r="Z489" s="319" t="s">
        <v>104</v>
      </c>
      <c r="AA489" s="317">
        <v>4</v>
      </c>
      <c r="AB489" s="319" t="s">
        <v>103</v>
      </c>
      <c r="AC489" s="274"/>
      <c r="AD489" s="319" t="s">
        <v>105</v>
      </c>
      <c r="AE489" s="320" t="s">
        <v>106</v>
      </c>
      <c r="AF489" s="321" t="str">
        <f t="shared" si="21"/>
        <v/>
      </c>
      <c r="AG489" s="324" t="s">
        <v>107</v>
      </c>
      <c r="AH489" s="323" t="str">
        <f t="shared" si="22"/>
        <v/>
      </c>
      <c r="AI489" s="326"/>
      <c r="AJ489" s="327"/>
      <c r="AK489" s="326"/>
      <c r="AL489" s="327"/>
    </row>
    <row r="490" spans="1:38" ht="36.75" customHeight="1">
      <c r="A490" s="308">
        <f t="shared" si="23"/>
        <v>479</v>
      </c>
      <c r="B490" s="273"/>
      <c r="C490" s="309" t="str">
        <f>IF(基本情報入力シート!C511="","",基本情報入力シート!C511)</f>
        <v/>
      </c>
      <c r="D490" s="310" t="str">
        <f>IF(基本情報入力シート!D511="","",基本情報入力シート!D511)</f>
        <v/>
      </c>
      <c r="E490" s="310" t="str">
        <f>IF(基本情報入力シート!E511="","",基本情報入力シート!E511)</f>
        <v/>
      </c>
      <c r="F490" s="310" t="str">
        <f>IF(基本情報入力シート!F511="","",基本情報入力シート!F511)</f>
        <v/>
      </c>
      <c r="G490" s="310" t="str">
        <f>IF(基本情報入力シート!G511="","",基本情報入力シート!G511)</f>
        <v/>
      </c>
      <c r="H490" s="310" t="str">
        <f>IF(基本情報入力シート!H511="","",基本情報入力シート!H511)</f>
        <v/>
      </c>
      <c r="I490" s="310" t="str">
        <f>IF(基本情報入力シート!I511="","",基本情報入力シート!I511)</f>
        <v/>
      </c>
      <c r="J490" s="310" t="str">
        <f>IF(基本情報入力シート!J511="","",基本情報入力シート!J511)</f>
        <v/>
      </c>
      <c r="K490" s="310" t="str">
        <f>IF(基本情報入力シート!K511="","",基本情報入力シート!K511)</f>
        <v/>
      </c>
      <c r="L490" s="311" t="str">
        <f>IF(基本情報入力シート!L511="","",基本情報入力シート!L511)</f>
        <v/>
      </c>
      <c r="M490" s="308" t="str">
        <f>IF(基本情報入力シート!M511="","",基本情報入力シート!M511)</f>
        <v/>
      </c>
      <c r="N490" s="308" t="str">
        <f>IF(基本情報入力シート!R511="","",基本情報入力シート!R511)</f>
        <v/>
      </c>
      <c r="O490" s="308" t="str">
        <f>IF(基本情報入力シート!W511="","",基本情報入力シート!W511)</f>
        <v/>
      </c>
      <c r="P490" s="308" t="str">
        <f>IF(基本情報入力シート!X511="","",基本情報入力シート!X511)</f>
        <v/>
      </c>
      <c r="Q490" s="312" t="str">
        <f>IF(基本情報入力シート!Y511="","",基本情報入力シート!Y511)</f>
        <v/>
      </c>
      <c r="R490" s="273"/>
      <c r="S490" s="313" t="str">
        <f>IF(B490="×","",IF(基本情報入力シート!AB511="","",基本情報入力シート!AB511))</f>
        <v/>
      </c>
      <c r="T490" s="314" t="str">
        <f>IF(B490="×","",IF(基本情報入力シート!AA511="","",基本情報入力シート!AA511))</f>
        <v/>
      </c>
      <c r="U490" s="315" t="str">
        <f>IF(B490="×","",IF(Q490="","",VLOOKUP(Q490,【参考】数式用2!$A$3:$C$36,3,FALSE)))</f>
        <v/>
      </c>
      <c r="V490" s="316" t="s">
        <v>102</v>
      </c>
      <c r="W490" s="317">
        <v>4</v>
      </c>
      <c r="X490" s="318" t="s">
        <v>103</v>
      </c>
      <c r="Y490" s="274"/>
      <c r="Z490" s="319" t="s">
        <v>104</v>
      </c>
      <c r="AA490" s="317">
        <v>4</v>
      </c>
      <c r="AB490" s="319" t="s">
        <v>103</v>
      </c>
      <c r="AC490" s="274"/>
      <c r="AD490" s="319" t="s">
        <v>105</v>
      </c>
      <c r="AE490" s="320" t="s">
        <v>106</v>
      </c>
      <c r="AF490" s="321" t="str">
        <f t="shared" si="21"/>
        <v/>
      </c>
      <c r="AG490" s="324" t="s">
        <v>107</v>
      </c>
      <c r="AH490" s="323" t="str">
        <f t="shared" si="22"/>
        <v/>
      </c>
      <c r="AI490" s="326"/>
      <c r="AJ490" s="327"/>
      <c r="AK490" s="326"/>
      <c r="AL490" s="327"/>
    </row>
    <row r="491" spans="1:38" ht="36.75" customHeight="1">
      <c r="A491" s="308">
        <f t="shared" si="23"/>
        <v>480</v>
      </c>
      <c r="B491" s="273"/>
      <c r="C491" s="309" t="str">
        <f>IF(基本情報入力シート!C512="","",基本情報入力シート!C512)</f>
        <v/>
      </c>
      <c r="D491" s="310" t="str">
        <f>IF(基本情報入力シート!D512="","",基本情報入力シート!D512)</f>
        <v/>
      </c>
      <c r="E491" s="310" t="str">
        <f>IF(基本情報入力シート!E512="","",基本情報入力シート!E512)</f>
        <v/>
      </c>
      <c r="F491" s="310" t="str">
        <f>IF(基本情報入力シート!F512="","",基本情報入力シート!F512)</f>
        <v/>
      </c>
      <c r="G491" s="310" t="str">
        <f>IF(基本情報入力シート!G512="","",基本情報入力シート!G512)</f>
        <v/>
      </c>
      <c r="H491" s="310" t="str">
        <f>IF(基本情報入力シート!H512="","",基本情報入力シート!H512)</f>
        <v/>
      </c>
      <c r="I491" s="310" t="str">
        <f>IF(基本情報入力シート!I512="","",基本情報入力シート!I512)</f>
        <v/>
      </c>
      <c r="J491" s="310" t="str">
        <f>IF(基本情報入力シート!J512="","",基本情報入力シート!J512)</f>
        <v/>
      </c>
      <c r="K491" s="310" t="str">
        <f>IF(基本情報入力シート!K512="","",基本情報入力シート!K512)</f>
        <v/>
      </c>
      <c r="L491" s="311" t="str">
        <f>IF(基本情報入力シート!L512="","",基本情報入力シート!L512)</f>
        <v/>
      </c>
      <c r="M491" s="308" t="str">
        <f>IF(基本情報入力シート!M512="","",基本情報入力シート!M512)</f>
        <v/>
      </c>
      <c r="N491" s="308" t="str">
        <f>IF(基本情報入力シート!R512="","",基本情報入力シート!R512)</f>
        <v/>
      </c>
      <c r="O491" s="308" t="str">
        <f>IF(基本情報入力シート!W512="","",基本情報入力シート!W512)</f>
        <v/>
      </c>
      <c r="P491" s="308" t="str">
        <f>IF(基本情報入力シート!X512="","",基本情報入力シート!X512)</f>
        <v/>
      </c>
      <c r="Q491" s="312" t="str">
        <f>IF(基本情報入力シート!Y512="","",基本情報入力シート!Y512)</f>
        <v/>
      </c>
      <c r="R491" s="273"/>
      <c r="S491" s="313" t="str">
        <f>IF(B491="×","",IF(基本情報入力シート!AB512="","",基本情報入力シート!AB512))</f>
        <v/>
      </c>
      <c r="T491" s="314" t="str">
        <f>IF(B491="×","",IF(基本情報入力シート!AA512="","",基本情報入力シート!AA512))</f>
        <v/>
      </c>
      <c r="U491" s="315" t="str">
        <f>IF(B491="×","",IF(Q491="","",VLOOKUP(Q491,【参考】数式用2!$A$3:$C$36,3,FALSE)))</f>
        <v/>
      </c>
      <c r="V491" s="316" t="s">
        <v>102</v>
      </c>
      <c r="W491" s="317">
        <v>4</v>
      </c>
      <c r="X491" s="318" t="s">
        <v>103</v>
      </c>
      <c r="Y491" s="274"/>
      <c r="Z491" s="319" t="s">
        <v>104</v>
      </c>
      <c r="AA491" s="317">
        <v>4</v>
      </c>
      <c r="AB491" s="319" t="s">
        <v>103</v>
      </c>
      <c r="AC491" s="274"/>
      <c r="AD491" s="319" t="s">
        <v>105</v>
      </c>
      <c r="AE491" s="320" t="s">
        <v>106</v>
      </c>
      <c r="AF491" s="321" t="str">
        <f t="shared" si="21"/>
        <v/>
      </c>
      <c r="AG491" s="324" t="s">
        <v>107</v>
      </c>
      <c r="AH491" s="323" t="str">
        <f t="shared" si="22"/>
        <v/>
      </c>
      <c r="AI491" s="326"/>
      <c r="AJ491" s="327"/>
      <c r="AK491" s="326"/>
      <c r="AL491" s="327"/>
    </row>
    <row r="492" spans="1:38" ht="36.75" customHeight="1">
      <c r="A492" s="308">
        <f t="shared" si="23"/>
        <v>481</v>
      </c>
      <c r="B492" s="273"/>
      <c r="C492" s="309" t="str">
        <f>IF(基本情報入力シート!C513="","",基本情報入力シート!C513)</f>
        <v/>
      </c>
      <c r="D492" s="310" t="str">
        <f>IF(基本情報入力シート!D513="","",基本情報入力シート!D513)</f>
        <v/>
      </c>
      <c r="E492" s="310" t="str">
        <f>IF(基本情報入力シート!E513="","",基本情報入力シート!E513)</f>
        <v/>
      </c>
      <c r="F492" s="310" t="str">
        <f>IF(基本情報入力シート!F513="","",基本情報入力シート!F513)</f>
        <v/>
      </c>
      <c r="G492" s="310" t="str">
        <f>IF(基本情報入力シート!G513="","",基本情報入力シート!G513)</f>
        <v/>
      </c>
      <c r="H492" s="310" t="str">
        <f>IF(基本情報入力シート!H513="","",基本情報入力シート!H513)</f>
        <v/>
      </c>
      <c r="I492" s="310" t="str">
        <f>IF(基本情報入力シート!I513="","",基本情報入力シート!I513)</f>
        <v/>
      </c>
      <c r="J492" s="310" t="str">
        <f>IF(基本情報入力シート!J513="","",基本情報入力シート!J513)</f>
        <v/>
      </c>
      <c r="K492" s="310" t="str">
        <f>IF(基本情報入力シート!K513="","",基本情報入力シート!K513)</f>
        <v/>
      </c>
      <c r="L492" s="311" t="str">
        <f>IF(基本情報入力シート!L513="","",基本情報入力シート!L513)</f>
        <v/>
      </c>
      <c r="M492" s="308" t="str">
        <f>IF(基本情報入力シート!M513="","",基本情報入力シート!M513)</f>
        <v/>
      </c>
      <c r="N492" s="308" t="str">
        <f>IF(基本情報入力シート!R513="","",基本情報入力シート!R513)</f>
        <v/>
      </c>
      <c r="O492" s="308" t="str">
        <f>IF(基本情報入力シート!W513="","",基本情報入力シート!W513)</f>
        <v/>
      </c>
      <c r="P492" s="308" t="str">
        <f>IF(基本情報入力シート!X513="","",基本情報入力シート!X513)</f>
        <v/>
      </c>
      <c r="Q492" s="312" t="str">
        <f>IF(基本情報入力シート!Y513="","",基本情報入力シート!Y513)</f>
        <v/>
      </c>
      <c r="R492" s="273"/>
      <c r="S492" s="313" t="str">
        <f>IF(B492="×","",IF(基本情報入力シート!AB513="","",基本情報入力シート!AB513))</f>
        <v/>
      </c>
      <c r="T492" s="314" t="str">
        <f>IF(B492="×","",IF(基本情報入力シート!AA513="","",基本情報入力シート!AA513))</f>
        <v/>
      </c>
      <c r="U492" s="315" t="str">
        <f>IF(B492="×","",IF(Q492="","",VLOOKUP(Q492,【参考】数式用2!$A$3:$C$36,3,FALSE)))</f>
        <v/>
      </c>
      <c r="V492" s="316" t="s">
        <v>102</v>
      </c>
      <c r="W492" s="317">
        <v>4</v>
      </c>
      <c r="X492" s="318" t="s">
        <v>103</v>
      </c>
      <c r="Y492" s="274"/>
      <c r="Z492" s="319" t="s">
        <v>104</v>
      </c>
      <c r="AA492" s="317">
        <v>4</v>
      </c>
      <c r="AB492" s="319" t="s">
        <v>103</v>
      </c>
      <c r="AC492" s="274"/>
      <c r="AD492" s="319" t="s">
        <v>105</v>
      </c>
      <c r="AE492" s="320" t="s">
        <v>106</v>
      </c>
      <c r="AF492" s="321" t="str">
        <f t="shared" si="21"/>
        <v/>
      </c>
      <c r="AG492" s="324" t="s">
        <v>107</v>
      </c>
      <c r="AH492" s="323" t="str">
        <f t="shared" si="22"/>
        <v/>
      </c>
      <c r="AI492" s="326"/>
      <c r="AJ492" s="327"/>
      <c r="AK492" s="326"/>
      <c r="AL492" s="327"/>
    </row>
    <row r="493" spans="1:38" ht="36.75" customHeight="1">
      <c r="A493" s="308">
        <f t="shared" si="23"/>
        <v>482</v>
      </c>
      <c r="B493" s="273"/>
      <c r="C493" s="309" t="str">
        <f>IF(基本情報入力シート!C514="","",基本情報入力シート!C514)</f>
        <v/>
      </c>
      <c r="D493" s="310" t="str">
        <f>IF(基本情報入力シート!D514="","",基本情報入力シート!D514)</f>
        <v/>
      </c>
      <c r="E493" s="310" t="str">
        <f>IF(基本情報入力シート!E514="","",基本情報入力シート!E514)</f>
        <v/>
      </c>
      <c r="F493" s="310" t="str">
        <f>IF(基本情報入力シート!F514="","",基本情報入力シート!F514)</f>
        <v/>
      </c>
      <c r="G493" s="310" t="str">
        <f>IF(基本情報入力シート!G514="","",基本情報入力シート!G514)</f>
        <v/>
      </c>
      <c r="H493" s="310" t="str">
        <f>IF(基本情報入力シート!H514="","",基本情報入力シート!H514)</f>
        <v/>
      </c>
      <c r="I493" s="310" t="str">
        <f>IF(基本情報入力シート!I514="","",基本情報入力シート!I514)</f>
        <v/>
      </c>
      <c r="J493" s="310" t="str">
        <f>IF(基本情報入力シート!J514="","",基本情報入力シート!J514)</f>
        <v/>
      </c>
      <c r="K493" s="310" t="str">
        <f>IF(基本情報入力シート!K514="","",基本情報入力シート!K514)</f>
        <v/>
      </c>
      <c r="L493" s="311" t="str">
        <f>IF(基本情報入力シート!L514="","",基本情報入力シート!L514)</f>
        <v/>
      </c>
      <c r="M493" s="308" t="str">
        <f>IF(基本情報入力シート!M514="","",基本情報入力シート!M514)</f>
        <v/>
      </c>
      <c r="N493" s="308" t="str">
        <f>IF(基本情報入力シート!R514="","",基本情報入力シート!R514)</f>
        <v/>
      </c>
      <c r="O493" s="308" t="str">
        <f>IF(基本情報入力シート!W514="","",基本情報入力シート!W514)</f>
        <v/>
      </c>
      <c r="P493" s="308" t="str">
        <f>IF(基本情報入力シート!X514="","",基本情報入力シート!X514)</f>
        <v/>
      </c>
      <c r="Q493" s="312" t="str">
        <f>IF(基本情報入力シート!Y514="","",基本情報入力シート!Y514)</f>
        <v/>
      </c>
      <c r="R493" s="273"/>
      <c r="S493" s="313" t="str">
        <f>IF(B493="×","",IF(基本情報入力シート!AB514="","",基本情報入力シート!AB514))</f>
        <v/>
      </c>
      <c r="T493" s="314" t="str">
        <f>IF(B493="×","",IF(基本情報入力シート!AA514="","",基本情報入力シート!AA514))</f>
        <v/>
      </c>
      <c r="U493" s="315" t="str">
        <f>IF(B493="×","",IF(Q493="","",VLOOKUP(Q493,【参考】数式用2!$A$3:$C$36,3,FALSE)))</f>
        <v/>
      </c>
      <c r="V493" s="316" t="s">
        <v>102</v>
      </c>
      <c r="W493" s="317">
        <v>4</v>
      </c>
      <c r="X493" s="318" t="s">
        <v>103</v>
      </c>
      <c r="Y493" s="274"/>
      <c r="Z493" s="319" t="s">
        <v>104</v>
      </c>
      <c r="AA493" s="317">
        <v>4</v>
      </c>
      <c r="AB493" s="319" t="s">
        <v>103</v>
      </c>
      <c r="AC493" s="274"/>
      <c r="AD493" s="319" t="s">
        <v>105</v>
      </c>
      <c r="AE493" s="320" t="s">
        <v>106</v>
      </c>
      <c r="AF493" s="321" t="str">
        <f t="shared" si="21"/>
        <v/>
      </c>
      <c r="AG493" s="324" t="s">
        <v>107</v>
      </c>
      <c r="AH493" s="323" t="str">
        <f t="shared" si="22"/>
        <v/>
      </c>
      <c r="AI493" s="326"/>
      <c r="AJ493" s="327"/>
      <c r="AK493" s="326"/>
      <c r="AL493" s="327"/>
    </row>
    <row r="494" spans="1:38" ht="36.75" customHeight="1">
      <c r="A494" s="308">
        <f t="shared" si="23"/>
        <v>483</v>
      </c>
      <c r="B494" s="273"/>
      <c r="C494" s="309" t="str">
        <f>IF(基本情報入力シート!C515="","",基本情報入力シート!C515)</f>
        <v/>
      </c>
      <c r="D494" s="310" t="str">
        <f>IF(基本情報入力シート!D515="","",基本情報入力シート!D515)</f>
        <v/>
      </c>
      <c r="E494" s="310" t="str">
        <f>IF(基本情報入力シート!E515="","",基本情報入力シート!E515)</f>
        <v/>
      </c>
      <c r="F494" s="310" t="str">
        <f>IF(基本情報入力シート!F515="","",基本情報入力シート!F515)</f>
        <v/>
      </c>
      <c r="G494" s="310" t="str">
        <f>IF(基本情報入力シート!G515="","",基本情報入力シート!G515)</f>
        <v/>
      </c>
      <c r="H494" s="310" t="str">
        <f>IF(基本情報入力シート!H515="","",基本情報入力シート!H515)</f>
        <v/>
      </c>
      <c r="I494" s="310" t="str">
        <f>IF(基本情報入力シート!I515="","",基本情報入力シート!I515)</f>
        <v/>
      </c>
      <c r="J494" s="310" t="str">
        <f>IF(基本情報入力シート!J515="","",基本情報入力シート!J515)</f>
        <v/>
      </c>
      <c r="K494" s="310" t="str">
        <f>IF(基本情報入力シート!K515="","",基本情報入力シート!K515)</f>
        <v/>
      </c>
      <c r="L494" s="311" t="str">
        <f>IF(基本情報入力シート!L515="","",基本情報入力シート!L515)</f>
        <v/>
      </c>
      <c r="M494" s="308" t="str">
        <f>IF(基本情報入力シート!M515="","",基本情報入力シート!M515)</f>
        <v/>
      </c>
      <c r="N494" s="308" t="str">
        <f>IF(基本情報入力シート!R515="","",基本情報入力シート!R515)</f>
        <v/>
      </c>
      <c r="O494" s="308" t="str">
        <f>IF(基本情報入力シート!W515="","",基本情報入力シート!W515)</f>
        <v/>
      </c>
      <c r="P494" s="308" t="str">
        <f>IF(基本情報入力シート!X515="","",基本情報入力シート!X515)</f>
        <v/>
      </c>
      <c r="Q494" s="312" t="str">
        <f>IF(基本情報入力シート!Y515="","",基本情報入力シート!Y515)</f>
        <v/>
      </c>
      <c r="R494" s="273"/>
      <c r="S494" s="313" t="str">
        <f>IF(B494="×","",IF(基本情報入力シート!AB515="","",基本情報入力シート!AB515))</f>
        <v/>
      </c>
      <c r="T494" s="314" t="str">
        <f>IF(B494="×","",IF(基本情報入力シート!AA515="","",基本情報入力シート!AA515))</f>
        <v/>
      </c>
      <c r="U494" s="315" t="str">
        <f>IF(B494="×","",IF(Q494="","",VLOOKUP(Q494,【参考】数式用2!$A$3:$C$36,3,FALSE)))</f>
        <v/>
      </c>
      <c r="V494" s="316" t="s">
        <v>102</v>
      </c>
      <c r="W494" s="317">
        <v>4</v>
      </c>
      <c r="X494" s="318" t="s">
        <v>103</v>
      </c>
      <c r="Y494" s="274"/>
      <c r="Z494" s="319" t="s">
        <v>104</v>
      </c>
      <c r="AA494" s="317">
        <v>4</v>
      </c>
      <c r="AB494" s="319" t="s">
        <v>103</v>
      </c>
      <c r="AC494" s="274"/>
      <c r="AD494" s="319" t="s">
        <v>105</v>
      </c>
      <c r="AE494" s="320" t="s">
        <v>106</v>
      </c>
      <c r="AF494" s="321" t="str">
        <f t="shared" si="21"/>
        <v/>
      </c>
      <c r="AG494" s="324" t="s">
        <v>107</v>
      </c>
      <c r="AH494" s="323" t="str">
        <f t="shared" si="22"/>
        <v/>
      </c>
      <c r="AI494" s="326"/>
      <c r="AJ494" s="327"/>
      <c r="AK494" s="326"/>
      <c r="AL494" s="327"/>
    </row>
    <row r="495" spans="1:38" ht="36.75" customHeight="1">
      <c r="A495" s="308">
        <f t="shared" si="23"/>
        <v>484</v>
      </c>
      <c r="B495" s="273"/>
      <c r="C495" s="309" t="str">
        <f>IF(基本情報入力シート!C516="","",基本情報入力シート!C516)</f>
        <v/>
      </c>
      <c r="D495" s="310" t="str">
        <f>IF(基本情報入力シート!D516="","",基本情報入力シート!D516)</f>
        <v/>
      </c>
      <c r="E495" s="310" t="str">
        <f>IF(基本情報入力シート!E516="","",基本情報入力シート!E516)</f>
        <v/>
      </c>
      <c r="F495" s="310" t="str">
        <f>IF(基本情報入力シート!F516="","",基本情報入力シート!F516)</f>
        <v/>
      </c>
      <c r="G495" s="310" t="str">
        <f>IF(基本情報入力シート!G516="","",基本情報入力シート!G516)</f>
        <v/>
      </c>
      <c r="H495" s="310" t="str">
        <f>IF(基本情報入力シート!H516="","",基本情報入力シート!H516)</f>
        <v/>
      </c>
      <c r="I495" s="310" t="str">
        <f>IF(基本情報入力シート!I516="","",基本情報入力シート!I516)</f>
        <v/>
      </c>
      <c r="J495" s="310" t="str">
        <f>IF(基本情報入力シート!J516="","",基本情報入力シート!J516)</f>
        <v/>
      </c>
      <c r="K495" s="310" t="str">
        <f>IF(基本情報入力シート!K516="","",基本情報入力シート!K516)</f>
        <v/>
      </c>
      <c r="L495" s="311" t="str">
        <f>IF(基本情報入力シート!L516="","",基本情報入力シート!L516)</f>
        <v/>
      </c>
      <c r="M495" s="308" t="str">
        <f>IF(基本情報入力シート!M516="","",基本情報入力シート!M516)</f>
        <v/>
      </c>
      <c r="N495" s="308" t="str">
        <f>IF(基本情報入力シート!R516="","",基本情報入力シート!R516)</f>
        <v/>
      </c>
      <c r="O495" s="308" t="str">
        <f>IF(基本情報入力シート!W516="","",基本情報入力シート!W516)</f>
        <v/>
      </c>
      <c r="P495" s="308" t="str">
        <f>IF(基本情報入力シート!X516="","",基本情報入力シート!X516)</f>
        <v/>
      </c>
      <c r="Q495" s="312" t="str">
        <f>IF(基本情報入力シート!Y516="","",基本情報入力シート!Y516)</f>
        <v/>
      </c>
      <c r="R495" s="273"/>
      <c r="S495" s="313" t="str">
        <f>IF(B495="×","",IF(基本情報入力シート!AB516="","",基本情報入力シート!AB516))</f>
        <v/>
      </c>
      <c r="T495" s="314" t="str">
        <f>IF(B495="×","",IF(基本情報入力シート!AA516="","",基本情報入力シート!AA516))</f>
        <v/>
      </c>
      <c r="U495" s="315" t="str">
        <f>IF(B495="×","",IF(Q495="","",VLOOKUP(Q495,【参考】数式用2!$A$3:$C$36,3,FALSE)))</f>
        <v/>
      </c>
      <c r="V495" s="316" t="s">
        <v>102</v>
      </c>
      <c r="W495" s="317">
        <v>4</v>
      </c>
      <c r="X495" s="318" t="s">
        <v>103</v>
      </c>
      <c r="Y495" s="274"/>
      <c r="Z495" s="319" t="s">
        <v>104</v>
      </c>
      <c r="AA495" s="317">
        <v>4</v>
      </c>
      <c r="AB495" s="319" t="s">
        <v>103</v>
      </c>
      <c r="AC495" s="274"/>
      <c r="AD495" s="319" t="s">
        <v>105</v>
      </c>
      <c r="AE495" s="320" t="s">
        <v>106</v>
      </c>
      <c r="AF495" s="321" t="str">
        <f t="shared" si="21"/>
        <v/>
      </c>
      <c r="AG495" s="324" t="s">
        <v>107</v>
      </c>
      <c r="AH495" s="323" t="str">
        <f t="shared" si="22"/>
        <v/>
      </c>
      <c r="AI495" s="326"/>
      <c r="AJ495" s="327"/>
      <c r="AK495" s="326"/>
      <c r="AL495" s="327"/>
    </row>
    <row r="496" spans="1:38" ht="36.75" customHeight="1">
      <c r="A496" s="308">
        <f t="shared" si="23"/>
        <v>485</v>
      </c>
      <c r="B496" s="273"/>
      <c r="C496" s="309" t="str">
        <f>IF(基本情報入力シート!C517="","",基本情報入力シート!C517)</f>
        <v/>
      </c>
      <c r="D496" s="310" t="str">
        <f>IF(基本情報入力シート!D517="","",基本情報入力シート!D517)</f>
        <v/>
      </c>
      <c r="E496" s="310" t="str">
        <f>IF(基本情報入力シート!E517="","",基本情報入力シート!E517)</f>
        <v/>
      </c>
      <c r="F496" s="310" t="str">
        <f>IF(基本情報入力シート!F517="","",基本情報入力シート!F517)</f>
        <v/>
      </c>
      <c r="G496" s="310" t="str">
        <f>IF(基本情報入力シート!G517="","",基本情報入力シート!G517)</f>
        <v/>
      </c>
      <c r="H496" s="310" t="str">
        <f>IF(基本情報入力シート!H517="","",基本情報入力シート!H517)</f>
        <v/>
      </c>
      <c r="I496" s="310" t="str">
        <f>IF(基本情報入力シート!I517="","",基本情報入力シート!I517)</f>
        <v/>
      </c>
      <c r="J496" s="310" t="str">
        <f>IF(基本情報入力シート!J517="","",基本情報入力シート!J517)</f>
        <v/>
      </c>
      <c r="K496" s="310" t="str">
        <f>IF(基本情報入力シート!K517="","",基本情報入力シート!K517)</f>
        <v/>
      </c>
      <c r="L496" s="311" t="str">
        <f>IF(基本情報入力シート!L517="","",基本情報入力シート!L517)</f>
        <v/>
      </c>
      <c r="M496" s="308" t="str">
        <f>IF(基本情報入力シート!M517="","",基本情報入力シート!M517)</f>
        <v/>
      </c>
      <c r="N496" s="308" t="str">
        <f>IF(基本情報入力シート!R517="","",基本情報入力シート!R517)</f>
        <v/>
      </c>
      <c r="O496" s="308" t="str">
        <f>IF(基本情報入力シート!W517="","",基本情報入力シート!W517)</f>
        <v/>
      </c>
      <c r="P496" s="308" t="str">
        <f>IF(基本情報入力シート!X517="","",基本情報入力シート!X517)</f>
        <v/>
      </c>
      <c r="Q496" s="312" t="str">
        <f>IF(基本情報入力シート!Y517="","",基本情報入力シート!Y517)</f>
        <v/>
      </c>
      <c r="R496" s="273"/>
      <c r="S496" s="313" t="str">
        <f>IF(B496="×","",IF(基本情報入力シート!AB517="","",基本情報入力シート!AB517))</f>
        <v/>
      </c>
      <c r="T496" s="314" t="str">
        <f>IF(B496="×","",IF(基本情報入力シート!AA517="","",基本情報入力シート!AA517))</f>
        <v/>
      </c>
      <c r="U496" s="315" t="str">
        <f>IF(B496="×","",IF(Q496="","",VLOOKUP(Q496,【参考】数式用2!$A$3:$C$36,3,FALSE)))</f>
        <v/>
      </c>
      <c r="V496" s="316" t="s">
        <v>102</v>
      </c>
      <c r="W496" s="317">
        <v>4</v>
      </c>
      <c r="X496" s="318" t="s">
        <v>103</v>
      </c>
      <c r="Y496" s="274"/>
      <c r="Z496" s="319" t="s">
        <v>104</v>
      </c>
      <c r="AA496" s="317">
        <v>4</v>
      </c>
      <c r="AB496" s="319" t="s">
        <v>103</v>
      </c>
      <c r="AC496" s="274"/>
      <c r="AD496" s="319" t="s">
        <v>105</v>
      </c>
      <c r="AE496" s="320" t="s">
        <v>106</v>
      </c>
      <c r="AF496" s="321" t="str">
        <f t="shared" ref="AF496:AF559" si="24">IF(AC496="","",AC496-Y496+1)</f>
        <v/>
      </c>
      <c r="AG496" s="324" t="s">
        <v>107</v>
      </c>
      <c r="AH496" s="323" t="str">
        <f t="shared" ref="AH496:AH559" si="25">IFERROR(ROUNDDOWN(ROUND(S496*T496,0)*U496,0)*AF496,"")</f>
        <v/>
      </c>
      <c r="AI496" s="326"/>
      <c r="AJ496" s="327"/>
      <c r="AK496" s="326"/>
      <c r="AL496" s="327"/>
    </row>
    <row r="497" spans="1:38" ht="36.75" customHeight="1">
      <c r="A497" s="308">
        <f t="shared" si="23"/>
        <v>486</v>
      </c>
      <c r="B497" s="273"/>
      <c r="C497" s="309" t="str">
        <f>IF(基本情報入力シート!C518="","",基本情報入力シート!C518)</f>
        <v/>
      </c>
      <c r="D497" s="310" t="str">
        <f>IF(基本情報入力シート!D518="","",基本情報入力シート!D518)</f>
        <v/>
      </c>
      <c r="E497" s="310" t="str">
        <f>IF(基本情報入力シート!E518="","",基本情報入力シート!E518)</f>
        <v/>
      </c>
      <c r="F497" s="310" t="str">
        <f>IF(基本情報入力シート!F518="","",基本情報入力シート!F518)</f>
        <v/>
      </c>
      <c r="G497" s="310" t="str">
        <f>IF(基本情報入力シート!G518="","",基本情報入力シート!G518)</f>
        <v/>
      </c>
      <c r="H497" s="310" t="str">
        <f>IF(基本情報入力シート!H518="","",基本情報入力シート!H518)</f>
        <v/>
      </c>
      <c r="I497" s="310" t="str">
        <f>IF(基本情報入力シート!I518="","",基本情報入力シート!I518)</f>
        <v/>
      </c>
      <c r="J497" s="310" t="str">
        <f>IF(基本情報入力シート!J518="","",基本情報入力シート!J518)</f>
        <v/>
      </c>
      <c r="K497" s="310" t="str">
        <f>IF(基本情報入力シート!K518="","",基本情報入力シート!K518)</f>
        <v/>
      </c>
      <c r="L497" s="311" t="str">
        <f>IF(基本情報入力シート!L518="","",基本情報入力シート!L518)</f>
        <v/>
      </c>
      <c r="M497" s="308" t="str">
        <f>IF(基本情報入力シート!M518="","",基本情報入力シート!M518)</f>
        <v/>
      </c>
      <c r="N497" s="308" t="str">
        <f>IF(基本情報入力シート!R518="","",基本情報入力シート!R518)</f>
        <v/>
      </c>
      <c r="O497" s="308" t="str">
        <f>IF(基本情報入力シート!W518="","",基本情報入力シート!W518)</f>
        <v/>
      </c>
      <c r="P497" s="308" t="str">
        <f>IF(基本情報入力シート!X518="","",基本情報入力シート!X518)</f>
        <v/>
      </c>
      <c r="Q497" s="312" t="str">
        <f>IF(基本情報入力シート!Y518="","",基本情報入力シート!Y518)</f>
        <v/>
      </c>
      <c r="R497" s="273"/>
      <c r="S497" s="313" t="str">
        <f>IF(B497="×","",IF(基本情報入力シート!AB518="","",基本情報入力シート!AB518))</f>
        <v/>
      </c>
      <c r="T497" s="314" t="str">
        <f>IF(B497="×","",IF(基本情報入力シート!AA518="","",基本情報入力シート!AA518))</f>
        <v/>
      </c>
      <c r="U497" s="315" t="str">
        <f>IF(B497="×","",IF(Q497="","",VLOOKUP(Q497,【参考】数式用2!$A$3:$C$36,3,FALSE)))</f>
        <v/>
      </c>
      <c r="V497" s="316" t="s">
        <v>102</v>
      </c>
      <c r="W497" s="317">
        <v>4</v>
      </c>
      <c r="X497" s="318" t="s">
        <v>103</v>
      </c>
      <c r="Y497" s="274"/>
      <c r="Z497" s="319" t="s">
        <v>104</v>
      </c>
      <c r="AA497" s="317">
        <v>4</v>
      </c>
      <c r="AB497" s="319" t="s">
        <v>103</v>
      </c>
      <c r="AC497" s="274"/>
      <c r="AD497" s="319" t="s">
        <v>105</v>
      </c>
      <c r="AE497" s="320" t="s">
        <v>106</v>
      </c>
      <c r="AF497" s="321" t="str">
        <f t="shared" si="24"/>
        <v/>
      </c>
      <c r="AG497" s="324" t="s">
        <v>107</v>
      </c>
      <c r="AH497" s="323" t="str">
        <f t="shared" si="25"/>
        <v/>
      </c>
      <c r="AI497" s="326"/>
      <c r="AJ497" s="327"/>
      <c r="AK497" s="326"/>
      <c r="AL497" s="327"/>
    </row>
    <row r="498" spans="1:38" ht="36.75" customHeight="1">
      <c r="A498" s="308">
        <f t="shared" si="23"/>
        <v>487</v>
      </c>
      <c r="B498" s="273"/>
      <c r="C498" s="309" t="str">
        <f>IF(基本情報入力シート!C519="","",基本情報入力シート!C519)</f>
        <v/>
      </c>
      <c r="D498" s="310" t="str">
        <f>IF(基本情報入力シート!D519="","",基本情報入力シート!D519)</f>
        <v/>
      </c>
      <c r="E498" s="310" t="str">
        <f>IF(基本情報入力シート!E519="","",基本情報入力シート!E519)</f>
        <v/>
      </c>
      <c r="F498" s="310" t="str">
        <f>IF(基本情報入力シート!F519="","",基本情報入力シート!F519)</f>
        <v/>
      </c>
      <c r="G498" s="310" t="str">
        <f>IF(基本情報入力シート!G519="","",基本情報入力シート!G519)</f>
        <v/>
      </c>
      <c r="H498" s="310" t="str">
        <f>IF(基本情報入力シート!H519="","",基本情報入力シート!H519)</f>
        <v/>
      </c>
      <c r="I498" s="310" t="str">
        <f>IF(基本情報入力シート!I519="","",基本情報入力シート!I519)</f>
        <v/>
      </c>
      <c r="J498" s="310" t="str">
        <f>IF(基本情報入力シート!J519="","",基本情報入力シート!J519)</f>
        <v/>
      </c>
      <c r="K498" s="310" t="str">
        <f>IF(基本情報入力シート!K519="","",基本情報入力シート!K519)</f>
        <v/>
      </c>
      <c r="L498" s="311" t="str">
        <f>IF(基本情報入力シート!L519="","",基本情報入力シート!L519)</f>
        <v/>
      </c>
      <c r="M498" s="308" t="str">
        <f>IF(基本情報入力シート!M519="","",基本情報入力シート!M519)</f>
        <v/>
      </c>
      <c r="N498" s="308" t="str">
        <f>IF(基本情報入力シート!R519="","",基本情報入力シート!R519)</f>
        <v/>
      </c>
      <c r="O498" s="308" t="str">
        <f>IF(基本情報入力シート!W519="","",基本情報入力シート!W519)</f>
        <v/>
      </c>
      <c r="P498" s="308" t="str">
        <f>IF(基本情報入力シート!X519="","",基本情報入力シート!X519)</f>
        <v/>
      </c>
      <c r="Q498" s="312" t="str">
        <f>IF(基本情報入力シート!Y519="","",基本情報入力シート!Y519)</f>
        <v/>
      </c>
      <c r="R498" s="273"/>
      <c r="S498" s="313" t="str">
        <f>IF(B498="×","",IF(基本情報入力シート!AB519="","",基本情報入力シート!AB519))</f>
        <v/>
      </c>
      <c r="T498" s="314" t="str">
        <f>IF(B498="×","",IF(基本情報入力シート!AA519="","",基本情報入力シート!AA519))</f>
        <v/>
      </c>
      <c r="U498" s="315" t="str">
        <f>IF(B498="×","",IF(Q498="","",VLOOKUP(Q498,【参考】数式用2!$A$3:$C$36,3,FALSE)))</f>
        <v/>
      </c>
      <c r="V498" s="316" t="s">
        <v>102</v>
      </c>
      <c r="W498" s="317">
        <v>4</v>
      </c>
      <c r="X498" s="318" t="s">
        <v>103</v>
      </c>
      <c r="Y498" s="274"/>
      <c r="Z498" s="319" t="s">
        <v>104</v>
      </c>
      <c r="AA498" s="317">
        <v>4</v>
      </c>
      <c r="AB498" s="319" t="s">
        <v>103</v>
      </c>
      <c r="AC498" s="274"/>
      <c r="AD498" s="319" t="s">
        <v>105</v>
      </c>
      <c r="AE498" s="320" t="s">
        <v>106</v>
      </c>
      <c r="AF498" s="321" t="str">
        <f t="shared" si="24"/>
        <v/>
      </c>
      <c r="AG498" s="324" t="s">
        <v>107</v>
      </c>
      <c r="AH498" s="323" t="str">
        <f t="shared" si="25"/>
        <v/>
      </c>
      <c r="AI498" s="326"/>
      <c r="AJ498" s="327"/>
      <c r="AK498" s="326"/>
      <c r="AL498" s="327"/>
    </row>
    <row r="499" spans="1:38" ht="36.75" customHeight="1">
      <c r="A499" s="308">
        <f t="shared" si="23"/>
        <v>488</v>
      </c>
      <c r="B499" s="273"/>
      <c r="C499" s="309" t="str">
        <f>IF(基本情報入力シート!C520="","",基本情報入力シート!C520)</f>
        <v/>
      </c>
      <c r="D499" s="310" t="str">
        <f>IF(基本情報入力シート!D520="","",基本情報入力シート!D520)</f>
        <v/>
      </c>
      <c r="E499" s="310" t="str">
        <f>IF(基本情報入力シート!E520="","",基本情報入力シート!E520)</f>
        <v/>
      </c>
      <c r="F499" s="310" t="str">
        <f>IF(基本情報入力シート!F520="","",基本情報入力シート!F520)</f>
        <v/>
      </c>
      <c r="G499" s="310" t="str">
        <f>IF(基本情報入力シート!G520="","",基本情報入力シート!G520)</f>
        <v/>
      </c>
      <c r="H499" s="310" t="str">
        <f>IF(基本情報入力シート!H520="","",基本情報入力シート!H520)</f>
        <v/>
      </c>
      <c r="I499" s="310" t="str">
        <f>IF(基本情報入力シート!I520="","",基本情報入力シート!I520)</f>
        <v/>
      </c>
      <c r="J499" s="310" t="str">
        <f>IF(基本情報入力シート!J520="","",基本情報入力シート!J520)</f>
        <v/>
      </c>
      <c r="K499" s="310" t="str">
        <f>IF(基本情報入力シート!K520="","",基本情報入力シート!K520)</f>
        <v/>
      </c>
      <c r="L499" s="311" t="str">
        <f>IF(基本情報入力シート!L520="","",基本情報入力シート!L520)</f>
        <v/>
      </c>
      <c r="M499" s="308" t="str">
        <f>IF(基本情報入力シート!M520="","",基本情報入力シート!M520)</f>
        <v/>
      </c>
      <c r="N499" s="308" t="str">
        <f>IF(基本情報入力シート!R520="","",基本情報入力シート!R520)</f>
        <v/>
      </c>
      <c r="O499" s="308" t="str">
        <f>IF(基本情報入力シート!W520="","",基本情報入力シート!W520)</f>
        <v/>
      </c>
      <c r="P499" s="308" t="str">
        <f>IF(基本情報入力シート!X520="","",基本情報入力シート!X520)</f>
        <v/>
      </c>
      <c r="Q499" s="312" t="str">
        <f>IF(基本情報入力シート!Y520="","",基本情報入力シート!Y520)</f>
        <v/>
      </c>
      <c r="R499" s="273"/>
      <c r="S499" s="313" t="str">
        <f>IF(B499="×","",IF(基本情報入力シート!AB520="","",基本情報入力シート!AB520))</f>
        <v/>
      </c>
      <c r="T499" s="314" t="str">
        <f>IF(B499="×","",IF(基本情報入力シート!AA520="","",基本情報入力シート!AA520))</f>
        <v/>
      </c>
      <c r="U499" s="315" t="str">
        <f>IF(B499="×","",IF(Q499="","",VLOOKUP(Q499,【参考】数式用2!$A$3:$C$36,3,FALSE)))</f>
        <v/>
      </c>
      <c r="V499" s="316" t="s">
        <v>102</v>
      </c>
      <c r="W499" s="317">
        <v>4</v>
      </c>
      <c r="X499" s="318" t="s">
        <v>103</v>
      </c>
      <c r="Y499" s="274"/>
      <c r="Z499" s="319" t="s">
        <v>104</v>
      </c>
      <c r="AA499" s="317">
        <v>4</v>
      </c>
      <c r="AB499" s="319" t="s">
        <v>103</v>
      </c>
      <c r="AC499" s="274"/>
      <c r="AD499" s="319" t="s">
        <v>105</v>
      </c>
      <c r="AE499" s="320" t="s">
        <v>106</v>
      </c>
      <c r="AF499" s="321" t="str">
        <f t="shared" si="24"/>
        <v/>
      </c>
      <c r="AG499" s="324" t="s">
        <v>107</v>
      </c>
      <c r="AH499" s="323" t="str">
        <f t="shared" si="25"/>
        <v/>
      </c>
      <c r="AI499" s="326"/>
      <c r="AJ499" s="327"/>
      <c r="AK499" s="326"/>
      <c r="AL499" s="327"/>
    </row>
    <row r="500" spans="1:38" ht="36.75" customHeight="1">
      <c r="A500" s="308">
        <f t="shared" si="23"/>
        <v>489</v>
      </c>
      <c r="B500" s="273"/>
      <c r="C500" s="309" t="str">
        <f>IF(基本情報入力シート!C521="","",基本情報入力シート!C521)</f>
        <v/>
      </c>
      <c r="D500" s="310" t="str">
        <f>IF(基本情報入力シート!D521="","",基本情報入力シート!D521)</f>
        <v/>
      </c>
      <c r="E500" s="310" t="str">
        <f>IF(基本情報入力シート!E521="","",基本情報入力シート!E521)</f>
        <v/>
      </c>
      <c r="F500" s="310" t="str">
        <f>IF(基本情報入力シート!F521="","",基本情報入力シート!F521)</f>
        <v/>
      </c>
      <c r="G500" s="310" t="str">
        <f>IF(基本情報入力シート!G521="","",基本情報入力シート!G521)</f>
        <v/>
      </c>
      <c r="H500" s="310" t="str">
        <f>IF(基本情報入力シート!H521="","",基本情報入力シート!H521)</f>
        <v/>
      </c>
      <c r="I500" s="310" t="str">
        <f>IF(基本情報入力シート!I521="","",基本情報入力シート!I521)</f>
        <v/>
      </c>
      <c r="J500" s="310" t="str">
        <f>IF(基本情報入力シート!J521="","",基本情報入力シート!J521)</f>
        <v/>
      </c>
      <c r="K500" s="310" t="str">
        <f>IF(基本情報入力シート!K521="","",基本情報入力シート!K521)</f>
        <v/>
      </c>
      <c r="L500" s="311" t="str">
        <f>IF(基本情報入力シート!L521="","",基本情報入力シート!L521)</f>
        <v/>
      </c>
      <c r="M500" s="308" t="str">
        <f>IF(基本情報入力シート!M521="","",基本情報入力シート!M521)</f>
        <v/>
      </c>
      <c r="N500" s="308" t="str">
        <f>IF(基本情報入力シート!R521="","",基本情報入力シート!R521)</f>
        <v/>
      </c>
      <c r="O500" s="308" t="str">
        <f>IF(基本情報入力シート!W521="","",基本情報入力シート!W521)</f>
        <v/>
      </c>
      <c r="P500" s="308" t="str">
        <f>IF(基本情報入力シート!X521="","",基本情報入力シート!X521)</f>
        <v/>
      </c>
      <c r="Q500" s="312" t="str">
        <f>IF(基本情報入力シート!Y521="","",基本情報入力シート!Y521)</f>
        <v/>
      </c>
      <c r="R500" s="273"/>
      <c r="S500" s="313" t="str">
        <f>IF(B500="×","",IF(基本情報入力シート!AB521="","",基本情報入力シート!AB521))</f>
        <v/>
      </c>
      <c r="T500" s="314" t="str">
        <f>IF(B500="×","",IF(基本情報入力シート!AA521="","",基本情報入力シート!AA521))</f>
        <v/>
      </c>
      <c r="U500" s="315" t="str">
        <f>IF(B500="×","",IF(Q500="","",VLOOKUP(Q500,【参考】数式用2!$A$3:$C$36,3,FALSE)))</f>
        <v/>
      </c>
      <c r="V500" s="316" t="s">
        <v>102</v>
      </c>
      <c r="W500" s="317">
        <v>4</v>
      </c>
      <c r="X500" s="318" t="s">
        <v>103</v>
      </c>
      <c r="Y500" s="274"/>
      <c r="Z500" s="319" t="s">
        <v>104</v>
      </c>
      <c r="AA500" s="317">
        <v>4</v>
      </c>
      <c r="AB500" s="319" t="s">
        <v>103</v>
      </c>
      <c r="AC500" s="274"/>
      <c r="AD500" s="319" t="s">
        <v>105</v>
      </c>
      <c r="AE500" s="320" t="s">
        <v>106</v>
      </c>
      <c r="AF500" s="321" t="str">
        <f t="shared" si="24"/>
        <v/>
      </c>
      <c r="AG500" s="324" t="s">
        <v>107</v>
      </c>
      <c r="AH500" s="323" t="str">
        <f t="shared" si="25"/>
        <v/>
      </c>
      <c r="AI500" s="326"/>
      <c r="AJ500" s="327"/>
      <c r="AK500" s="326"/>
      <c r="AL500" s="327"/>
    </row>
    <row r="501" spans="1:38" ht="36.75" customHeight="1">
      <c r="A501" s="308">
        <f t="shared" si="23"/>
        <v>490</v>
      </c>
      <c r="B501" s="273"/>
      <c r="C501" s="309" t="str">
        <f>IF(基本情報入力シート!C522="","",基本情報入力シート!C522)</f>
        <v/>
      </c>
      <c r="D501" s="310" t="str">
        <f>IF(基本情報入力シート!D522="","",基本情報入力シート!D522)</f>
        <v/>
      </c>
      <c r="E501" s="310" t="str">
        <f>IF(基本情報入力シート!E522="","",基本情報入力シート!E522)</f>
        <v/>
      </c>
      <c r="F501" s="310" t="str">
        <f>IF(基本情報入力シート!F522="","",基本情報入力シート!F522)</f>
        <v/>
      </c>
      <c r="G501" s="310" t="str">
        <f>IF(基本情報入力シート!G522="","",基本情報入力シート!G522)</f>
        <v/>
      </c>
      <c r="H501" s="310" t="str">
        <f>IF(基本情報入力シート!H522="","",基本情報入力シート!H522)</f>
        <v/>
      </c>
      <c r="I501" s="310" t="str">
        <f>IF(基本情報入力シート!I522="","",基本情報入力シート!I522)</f>
        <v/>
      </c>
      <c r="J501" s="310" t="str">
        <f>IF(基本情報入力シート!J522="","",基本情報入力シート!J522)</f>
        <v/>
      </c>
      <c r="K501" s="310" t="str">
        <f>IF(基本情報入力シート!K522="","",基本情報入力シート!K522)</f>
        <v/>
      </c>
      <c r="L501" s="311" t="str">
        <f>IF(基本情報入力シート!L522="","",基本情報入力シート!L522)</f>
        <v/>
      </c>
      <c r="M501" s="308" t="str">
        <f>IF(基本情報入力シート!M522="","",基本情報入力シート!M522)</f>
        <v/>
      </c>
      <c r="N501" s="308" t="str">
        <f>IF(基本情報入力シート!R522="","",基本情報入力シート!R522)</f>
        <v/>
      </c>
      <c r="O501" s="308" t="str">
        <f>IF(基本情報入力シート!W522="","",基本情報入力シート!W522)</f>
        <v/>
      </c>
      <c r="P501" s="308" t="str">
        <f>IF(基本情報入力シート!X522="","",基本情報入力シート!X522)</f>
        <v/>
      </c>
      <c r="Q501" s="312" t="str">
        <f>IF(基本情報入力シート!Y522="","",基本情報入力シート!Y522)</f>
        <v/>
      </c>
      <c r="R501" s="273"/>
      <c r="S501" s="313" t="str">
        <f>IF(B501="×","",IF(基本情報入力シート!AB522="","",基本情報入力シート!AB522))</f>
        <v/>
      </c>
      <c r="T501" s="314" t="str">
        <f>IF(B501="×","",IF(基本情報入力シート!AA522="","",基本情報入力シート!AA522))</f>
        <v/>
      </c>
      <c r="U501" s="315" t="str">
        <f>IF(B501="×","",IF(Q501="","",VLOOKUP(Q501,【参考】数式用2!$A$3:$C$36,3,FALSE)))</f>
        <v/>
      </c>
      <c r="V501" s="316" t="s">
        <v>102</v>
      </c>
      <c r="W501" s="317">
        <v>4</v>
      </c>
      <c r="X501" s="318" t="s">
        <v>103</v>
      </c>
      <c r="Y501" s="274"/>
      <c r="Z501" s="319" t="s">
        <v>104</v>
      </c>
      <c r="AA501" s="317">
        <v>4</v>
      </c>
      <c r="AB501" s="319" t="s">
        <v>103</v>
      </c>
      <c r="AC501" s="274"/>
      <c r="AD501" s="319" t="s">
        <v>105</v>
      </c>
      <c r="AE501" s="320" t="s">
        <v>106</v>
      </c>
      <c r="AF501" s="321" t="str">
        <f t="shared" si="24"/>
        <v/>
      </c>
      <c r="AG501" s="324" t="s">
        <v>107</v>
      </c>
      <c r="AH501" s="323" t="str">
        <f t="shared" si="25"/>
        <v/>
      </c>
      <c r="AI501" s="326"/>
      <c r="AJ501" s="327"/>
      <c r="AK501" s="326"/>
      <c r="AL501" s="327"/>
    </row>
    <row r="502" spans="1:38" ht="36.75" customHeight="1">
      <c r="A502" s="308">
        <f t="shared" si="23"/>
        <v>491</v>
      </c>
      <c r="B502" s="273"/>
      <c r="C502" s="309" t="str">
        <f>IF(基本情報入力シート!C523="","",基本情報入力シート!C523)</f>
        <v/>
      </c>
      <c r="D502" s="310" t="str">
        <f>IF(基本情報入力シート!D523="","",基本情報入力シート!D523)</f>
        <v/>
      </c>
      <c r="E502" s="310" t="str">
        <f>IF(基本情報入力シート!E523="","",基本情報入力シート!E523)</f>
        <v/>
      </c>
      <c r="F502" s="310" t="str">
        <f>IF(基本情報入力シート!F523="","",基本情報入力シート!F523)</f>
        <v/>
      </c>
      <c r="G502" s="310" t="str">
        <f>IF(基本情報入力シート!G523="","",基本情報入力シート!G523)</f>
        <v/>
      </c>
      <c r="H502" s="310" t="str">
        <f>IF(基本情報入力シート!H523="","",基本情報入力シート!H523)</f>
        <v/>
      </c>
      <c r="I502" s="310" t="str">
        <f>IF(基本情報入力シート!I523="","",基本情報入力シート!I523)</f>
        <v/>
      </c>
      <c r="J502" s="310" t="str">
        <f>IF(基本情報入力シート!J523="","",基本情報入力シート!J523)</f>
        <v/>
      </c>
      <c r="K502" s="310" t="str">
        <f>IF(基本情報入力シート!K523="","",基本情報入力シート!K523)</f>
        <v/>
      </c>
      <c r="L502" s="311" t="str">
        <f>IF(基本情報入力シート!L523="","",基本情報入力シート!L523)</f>
        <v/>
      </c>
      <c r="M502" s="308" t="str">
        <f>IF(基本情報入力シート!M523="","",基本情報入力シート!M523)</f>
        <v/>
      </c>
      <c r="N502" s="308" t="str">
        <f>IF(基本情報入力シート!R523="","",基本情報入力シート!R523)</f>
        <v/>
      </c>
      <c r="O502" s="308" t="str">
        <f>IF(基本情報入力シート!W523="","",基本情報入力シート!W523)</f>
        <v/>
      </c>
      <c r="P502" s="308" t="str">
        <f>IF(基本情報入力シート!X523="","",基本情報入力シート!X523)</f>
        <v/>
      </c>
      <c r="Q502" s="312" t="str">
        <f>IF(基本情報入力シート!Y523="","",基本情報入力シート!Y523)</f>
        <v/>
      </c>
      <c r="R502" s="273"/>
      <c r="S502" s="313" t="str">
        <f>IF(B502="×","",IF(基本情報入力シート!AB523="","",基本情報入力シート!AB523))</f>
        <v/>
      </c>
      <c r="T502" s="314" t="str">
        <f>IF(B502="×","",IF(基本情報入力シート!AA523="","",基本情報入力シート!AA523))</f>
        <v/>
      </c>
      <c r="U502" s="315" t="str">
        <f>IF(B502="×","",IF(Q502="","",VLOOKUP(Q502,【参考】数式用2!$A$3:$C$36,3,FALSE)))</f>
        <v/>
      </c>
      <c r="V502" s="316" t="s">
        <v>102</v>
      </c>
      <c r="W502" s="317">
        <v>4</v>
      </c>
      <c r="X502" s="318" t="s">
        <v>103</v>
      </c>
      <c r="Y502" s="274"/>
      <c r="Z502" s="319" t="s">
        <v>104</v>
      </c>
      <c r="AA502" s="317">
        <v>4</v>
      </c>
      <c r="AB502" s="319" t="s">
        <v>103</v>
      </c>
      <c r="AC502" s="274"/>
      <c r="AD502" s="319" t="s">
        <v>105</v>
      </c>
      <c r="AE502" s="320" t="s">
        <v>106</v>
      </c>
      <c r="AF502" s="321" t="str">
        <f t="shared" si="24"/>
        <v/>
      </c>
      <c r="AG502" s="324" t="s">
        <v>107</v>
      </c>
      <c r="AH502" s="323" t="str">
        <f t="shared" si="25"/>
        <v/>
      </c>
      <c r="AI502" s="326"/>
      <c r="AJ502" s="327"/>
      <c r="AK502" s="326"/>
      <c r="AL502" s="327"/>
    </row>
    <row r="503" spans="1:38" ht="36.75" customHeight="1">
      <c r="A503" s="308">
        <f t="shared" si="23"/>
        <v>492</v>
      </c>
      <c r="B503" s="273"/>
      <c r="C503" s="309" t="str">
        <f>IF(基本情報入力シート!C524="","",基本情報入力シート!C524)</f>
        <v/>
      </c>
      <c r="D503" s="310" t="str">
        <f>IF(基本情報入力シート!D524="","",基本情報入力シート!D524)</f>
        <v/>
      </c>
      <c r="E503" s="310" t="str">
        <f>IF(基本情報入力シート!E524="","",基本情報入力シート!E524)</f>
        <v/>
      </c>
      <c r="F503" s="310" t="str">
        <f>IF(基本情報入力シート!F524="","",基本情報入力シート!F524)</f>
        <v/>
      </c>
      <c r="G503" s="310" t="str">
        <f>IF(基本情報入力シート!G524="","",基本情報入力シート!G524)</f>
        <v/>
      </c>
      <c r="H503" s="310" t="str">
        <f>IF(基本情報入力シート!H524="","",基本情報入力シート!H524)</f>
        <v/>
      </c>
      <c r="I503" s="310" t="str">
        <f>IF(基本情報入力シート!I524="","",基本情報入力シート!I524)</f>
        <v/>
      </c>
      <c r="J503" s="310" t="str">
        <f>IF(基本情報入力シート!J524="","",基本情報入力シート!J524)</f>
        <v/>
      </c>
      <c r="K503" s="310" t="str">
        <f>IF(基本情報入力シート!K524="","",基本情報入力シート!K524)</f>
        <v/>
      </c>
      <c r="L503" s="311" t="str">
        <f>IF(基本情報入力シート!L524="","",基本情報入力シート!L524)</f>
        <v/>
      </c>
      <c r="M503" s="308" t="str">
        <f>IF(基本情報入力シート!M524="","",基本情報入力シート!M524)</f>
        <v/>
      </c>
      <c r="N503" s="308" t="str">
        <f>IF(基本情報入力シート!R524="","",基本情報入力シート!R524)</f>
        <v/>
      </c>
      <c r="O503" s="308" t="str">
        <f>IF(基本情報入力シート!W524="","",基本情報入力シート!W524)</f>
        <v/>
      </c>
      <c r="P503" s="308" t="str">
        <f>IF(基本情報入力シート!X524="","",基本情報入力シート!X524)</f>
        <v/>
      </c>
      <c r="Q503" s="312" t="str">
        <f>IF(基本情報入力シート!Y524="","",基本情報入力シート!Y524)</f>
        <v/>
      </c>
      <c r="R503" s="273"/>
      <c r="S503" s="313" t="str">
        <f>IF(B503="×","",IF(基本情報入力シート!AB524="","",基本情報入力シート!AB524))</f>
        <v/>
      </c>
      <c r="T503" s="314" t="str">
        <f>IF(B503="×","",IF(基本情報入力シート!AA524="","",基本情報入力シート!AA524))</f>
        <v/>
      </c>
      <c r="U503" s="315" t="str">
        <f>IF(B503="×","",IF(Q503="","",VLOOKUP(Q503,【参考】数式用2!$A$3:$C$36,3,FALSE)))</f>
        <v/>
      </c>
      <c r="V503" s="316" t="s">
        <v>102</v>
      </c>
      <c r="W503" s="317">
        <v>4</v>
      </c>
      <c r="X503" s="318" t="s">
        <v>103</v>
      </c>
      <c r="Y503" s="274"/>
      <c r="Z503" s="319" t="s">
        <v>104</v>
      </c>
      <c r="AA503" s="317">
        <v>4</v>
      </c>
      <c r="AB503" s="319" t="s">
        <v>103</v>
      </c>
      <c r="AC503" s="274"/>
      <c r="AD503" s="319" t="s">
        <v>105</v>
      </c>
      <c r="AE503" s="320" t="s">
        <v>106</v>
      </c>
      <c r="AF503" s="321" t="str">
        <f t="shared" si="24"/>
        <v/>
      </c>
      <c r="AG503" s="324" t="s">
        <v>107</v>
      </c>
      <c r="AH503" s="323" t="str">
        <f t="shared" si="25"/>
        <v/>
      </c>
      <c r="AI503" s="326"/>
      <c r="AJ503" s="327"/>
      <c r="AK503" s="326"/>
      <c r="AL503" s="327"/>
    </row>
    <row r="504" spans="1:38" ht="36.75" customHeight="1">
      <c r="A504" s="308">
        <f t="shared" si="23"/>
        <v>493</v>
      </c>
      <c r="B504" s="273"/>
      <c r="C504" s="309" t="str">
        <f>IF(基本情報入力シート!C525="","",基本情報入力シート!C525)</f>
        <v/>
      </c>
      <c r="D504" s="310" t="str">
        <f>IF(基本情報入力シート!D525="","",基本情報入力シート!D525)</f>
        <v/>
      </c>
      <c r="E504" s="310" t="str">
        <f>IF(基本情報入力シート!E525="","",基本情報入力シート!E525)</f>
        <v/>
      </c>
      <c r="F504" s="310" t="str">
        <f>IF(基本情報入力シート!F525="","",基本情報入力シート!F525)</f>
        <v/>
      </c>
      <c r="G504" s="310" t="str">
        <f>IF(基本情報入力シート!G525="","",基本情報入力シート!G525)</f>
        <v/>
      </c>
      <c r="H504" s="310" t="str">
        <f>IF(基本情報入力シート!H525="","",基本情報入力シート!H525)</f>
        <v/>
      </c>
      <c r="I504" s="310" t="str">
        <f>IF(基本情報入力シート!I525="","",基本情報入力シート!I525)</f>
        <v/>
      </c>
      <c r="J504" s="310" t="str">
        <f>IF(基本情報入力シート!J525="","",基本情報入力シート!J525)</f>
        <v/>
      </c>
      <c r="K504" s="310" t="str">
        <f>IF(基本情報入力シート!K525="","",基本情報入力シート!K525)</f>
        <v/>
      </c>
      <c r="L504" s="311" t="str">
        <f>IF(基本情報入力シート!L525="","",基本情報入力シート!L525)</f>
        <v/>
      </c>
      <c r="M504" s="308" t="str">
        <f>IF(基本情報入力シート!M525="","",基本情報入力シート!M525)</f>
        <v/>
      </c>
      <c r="N504" s="308" t="str">
        <f>IF(基本情報入力シート!R525="","",基本情報入力シート!R525)</f>
        <v/>
      </c>
      <c r="O504" s="308" t="str">
        <f>IF(基本情報入力シート!W525="","",基本情報入力シート!W525)</f>
        <v/>
      </c>
      <c r="P504" s="308" t="str">
        <f>IF(基本情報入力シート!X525="","",基本情報入力シート!X525)</f>
        <v/>
      </c>
      <c r="Q504" s="312" t="str">
        <f>IF(基本情報入力シート!Y525="","",基本情報入力シート!Y525)</f>
        <v/>
      </c>
      <c r="R504" s="273"/>
      <c r="S504" s="313" t="str">
        <f>IF(B504="×","",IF(基本情報入力シート!AB525="","",基本情報入力シート!AB525))</f>
        <v/>
      </c>
      <c r="T504" s="314" t="str">
        <f>IF(B504="×","",IF(基本情報入力シート!AA525="","",基本情報入力シート!AA525))</f>
        <v/>
      </c>
      <c r="U504" s="315" t="str">
        <f>IF(B504="×","",IF(Q504="","",VLOOKUP(Q504,【参考】数式用2!$A$3:$C$36,3,FALSE)))</f>
        <v/>
      </c>
      <c r="V504" s="316" t="s">
        <v>102</v>
      </c>
      <c r="W504" s="317">
        <v>4</v>
      </c>
      <c r="X504" s="318" t="s">
        <v>103</v>
      </c>
      <c r="Y504" s="274"/>
      <c r="Z504" s="319" t="s">
        <v>104</v>
      </c>
      <c r="AA504" s="317">
        <v>4</v>
      </c>
      <c r="AB504" s="319" t="s">
        <v>103</v>
      </c>
      <c r="AC504" s="274"/>
      <c r="AD504" s="319" t="s">
        <v>105</v>
      </c>
      <c r="AE504" s="320" t="s">
        <v>106</v>
      </c>
      <c r="AF504" s="321" t="str">
        <f t="shared" si="24"/>
        <v/>
      </c>
      <c r="AG504" s="324" t="s">
        <v>107</v>
      </c>
      <c r="AH504" s="323" t="str">
        <f t="shared" si="25"/>
        <v/>
      </c>
      <c r="AI504" s="326"/>
      <c r="AJ504" s="327"/>
      <c r="AK504" s="326"/>
      <c r="AL504" s="327"/>
    </row>
    <row r="505" spans="1:38" ht="36.75" customHeight="1">
      <c r="A505" s="308">
        <f t="shared" si="23"/>
        <v>494</v>
      </c>
      <c r="B505" s="273"/>
      <c r="C505" s="309" t="str">
        <f>IF(基本情報入力シート!C526="","",基本情報入力シート!C526)</f>
        <v/>
      </c>
      <c r="D505" s="310" t="str">
        <f>IF(基本情報入力シート!D526="","",基本情報入力シート!D526)</f>
        <v/>
      </c>
      <c r="E505" s="310" t="str">
        <f>IF(基本情報入力シート!E526="","",基本情報入力シート!E526)</f>
        <v/>
      </c>
      <c r="F505" s="310" t="str">
        <f>IF(基本情報入力シート!F526="","",基本情報入力シート!F526)</f>
        <v/>
      </c>
      <c r="G505" s="310" t="str">
        <f>IF(基本情報入力シート!G526="","",基本情報入力シート!G526)</f>
        <v/>
      </c>
      <c r="H505" s="310" t="str">
        <f>IF(基本情報入力シート!H526="","",基本情報入力シート!H526)</f>
        <v/>
      </c>
      <c r="I505" s="310" t="str">
        <f>IF(基本情報入力シート!I526="","",基本情報入力シート!I526)</f>
        <v/>
      </c>
      <c r="J505" s="310" t="str">
        <f>IF(基本情報入力シート!J526="","",基本情報入力シート!J526)</f>
        <v/>
      </c>
      <c r="K505" s="310" t="str">
        <f>IF(基本情報入力シート!K526="","",基本情報入力シート!K526)</f>
        <v/>
      </c>
      <c r="L505" s="311" t="str">
        <f>IF(基本情報入力シート!L526="","",基本情報入力シート!L526)</f>
        <v/>
      </c>
      <c r="M505" s="308" t="str">
        <f>IF(基本情報入力シート!M526="","",基本情報入力シート!M526)</f>
        <v/>
      </c>
      <c r="N505" s="308" t="str">
        <f>IF(基本情報入力シート!R526="","",基本情報入力シート!R526)</f>
        <v/>
      </c>
      <c r="O505" s="308" t="str">
        <f>IF(基本情報入力シート!W526="","",基本情報入力シート!W526)</f>
        <v/>
      </c>
      <c r="P505" s="308" t="str">
        <f>IF(基本情報入力シート!X526="","",基本情報入力シート!X526)</f>
        <v/>
      </c>
      <c r="Q505" s="312" t="str">
        <f>IF(基本情報入力シート!Y526="","",基本情報入力シート!Y526)</f>
        <v/>
      </c>
      <c r="R505" s="273"/>
      <c r="S505" s="313" t="str">
        <f>IF(B505="×","",IF(基本情報入力シート!AB526="","",基本情報入力シート!AB526))</f>
        <v/>
      </c>
      <c r="T505" s="314" t="str">
        <f>IF(B505="×","",IF(基本情報入力シート!AA526="","",基本情報入力シート!AA526))</f>
        <v/>
      </c>
      <c r="U505" s="315" t="str">
        <f>IF(B505="×","",IF(Q505="","",VLOOKUP(Q505,【参考】数式用2!$A$3:$C$36,3,FALSE)))</f>
        <v/>
      </c>
      <c r="V505" s="316" t="s">
        <v>102</v>
      </c>
      <c r="W505" s="317">
        <v>4</v>
      </c>
      <c r="X505" s="318" t="s">
        <v>103</v>
      </c>
      <c r="Y505" s="274"/>
      <c r="Z505" s="319" t="s">
        <v>104</v>
      </c>
      <c r="AA505" s="317">
        <v>4</v>
      </c>
      <c r="AB505" s="319" t="s">
        <v>103</v>
      </c>
      <c r="AC505" s="274"/>
      <c r="AD505" s="319" t="s">
        <v>105</v>
      </c>
      <c r="AE505" s="320" t="s">
        <v>106</v>
      </c>
      <c r="AF505" s="321" t="str">
        <f t="shared" si="24"/>
        <v/>
      </c>
      <c r="AG505" s="324" t="s">
        <v>107</v>
      </c>
      <c r="AH505" s="323" t="str">
        <f t="shared" si="25"/>
        <v/>
      </c>
      <c r="AI505" s="326"/>
      <c r="AJ505" s="327"/>
      <c r="AK505" s="326"/>
      <c r="AL505" s="327"/>
    </row>
    <row r="506" spans="1:38" ht="36.75" customHeight="1">
      <c r="A506" s="308">
        <f t="shared" si="23"/>
        <v>495</v>
      </c>
      <c r="B506" s="273"/>
      <c r="C506" s="309" t="str">
        <f>IF(基本情報入力シート!C527="","",基本情報入力シート!C527)</f>
        <v/>
      </c>
      <c r="D506" s="310" t="str">
        <f>IF(基本情報入力シート!D527="","",基本情報入力シート!D527)</f>
        <v/>
      </c>
      <c r="E506" s="310" t="str">
        <f>IF(基本情報入力シート!E527="","",基本情報入力シート!E527)</f>
        <v/>
      </c>
      <c r="F506" s="310" t="str">
        <f>IF(基本情報入力シート!F527="","",基本情報入力シート!F527)</f>
        <v/>
      </c>
      <c r="G506" s="310" t="str">
        <f>IF(基本情報入力シート!G527="","",基本情報入力シート!G527)</f>
        <v/>
      </c>
      <c r="H506" s="310" t="str">
        <f>IF(基本情報入力シート!H527="","",基本情報入力シート!H527)</f>
        <v/>
      </c>
      <c r="I506" s="310" t="str">
        <f>IF(基本情報入力シート!I527="","",基本情報入力シート!I527)</f>
        <v/>
      </c>
      <c r="J506" s="310" t="str">
        <f>IF(基本情報入力シート!J527="","",基本情報入力シート!J527)</f>
        <v/>
      </c>
      <c r="K506" s="310" t="str">
        <f>IF(基本情報入力シート!K527="","",基本情報入力シート!K527)</f>
        <v/>
      </c>
      <c r="L506" s="311" t="str">
        <f>IF(基本情報入力シート!L527="","",基本情報入力シート!L527)</f>
        <v/>
      </c>
      <c r="M506" s="308" t="str">
        <f>IF(基本情報入力シート!M527="","",基本情報入力シート!M527)</f>
        <v/>
      </c>
      <c r="N506" s="308" t="str">
        <f>IF(基本情報入力シート!R527="","",基本情報入力シート!R527)</f>
        <v/>
      </c>
      <c r="O506" s="308" t="str">
        <f>IF(基本情報入力シート!W527="","",基本情報入力シート!W527)</f>
        <v/>
      </c>
      <c r="P506" s="308" t="str">
        <f>IF(基本情報入力シート!X527="","",基本情報入力シート!X527)</f>
        <v/>
      </c>
      <c r="Q506" s="312" t="str">
        <f>IF(基本情報入力シート!Y527="","",基本情報入力シート!Y527)</f>
        <v/>
      </c>
      <c r="R506" s="273"/>
      <c r="S506" s="313" t="str">
        <f>IF(B506="×","",IF(基本情報入力シート!AB527="","",基本情報入力シート!AB527))</f>
        <v/>
      </c>
      <c r="T506" s="314" t="str">
        <f>IF(B506="×","",IF(基本情報入力シート!AA527="","",基本情報入力シート!AA527))</f>
        <v/>
      </c>
      <c r="U506" s="315" t="str">
        <f>IF(B506="×","",IF(Q506="","",VLOOKUP(Q506,【参考】数式用2!$A$3:$C$36,3,FALSE)))</f>
        <v/>
      </c>
      <c r="V506" s="316" t="s">
        <v>102</v>
      </c>
      <c r="W506" s="317">
        <v>4</v>
      </c>
      <c r="X506" s="318" t="s">
        <v>103</v>
      </c>
      <c r="Y506" s="274"/>
      <c r="Z506" s="319" t="s">
        <v>104</v>
      </c>
      <c r="AA506" s="317">
        <v>4</v>
      </c>
      <c r="AB506" s="319" t="s">
        <v>103</v>
      </c>
      <c r="AC506" s="274"/>
      <c r="AD506" s="319" t="s">
        <v>105</v>
      </c>
      <c r="AE506" s="320" t="s">
        <v>106</v>
      </c>
      <c r="AF506" s="321" t="str">
        <f t="shared" si="24"/>
        <v/>
      </c>
      <c r="AG506" s="324" t="s">
        <v>107</v>
      </c>
      <c r="AH506" s="323" t="str">
        <f t="shared" si="25"/>
        <v/>
      </c>
      <c r="AI506" s="326"/>
      <c r="AJ506" s="327"/>
      <c r="AK506" s="326"/>
      <c r="AL506" s="327"/>
    </row>
    <row r="507" spans="1:38" ht="36.75" customHeight="1">
      <c r="A507" s="308">
        <f t="shared" si="23"/>
        <v>496</v>
      </c>
      <c r="B507" s="273"/>
      <c r="C507" s="309" t="str">
        <f>IF(基本情報入力シート!C528="","",基本情報入力シート!C528)</f>
        <v/>
      </c>
      <c r="D507" s="310" t="str">
        <f>IF(基本情報入力シート!D528="","",基本情報入力シート!D528)</f>
        <v/>
      </c>
      <c r="E507" s="310" t="str">
        <f>IF(基本情報入力シート!E528="","",基本情報入力シート!E528)</f>
        <v/>
      </c>
      <c r="F507" s="310" t="str">
        <f>IF(基本情報入力シート!F528="","",基本情報入力シート!F528)</f>
        <v/>
      </c>
      <c r="G507" s="310" t="str">
        <f>IF(基本情報入力シート!G528="","",基本情報入力シート!G528)</f>
        <v/>
      </c>
      <c r="H507" s="310" t="str">
        <f>IF(基本情報入力シート!H528="","",基本情報入力シート!H528)</f>
        <v/>
      </c>
      <c r="I507" s="310" t="str">
        <f>IF(基本情報入力シート!I528="","",基本情報入力シート!I528)</f>
        <v/>
      </c>
      <c r="J507" s="310" t="str">
        <f>IF(基本情報入力シート!J528="","",基本情報入力シート!J528)</f>
        <v/>
      </c>
      <c r="K507" s="310" t="str">
        <f>IF(基本情報入力シート!K528="","",基本情報入力シート!K528)</f>
        <v/>
      </c>
      <c r="L507" s="311" t="str">
        <f>IF(基本情報入力シート!L528="","",基本情報入力シート!L528)</f>
        <v/>
      </c>
      <c r="M507" s="308" t="str">
        <f>IF(基本情報入力シート!M528="","",基本情報入力シート!M528)</f>
        <v/>
      </c>
      <c r="N507" s="308" t="str">
        <f>IF(基本情報入力シート!R528="","",基本情報入力シート!R528)</f>
        <v/>
      </c>
      <c r="O507" s="308" t="str">
        <f>IF(基本情報入力シート!W528="","",基本情報入力シート!W528)</f>
        <v/>
      </c>
      <c r="P507" s="308" t="str">
        <f>IF(基本情報入力シート!X528="","",基本情報入力シート!X528)</f>
        <v/>
      </c>
      <c r="Q507" s="312" t="str">
        <f>IF(基本情報入力シート!Y528="","",基本情報入力シート!Y528)</f>
        <v/>
      </c>
      <c r="R507" s="273"/>
      <c r="S507" s="313" t="str">
        <f>IF(B507="×","",IF(基本情報入力シート!AB528="","",基本情報入力シート!AB528))</f>
        <v/>
      </c>
      <c r="T507" s="314" t="str">
        <f>IF(B507="×","",IF(基本情報入力シート!AA528="","",基本情報入力シート!AA528))</f>
        <v/>
      </c>
      <c r="U507" s="315" t="str">
        <f>IF(B507="×","",IF(Q507="","",VLOOKUP(Q507,【参考】数式用2!$A$3:$C$36,3,FALSE)))</f>
        <v/>
      </c>
      <c r="V507" s="316" t="s">
        <v>102</v>
      </c>
      <c r="W507" s="317">
        <v>4</v>
      </c>
      <c r="X507" s="318" t="s">
        <v>103</v>
      </c>
      <c r="Y507" s="274"/>
      <c r="Z507" s="319" t="s">
        <v>104</v>
      </c>
      <c r="AA507" s="317">
        <v>4</v>
      </c>
      <c r="AB507" s="319" t="s">
        <v>103</v>
      </c>
      <c r="AC507" s="274"/>
      <c r="AD507" s="319" t="s">
        <v>105</v>
      </c>
      <c r="AE507" s="320" t="s">
        <v>106</v>
      </c>
      <c r="AF507" s="321" t="str">
        <f t="shared" si="24"/>
        <v/>
      </c>
      <c r="AG507" s="324" t="s">
        <v>107</v>
      </c>
      <c r="AH507" s="323" t="str">
        <f t="shared" si="25"/>
        <v/>
      </c>
      <c r="AI507" s="326"/>
      <c r="AJ507" s="327"/>
      <c r="AK507" s="326"/>
      <c r="AL507" s="327"/>
    </row>
    <row r="508" spans="1:38" ht="36.75" customHeight="1">
      <c r="A508" s="308">
        <f t="shared" si="23"/>
        <v>497</v>
      </c>
      <c r="B508" s="273"/>
      <c r="C508" s="309" t="str">
        <f>IF(基本情報入力シート!C529="","",基本情報入力シート!C529)</f>
        <v/>
      </c>
      <c r="D508" s="310" t="str">
        <f>IF(基本情報入力シート!D529="","",基本情報入力シート!D529)</f>
        <v/>
      </c>
      <c r="E508" s="310" t="str">
        <f>IF(基本情報入力シート!E529="","",基本情報入力シート!E529)</f>
        <v/>
      </c>
      <c r="F508" s="310" t="str">
        <f>IF(基本情報入力シート!F529="","",基本情報入力シート!F529)</f>
        <v/>
      </c>
      <c r="G508" s="310" t="str">
        <f>IF(基本情報入力シート!G529="","",基本情報入力シート!G529)</f>
        <v/>
      </c>
      <c r="H508" s="310" t="str">
        <f>IF(基本情報入力シート!H529="","",基本情報入力シート!H529)</f>
        <v/>
      </c>
      <c r="I508" s="310" t="str">
        <f>IF(基本情報入力シート!I529="","",基本情報入力シート!I529)</f>
        <v/>
      </c>
      <c r="J508" s="310" t="str">
        <f>IF(基本情報入力シート!J529="","",基本情報入力シート!J529)</f>
        <v/>
      </c>
      <c r="K508" s="310" t="str">
        <f>IF(基本情報入力シート!K529="","",基本情報入力シート!K529)</f>
        <v/>
      </c>
      <c r="L508" s="311" t="str">
        <f>IF(基本情報入力シート!L529="","",基本情報入力シート!L529)</f>
        <v/>
      </c>
      <c r="M508" s="308" t="str">
        <f>IF(基本情報入力シート!M529="","",基本情報入力シート!M529)</f>
        <v/>
      </c>
      <c r="N508" s="308" t="str">
        <f>IF(基本情報入力シート!R529="","",基本情報入力シート!R529)</f>
        <v/>
      </c>
      <c r="O508" s="308" t="str">
        <f>IF(基本情報入力シート!W529="","",基本情報入力シート!W529)</f>
        <v/>
      </c>
      <c r="P508" s="308" t="str">
        <f>IF(基本情報入力シート!X529="","",基本情報入力シート!X529)</f>
        <v/>
      </c>
      <c r="Q508" s="312" t="str">
        <f>IF(基本情報入力シート!Y529="","",基本情報入力シート!Y529)</f>
        <v/>
      </c>
      <c r="R508" s="273"/>
      <c r="S508" s="313" t="str">
        <f>IF(B508="×","",IF(基本情報入力シート!AB529="","",基本情報入力シート!AB529))</f>
        <v/>
      </c>
      <c r="T508" s="314" t="str">
        <f>IF(B508="×","",IF(基本情報入力シート!AA529="","",基本情報入力シート!AA529))</f>
        <v/>
      </c>
      <c r="U508" s="315" t="str">
        <f>IF(B508="×","",IF(Q508="","",VLOOKUP(Q508,【参考】数式用2!$A$3:$C$36,3,FALSE)))</f>
        <v/>
      </c>
      <c r="V508" s="316" t="s">
        <v>102</v>
      </c>
      <c r="W508" s="317">
        <v>4</v>
      </c>
      <c r="X508" s="318" t="s">
        <v>103</v>
      </c>
      <c r="Y508" s="274"/>
      <c r="Z508" s="319" t="s">
        <v>104</v>
      </c>
      <c r="AA508" s="317">
        <v>4</v>
      </c>
      <c r="AB508" s="319" t="s">
        <v>103</v>
      </c>
      <c r="AC508" s="274"/>
      <c r="AD508" s="319" t="s">
        <v>105</v>
      </c>
      <c r="AE508" s="320" t="s">
        <v>106</v>
      </c>
      <c r="AF508" s="321" t="str">
        <f t="shared" si="24"/>
        <v/>
      </c>
      <c r="AG508" s="324" t="s">
        <v>107</v>
      </c>
      <c r="AH508" s="323" t="str">
        <f t="shared" si="25"/>
        <v/>
      </c>
      <c r="AI508" s="326"/>
      <c r="AJ508" s="327"/>
      <c r="AK508" s="326"/>
      <c r="AL508" s="327"/>
    </row>
    <row r="509" spans="1:38" ht="36.75" customHeight="1">
      <c r="A509" s="308">
        <f t="shared" si="23"/>
        <v>498</v>
      </c>
      <c r="B509" s="273"/>
      <c r="C509" s="309" t="str">
        <f>IF(基本情報入力シート!C530="","",基本情報入力シート!C530)</f>
        <v/>
      </c>
      <c r="D509" s="310" t="str">
        <f>IF(基本情報入力シート!D530="","",基本情報入力シート!D530)</f>
        <v/>
      </c>
      <c r="E509" s="310" t="str">
        <f>IF(基本情報入力シート!E530="","",基本情報入力シート!E530)</f>
        <v/>
      </c>
      <c r="F509" s="310" t="str">
        <f>IF(基本情報入力シート!F530="","",基本情報入力シート!F530)</f>
        <v/>
      </c>
      <c r="G509" s="310" t="str">
        <f>IF(基本情報入力シート!G530="","",基本情報入力シート!G530)</f>
        <v/>
      </c>
      <c r="H509" s="310" t="str">
        <f>IF(基本情報入力シート!H530="","",基本情報入力シート!H530)</f>
        <v/>
      </c>
      <c r="I509" s="310" t="str">
        <f>IF(基本情報入力シート!I530="","",基本情報入力シート!I530)</f>
        <v/>
      </c>
      <c r="J509" s="310" t="str">
        <f>IF(基本情報入力シート!J530="","",基本情報入力シート!J530)</f>
        <v/>
      </c>
      <c r="K509" s="310" t="str">
        <f>IF(基本情報入力シート!K530="","",基本情報入力シート!K530)</f>
        <v/>
      </c>
      <c r="L509" s="311" t="str">
        <f>IF(基本情報入力シート!L530="","",基本情報入力シート!L530)</f>
        <v/>
      </c>
      <c r="M509" s="308" t="str">
        <f>IF(基本情報入力シート!M530="","",基本情報入力シート!M530)</f>
        <v/>
      </c>
      <c r="N509" s="308" t="str">
        <f>IF(基本情報入力シート!R530="","",基本情報入力シート!R530)</f>
        <v/>
      </c>
      <c r="O509" s="308" t="str">
        <f>IF(基本情報入力シート!W530="","",基本情報入力シート!W530)</f>
        <v/>
      </c>
      <c r="P509" s="308" t="str">
        <f>IF(基本情報入力シート!X530="","",基本情報入力シート!X530)</f>
        <v/>
      </c>
      <c r="Q509" s="312" t="str">
        <f>IF(基本情報入力シート!Y530="","",基本情報入力シート!Y530)</f>
        <v/>
      </c>
      <c r="R509" s="273"/>
      <c r="S509" s="313" t="str">
        <f>IF(B509="×","",IF(基本情報入力シート!AB530="","",基本情報入力シート!AB530))</f>
        <v/>
      </c>
      <c r="T509" s="314" t="str">
        <f>IF(B509="×","",IF(基本情報入力シート!AA530="","",基本情報入力シート!AA530))</f>
        <v/>
      </c>
      <c r="U509" s="315" t="str">
        <f>IF(B509="×","",IF(Q509="","",VLOOKUP(Q509,【参考】数式用2!$A$3:$C$36,3,FALSE)))</f>
        <v/>
      </c>
      <c r="V509" s="316" t="s">
        <v>102</v>
      </c>
      <c r="W509" s="317">
        <v>4</v>
      </c>
      <c r="X509" s="318" t="s">
        <v>103</v>
      </c>
      <c r="Y509" s="274"/>
      <c r="Z509" s="319" t="s">
        <v>104</v>
      </c>
      <c r="AA509" s="317">
        <v>4</v>
      </c>
      <c r="AB509" s="319" t="s">
        <v>103</v>
      </c>
      <c r="AC509" s="274"/>
      <c r="AD509" s="319" t="s">
        <v>105</v>
      </c>
      <c r="AE509" s="320" t="s">
        <v>106</v>
      </c>
      <c r="AF509" s="321" t="str">
        <f t="shared" si="24"/>
        <v/>
      </c>
      <c r="AG509" s="324" t="s">
        <v>107</v>
      </c>
      <c r="AH509" s="323" t="str">
        <f t="shared" si="25"/>
        <v/>
      </c>
      <c r="AI509" s="326"/>
      <c r="AJ509" s="327"/>
      <c r="AK509" s="326"/>
      <c r="AL509" s="327"/>
    </row>
    <row r="510" spans="1:38" ht="36.75" customHeight="1">
      <c r="A510" s="308">
        <f t="shared" si="23"/>
        <v>499</v>
      </c>
      <c r="B510" s="273"/>
      <c r="C510" s="309" t="str">
        <f>IF(基本情報入力シート!C531="","",基本情報入力シート!C531)</f>
        <v/>
      </c>
      <c r="D510" s="310" t="str">
        <f>IF(基本情報入力シート!D531="","",基本情報入力シート!D531)</f>
        <v/>
      </c>
      <c r="E510" s="310" t="str">
        <f>IF(基本情報入力シート!E531="","",基本情報入力シート!E531)</f>
        <v/>
      </c>
      <c r="F510" s="310" t="str">
        <f>IF(基本情報入力シート!F531="","",基本情報入力シート!F531)</f>
        <v/>
      </c>
      <c r="G510" s="310" t="str">
        <f>IF(基本情報入力シート!G531="","",基本情報入力シート!G531)</f>
        <v/>
      </c>
      <c r="H510" s="310" t="str">
        <f>IF(基本情報入力シート!H531="","",基本情報入力シート!H531)</f>
        <v/>
      </c>
      <c r="I510" s="310" t="str">
        <f>IF(基本情報入力シート!I531="","",基本情報入力シート!I531)</f>
        <v/>
      </c>
      <c r="J510" s="310" t="str">
        <f>IF(基本情報入力シート!J531="","",基本情報入力シート!J531)</f>
        <v/>
      </c>
      <c r="K510" s="310" t="str">
        <f>IF(基本情報入力シート!K531="","",基本情報入力シート!K531)</f>
        <v/>
      </c>
      <c r="L510" s="311" t="str">
        <f>IF(基本情報入力シート!L531="","",基本情報入力シート!L531)</f>
        <v/>
      </c>
      <c r="M510" s="308" t="str">
        <f>IF(基本情報入力シート!M531="","",基本情報入力シート!M531)</f>
        <v/>
      </c>
      <c r="N510" s="308" t="str">
        <f>IF(基本情報入力シート!R531="","",基本情報入力シート!R531)</f>
        <v/>
      </c>
      <c r="O510" s="308" t="str">
        <f>IF(基本情報入力シート!W531="","",基本情報入力シート!W531)</f>
        <v/>
      </c>
      <c r="P510" s="308" t="str">
        <f>IF(基本情報入力シート!X531="","",基本情報入力シート!X531)</f>
        <v/>
      </c>
      <c r="Q510" s="312" t="str">
        <f>IF(基本情報入力シート!Y531="","",基本情報入力シート!Y531)</f>
        <v/>
      </c>
      <c r="R510" s="273"/>
      <c r="S510" s="313" t="str">
        <f>IF(B510="×","",IF(基本情報入力シート!AB531="","",基本情報入力シート!AB531))</f>
        <v/>
      </c>
      <c r="T510" s="314" t="str">
        <f>IF(B510="×","",IF(基本情報入力シート!AA531="","",基本情報入力シート!AA531))</f>
        <v/>
      </c>
      <c r="U510" s="315" t="str">
        <f>IF(B510="×","",IF(Q510="","",VLOOKUP(Q510,【参考】数式用2!$A$3:$C$36,3,FALSE)))</f>
        <v/>
      </c>
      <c r="V510" s="316" t="s">
        <v>102</v>
      </c>
      <c r="W510" s="317">
        <v>4</v>
      </c>
      <c r="X510" s="318" t="s">
        <v>103</v>
      </c>
      <c r="Y510" s="274"/>
      <c r="Z510" s="319" t="s">
        <v>104</v>
      </c>
      <c r="AA510" s="317">
        <v>4</v>
      </c>
      <c r="AB510" s="319" t="s">
        <v>103</v>
      </c>
      <c r="AC510" s="274"/>
      <c r="AD510" s="319" t="s">
        <v>105</v>
      </c>
      <c r="AE510" s="320" t="s">
        <v>106</v>
      </c>
      <c r="AF510" s="321" t="str">
        <f t="shared" si="24"/>
        <v/>
      </c>
      <c r="AG510" s="324" t="s">
        <v>107</v>
      </c>
      <c r="AH510" s="323" t="str">
        <f t="shared" si="25"/>
        <v/>
      </c>
      <c r="AI510" s="326"/>
      <c r="AJ510" s="327"/>
      <c r="AK510" s="326"/>
      <c r="AL510" s="327"/>
    </row>
    <row r="511" spans="1:38" ht="36.75" customHeight="1">
      <c r="A511" s="308">
        <f t="shared" si="23"/>
        <v>500</v>
      </c>
      <c r="B511" s="273"/>
      <c r="C511" s="309" t="str">
        <f>IF(基本情報入力シート!C532="","",基本情報入力シート!C532)</f>
        <v/>
      </c>
      <c r="D511" s="310" t="str">
        <f>IF(基本情報入力シート!D532="","",基本情報入力シート!D532)</f>
        <v/>
      </c>
      <c r="E511" s="310" t="str">
        <f>IF(基本情報入力シート!E532="","",基本情報入力シート!E532)</f>
        <v/>
      </c>
      <c r="F511" s="310" t="str">
        <f>IF(基本情報入力シート!F532="","",基本情報入力シート!F532)</f>
        <v/>
      </c>
      <c r="G511" s="310" t="str">
        <f>IF(基本情報入力シート!G532="","",基本情報入力シート!G532)</f>
        <v/>
      </c>
      <c r="H511" s="310" t="str">
        <f>IF(基本情報入力シート!H532="","",基本情報入力シート!H532)</f>
        <v/>
      </c>
      <c r="I511" s="310" t="str">
        <f>IF(基本情報入力シート!I532="","",基本情報入力シート!I532)</f>
        <v/>
      </c>
      <c r="J511" s="310" t="str">
        <f>IF(基本情報入力シート!J532="","",基本情報入力シート!J532)</f>
        <v/>
      </c>
      <c r="K511" s="310" t="str">
        <f>IF(基本情報入力シート!K532="","",基本情報入力シート!K532)</f>
        <v/>
      </c>
      <c r="L511" s="311" t="str">
        <f>IF(基本情報入力シート!L532="","",基本情報入力シート!L532)</f>
        <v/>
      </c>
      <c r="M511" s="308" t="str">
        <f>IF(基本情報入力シート!M532="","",基本情報入力シート!M532)</f>
        <v/>
      </c>
      <c r="N511" s="308" t="str">
        <f>IF(基本情報入力シート!R532="","",基本情報入力シート!R532)</f>
        <v/>
      </c>
      <c r="O511" s="308" t="str">
        <f>IF(基本情報入力シート!W532="","",基本情報入力シート!W532)</f>
        <v/>
      </c>
      <c r="P511" s="308" t="str">
        <f>IF(基本情報入力シート!X532="","",基本情報入力シート!X532)</f>
        <v/>
      </c>
      <c r="Q511" s="312" t="str">
        <f>IF(基本情報入力シート!Y532="","",基本情報入力シート!Y532)</f>
        <v/>
      </c>
      <c r="R511" s="273"/>
      <c r="S511" s="313" t="str">
        <f>IF(B511="×","",IF(基本情報入力シート!AB532="","",基本情報入力シート!AB532))</f>
        <v/>
      </c>
      <c r="T511" s="314" t="str">
        <f>IF(B511="×","",IF(基本情報入力シート!AA532="","",基本情報入力シート!AA532))</f>
        <v/>
      </c>
      <c r="U511" s="315" t="str">
        <f>IF(B511="×","",IF(Q511="","",VLOOKUP(Q511,【参考】数式用2!$A$3:$C$36,3,FALSE)))</f>
        <v/>
      </c>
      <c r="V511" s="316" t="s">
        <v>102</v>
      </c>
      <c r="W511" s="317">
        <v>4</v>
      </c>
      <c r="X511" s="318" t="s">
        <v>103</v>
      </c>
      <c r="Y511" s="274"/>
      <c r="Z511" s="319" t="s">
        <v>104</v>
      </c>
      <c r="AA511" s="317">
        <v>4</v>
      </c>
      <c r="AB511" s="319" t="s">
        <v>103</v>
      </c>
      <c r="AC511" s="274"/>
      <c r="AD511" s="319" t="s">
        <v>105</v>
      </c>
      <c r="AE511" s="320" t="s">
        <v>106</v>
      </c>
      <c r="AF511" s="321" t="str">
        <f t="shared" si="24"/>
        <v/>
      </c>
      <c r="AG511" s="324" t="s">
        <v>107</v>
      </c>
      <c r="AH511" s="323" t="str">
        <f t="shared" si="25"/>
        <v/>
      </c>
      <c r="AI511" s="326"/>
      <c r="AJ511" s="327"/>
      <c r="AK511" s="326"/>
      <c r="AL511" s="327"/>
    </row>
    <row r="512" spans="1:38" ht="36.75" customHeight="1">
      <c r="A512" s="308">
        <f t="shared" si="23"/>
        <v>501</v>
      </c>
      <c r="B512" s="273"/>
      <c r="C512" s="309" t="str">
        <f>IF(基本情報入力シート!C533="","",基本情報入力シート!C533)</f>
        <v/>
      </c>
      <c r="D512" s="310" t="str">
        <f>IF(基本情報入力シート!D533="","",基本情報入力シート!D533)</f>
        <v/>
      </c>
      <c r="E512" s="310" t="str">
        <f>IF(基本情報入力シート!E533="","",基本情報入力シート!E533)</f>
        <v/>
      </c>
      <c r="F512" s="310" t="str">
        <f>IF(基本情報入力シート!F533="","",基本情報入力シート!F533)</f>
        <v/>
      </c>
      <c r="G512" s="310" t="str">
        <f>IF(基本情報入力シート!G533="","",基本情報入力シート!G533)</f>
        <v/>
      </c>
      <c r="H512" s="310" t="str">
        <f>IF(基本情報入力シート!H533="","",基本情報入力シート!H533)</f>
        <v/>
      </c>
      <c r="I512" s="310" t="str">
        <f>IF(基本情報入力シート!I533="","",基本情報入力シート!I533)</f>
        <v/>
      </c>
      <c r="J512" s="310" t="str">
        <f>IF(基本情報入力シート!J533="","",基本情報入力シート!J533)</f>
        <v/>
      </c>
      <c r="K512" s="310" t="str">
        <f>IF(基本情報入力シート!K533="","",基本情報入力シート!K533)</f>
        <v/>
      </c>
      <c r="L512" s="311" t="str">
        <f>IF(基本情報入力シート!L533="","",基本情報入力シート!L533)</f>
        <v/>
      </c>
      <c r="M512" s="308" t="str">
        <f>IF(基本情報入力シート!M533="","",基本情報入力シート!M533)</f>
        <v/>
      </c>
      <c r="N512" s="308" t="str">
        <f>IF(基本情報入力シート!R533="","",基本情報入力シート!R533)</f>
        <v/>
      </c>
      <c r="O512" s="308" t="str">
        <f>IF(基本情報入力シート!W533="","",基本情報入力シート!W533)</f>
        <v/>
      </c>
      <c r="P512" s="308" t="str">
        <f>IF(基本情報入力シート!X533="","",基本情報入力シート!X533)</f>
        <v/>
      </c>
      <c r="Q512" s="312" t="str">
        <f>IF(基本情報入力シート!Y533="","",基本情報入力シート!Y533)</f>
        <v/>
      </c>
      <c r="R512" s="273"/>
      <c r="S512" s="313" t="str">
        <f>IF(B512="×","",IF(基本情報入力シート!AB533="","",基本情報入力シート!AB533))</f>
        <v/>
      </c>
      <c r="T512" s="314" t="str">
        <f>IF(B512="×","",IF(基本情報入力シート!AA533="","",基本情報入力シート!AA533))</f>
        <v/>
      </c>
      <c r="U512" s="315" t="str">
        <f>IF(B512="×","",IF(Q512="","",VLOOKUP(Q512,【参考】数式用2!$A$3:$C$36,3,FALSE)))</f>
        <v/>
      </c>
      <c r="V512" s="316" t="s">
        <v>102</v>
      </c>
      <c r="W512" s="317">
        <v>4</v>
      </c>
      <c r="X512" s="318" t="s">
        <v>103</v>
      </c>
      <c r="Y512" s="274"/>
      <c r="Z512" s="319" t="s">
        <v>104</v>
      </c>
      <c r="AA512" s="317">
        <v>4</v>
      </c>
      <c r="AB512" s="319" t="s">
        <v>103</v>
      </c>
      <c r="AC512" s="274"/>
      <c r="AD512" s="319" t="s">
        <v>105</v>
      </c>
      <c r="AE512" s="320" t="s">
        <v>106</v>
      </c>
      <c r="AF512" s="321" t="str">
        <f t="shared" si="24"/>
        <v/>
      </c>
      <c r="AG512" s="324" t="s">
        <v>107</v>
      </c>
      <c r="AH512" s="323" t="str">
        <f t="shared" si="25"/>
        <v/>
      </c>
      <c r="AI512" s="326"/>
      <c r="AJ512" s="327"/>
      <c r="AK512" s="326"/>
      <c r="AL512" s="327"/>
    </row>
    <row r="513" spans="1:38" ht="36.75" customHeight="1">
      <c r="A513" s="308">
        <f t="shared" si="23"/>
        <v>502</v>
      </c>
      <c r="B513" s="273"/>
      <c r="C513" s="309" t="str">
        <f>IF(基本情報入力シート!C534="","",基本情報入力シート!C534)</f>
        <v/>
      </c>
      <c r="D513" s="310" t="str">
        <f>IF(基本情報入力シート!D534="","",基本情報入力シート!D534)</f>
        <v/>
      </c>
      <c r="E513" s="310" t="str">
        <f>IF(基本情報入力シート!E534="","",基本情報入力シート!E534)</f>
        <v/>
      </c>
      <c r="F513" s="310" t="str">
        <f>IF(基本情報入力シート!F534="","",基本情報入力シート!F534)</f>
        <v/>
      </c>
      <c r="G513" s="310" t="str">
        <f>IF(基本情報入力シート!G534="","",基本情報入力シート!G534)</f>
        <v/>
      </c>
      <c r="H513" s="310" t="str">
        <f>IF(基本情報入力シート!H534="","",基本情報入力シート!H534)</f>
        <v/>
      </c>
      <c r="I513" s="310" t="str">
        <f>IF(基本情報入力シート!I534="","",基本情報入力シート!I534)</f>
        <v/>
      </c>
      <c r="J513" s="310" t="str">
        <f>IF(基本情報入力シート!J534="","",基本情報入力シート!J534)</f>
        <v/>
      </c>
      <c r="K513" s="310" t="str">
        <f>IF(基本情報入力シート!K534="","",基本情報入力シート!K534)</f>
        <v/>
      </c>
      <c r="L513" s="311" t="str">
        <f>IF(基本情報入力シート!L534="","",基本情報入力シート!L534)</f>
        <v/>
      </c>
      <c r="M513" s="308" t="str">
        <f>IF(基本情報入力シート!M534="","",基本情報入力シート!M534)</f>
        <v/>
      </c>
      <c r="N513" s="308" t="str">
        <f>IF(基本情報入力シート!R534="","",基本情報入力シート!R534)</f>
        <v/>
      </c>
      <c r="O513" s="308" t="str">
        <f>IF(基本情報入力シート!W534="","",基本情報入力シート!W534)</f>
        <v/>
      </c>
      <c r="P513" s="308" t="str">
        <f>IF(基本情報入力シート!X534="","",基本情報入力シート!X534)</f>
        <v/>
      </c>
      <c r="Q513" s="312" t="str">
        <f>IF(基本情報入力シート!Y534="","",基本情報入力シート!Y534)</f>
        <v/>
      </c>
      <c r="R513" s="273"/>
      <c r="S513" s="313" t="str">
        <f>IF(B513="×","",IF(基本情報入力シート!AB534="","",基本情報入力シート!AB534))</f>
        <v/>
      </c>
      <c r="T513" s="314" t="str">
        <f>IF(B513="×","",IF(基本情報入力シート!AA534="","",基本情報入力シート!AA534))</f>
        <v/>
      </c>
      <c r="U513" s="315" t="str">
        <f>IF(B513="×","",IF(Q513="","",VLOOKUP(Q513,【参考】数式用2!$A$3:$C$36,3,FALSE)))</f>
        <v/>
      </c>
      <c r="V513" s="316" t="s">
        <v>102</v>
      </c>
      <c r="W513" s="317">
        <v>4</v>
      </c>
      <c r="X513" s="318" t="s">
        <v>103</v>
      </c>
      <c r="Y513" s="274"/>
      <c r="Z513" s="319" t="s">
        <v>104</v>
      </c>
      <c r="AA513" s="317">
        <v>4</v>
      </c>
      <c r="AB513" s="319" t="s">
        <v>103</v>
      </c>
      <c r="AC513" s="274"/>
      <c r="AD513" s="319" t="s">
        <v>105</v>
      </c>
      <c r="AE513" s="320" t="s">
        <v>106</v>
      </c>
      <c r="AF513" s="321" t="str">
        <f t="shared" si="24"/>
        <v/>
      </c>
      <c r="AG513" s="324" t="s">
        <v>107</v>
      </c>
      <c r="AH513" s="323" t="str">
        <f t="shared" si="25"/>
        <v/>
      </c>
      <c r="AI513" s="326"/>
      <c r="AJ513" s="327"/>
      <c r="AK513" s="326"/>
      <c r="AL513" s="327"/>
    </row>
    <row r="514" spans="1:38" ht="36.75" customHeight="1">
      <c r="A514" s="308">
        <f t="shared" si="23"/>
        <v>503</v>
      </c>
      <c r="B514" s="273"/>
      <c r="C514" s="309" t="str">
        <f>IF(基本情報入力シート!C535="","",基本情報入力シート!C535)</f>
        <v/>
      </c>
      <c r="D514" s="310" t="str">
        <f>IF(基本情報入力シート!D535="","",基本情報入力シート!D535)</f>
        <v/>
      </c>
      <c r="E514" s="310" t="str">
        <f>IF(基本情報入力シート!E535="","",基本情報入力シート!E535)</f>
        <v/>
      </c>
      <c r="F514" s="310" t="str">
        <f>IF(基本情報入力シート!F535="","",基本情報入力シート!F535)</f>
        <v/>
      </c>
      <c r="G514" s="310" t="str">
        <f>IF(基本情報入力シート!G535="","",基本情報入力シート!G535)</f>
        <v/>
      </c>
      <c r="H514" s="310" t="str">
        <f>IF(基本情報入力シート!H535="","",基本情報入力シート!H535)</f>
        <v/>
      </c>
      <c r="I514" s="310" t="str">
        <f>IF(基本情報入力シート!I535="","",基本情報入力シート!I535)</f>
        <v/>
      </c>
      <c r="J514" s="310" t="str">
        <f>IF(基本情報入力シート!J535="","",基本情報入力シート!J535)</f>
        <v/>
      </c>
      <c r="K514" s="310" t="str">
        <f>IF(基本情報入力シート!K535="","",基本情報入力シート!K535)</f>
        <v/>
      </c>
      <c r="L514" s="311" t="str">
        <f>IF(基本情報入力シート!L535="","",基本情報入力シート!L535)</f>
        <v/>
      </c>
      <c r="M514" s="308" t="str">
        <f>IF(基本情報入力シート!M535="","",基本情報入力シート!M535)</f>
        <v/>
      </c>
      <c r="N514" s="308" t="str">
        <f>IF(基本情報入力シート!R535="","",基本情報入力シート!R535)</f>
        <v/>
      </c>
      <c r="O514" s="308" t="str">
        <f>IF(基本情報入力シート!W535="","",基本情報入力シート!W535)</f>
        <v/>
      </c>
      <c r="P514" s="308" t="str">
        <f>IF(基本情報入力シート!X535="","",基本情報入力シート!X535)</f>
        <v/>
      </c>
      <c r="Q514" s="312" t="str">
        <f>IF(基本情報入力シート!Y535="","",基本情報入力シート!Y535)</f>
        <v/>
      </c>
      <c r="R514" s="273"/>
      <c r="S514" s="313" t="str">
        <f>IF(B514="×","",IF(基本情報入力シート!AB535="","",基本情報入力シート!AB535))</f>
        <v/>
      </c>
      <c r="T514" s="314" t="str">
        <f>IF(B514="×","",IF(基本情報入力シート!AA535="","",基本情報入力シート!AA535))</f>
        <v/>
      </c>
      <c r="U514" s="315" t="str">
        <f>IF(B514="×","",IF(Q514="","",VLOOKUP(Q514,【参考】数式用2!$A$3:$C$36,3,FALSE)))</f>
        <v/>
      </c>
      <c r="V514" s="316" t="s">
        <v>102</v>
      </c>
      <c r="W514" s="317">
        <v>4</v>
      </c>
      <c r="X514" s="318" t="s">
        <v>103</v>
      </c>
      <c r="Y514" s="274"/>
      <c r="Z514" s="319" t="s">
        <v>104</v>
      </c>
      <c r="AA514" s="317">
        <v>4</v>
      </c>
      <c r="AB514" s="319" t="s">
        <v>103</v>
      </c>
      <c r="AC514" s="274"/>
      <c r="AD514" s="319" t="s">
        <v>105</v>
      </c>
      <c r="AE514" s="320" t="s">
        <v>106</v>
      </c>
      <c r="AF514" s="321" t="str">
        <f t="shared" si="24"/>
        <v/>
      </c>
      <c r="AG514" s="324" t="s">
        <v>107</v>
      </c>
      <c r="AH514" s="323" t="str">
        <f t="shared" si="25"/>
        <v/>
      </c>
      <c r="AI514" s="326"/>
      <c r="AJ514" s="327"/>
      <c r="AK514" s="326"/>
      <c r="AL514" s="327"/>
    </row>
    <row r="515" spans="1:38" ht="36.75" customHeight="1">
      <c r="A515" s="308">
        <f t="shared" si="23"/>
        <v>504</v>
      </c>
      <c r="B515" s="273"/>
      <c r="C515" s="309" t="str">
        <f>IF(基本情報入力シート!C536="","",基本情報入力シート!C536)</f>
        <v/>
      </c>
      <c r="D515" s="310" t="str">
        <f>IF(基本情報入力シート!D536="","",基本情報入力シート!D536)</f>
        <v/>
      </c>
      <c r="E515" s="310" t="str">
        <f>IF(基本情報入力シート!E536="","",基本情報入力シート!E536)</f>
        <v/>
      </c>
      <c r="F515" s="310" t="str">
        <f>IF(基本情報入力シート!F536="","",基本情報入力シート!F536)</f>
        <v/>
      </c>
      <c r="G515" s="310" t="str">
        <f>IF(基本情報入力シート!G536="","",基本情報入力シート!G536)</f>
        <v/>
      </c>
      <c r="H515" s="310" t="str">
        <f>IF(基本情報入力シート!H536="","",基本情報入力シート!H536)</f>
        <v/>
      </c>
      <c r="I515" s="310" t="str">
        <f>IF(基本情報入力シート!I536="","",基本情報入力シート!I536)</f>
        <v/>
      </c>
      <c r="J515" s="310" t="str">
        <f>IF(基本情報入力シート!J536="","",基本情報入力シート!J536)</f>
        <v/>
      </c>
      <c r="K515" s="310" t="str">
        <f>IF(基本情報入力シート!K536="","",基本情報入力シート!K536)</f>
        <v/>
      </c>
      <c r="L515" s="311" t="str">
        <f>IF(基本情報入力シート!L536="","",基本情報入力シート!L536)</f>
        <v/>
      </c>
      <c r="M515" s="308" t="str">
        <f>IF(基本情報入力シート!M536="","",基本情報入力シート!M536)</f>
        <v/>
      </c>
      <c r="N515" s="308" t="str">
        <f>IF(基本情報入力シート!R536="","",基本情報入力シート!R536)</f>
        <v/>
      </c>
      <c r="O515" s="308" t="str">
        <f>IF(基本情報入力シート!W536="","",基本情報入力シート!W536)</f>
        <v/>
      </c>
      <c r="P515" s="308" t="str">
        <f>IF(基本情報入力シート!X536="","",基本情報入力シート!X536)</f>
        <v/>
      </c>
      <c r="Q515" s="312" t="str">
        <f>IF(基本情報入力シート!Y536="","",基本情報入力シート!Y536)</f>
        <v/>
      </c>
      <c r="R515" s="273"/>
      <c r="S515" s="313" t="str">
        <f>IF(B515="×","",IF(基本情報入力シート!AB536="","",基本情報入力シート!AB536))</f>
        <v/>
      </c>
      <c r="T515" s="314" t="str">
        <f>IF(B515="×","",IF(基本情報入力シート!AA536="","",基本情報入力シート!AA536))</f>
        <v/>
      </c>
      <c r="U515" s="315" t="str">
        <f>IF(B515="×","",IF(Q515="","",VLOOKUP(Q515,【参考】数式用2!$A$3:$C$36,3,FALSE)))</f>
        <v/>
      </c>
      <c r="V515" s="316" t="s">
        <v>102</v>
      </c>
      <c r="W515" s="317">
        <v>4</v>
      </c>
      <c r="X515" s="318" t="s">
        <v>103</v>
      </c>
      <c r="Y515" s="274"/>
      <c r="Z515" s="319" t="s">
        <v>104</v>
      </c>
      <c r="AA515" s="317">
        <v>4</v>
      </c>
      <c r="AB515" s="319" t="s">
        <v>103</v>
      </c>
      <c r="AC515" s="274"/>
      <c r="AD515" s="319" t="s">
        <v>105</v>
      </c>
      <c r="AE515" s="320" t="s">
        <v>106</v>
      </c>
      <c r="AF515" s="321" t="str">
        <f t="shared" si="24"/>
        <v/>
      </c>
      <c r="AG515" s="324" t="s">
        <v>107</v>
      </c>
      <c r="AH515" s="323" t="str">
        <f t="shared" si="25"/>
        <v/>
      </c>
      <c r="AI515" s="326"/>
      <c r="AJ515" s="327"/>
      <c r="AK515" s="326"/>
      <c r="AL515" s="327"/>
    </row>
    <row r="516" spans="1:38" ht="36.75" customHeight="1">
      <c r="A516" s="308">
        <f t="shared" si="23"/>
        <v>505</v>
      </c>
      <c r="B516" s="273"/>
      <c r="C516" s="309" t="str">
        <f>IF(基本情報入力シート!C537="","",基本情報入力シート!C537)</f>
        <v/>
      </c>
      <c r="D516" s="310" t="str">
        <f>IF(基本情報入力シート!D537="","",基本情報入力シート!D537)</f>
        <v/>
      </c>
      <c r="E516" s="310" t="str">
        <f>IF(基本情報入力シート!E537="","",基本情報入力シート!E537)</f>
        <v/>
      </c>
      <c r="F516" s="310" t="str">
        <f>IF(基本情報入力シート!F537="","",基本情報入力シート!F537)</f>
        <v/>
      </c>
      <c r="G516" s="310" t="str">
        <f>IF(基本情報入力シート!G537="","",基本情報入力シート!G537)</f>
        <v/>
      </c>
      <c r="H516" s="310" t="str">
        <f>IF(基本情報入力シート!H537="","",基本情報入力シート!H537)</f>
        <v/>
      </c>
      <c r="I516" s="310" t="str">
        <f>IF(基本情報入力シート!I537="","",基本情報入力シート!I537)</f>
        <v/>
      </c>
      <c r="J516" s="310" t="str">
        <f>IF(基本情報入力シート!J537="","",基本情報入力シート!J537)</f>
        <v/>
      </c>
      <c r="K516" s="310" t="str">
        <f>IF(基本情報入力シート!K537="","",基本情報入力シート!K537)</f>
        <v/>
      </c>
      <c r="L516" s="311" t="str">
        <f>IF(基本情報入力シート!L537="","",基本情報入力シート!L537)</f>
        <v/>
      </c>
      <c r="M516" s="308" t="str">
        <f>IF(基本情報入力シート!M537="","",基本情報入力シート!M537)</f>
        <v/>
      </c>
      <c r="N516" s="308" t="str">
        <f>IF(基本情報入力シート!R537="","",基本情報入力シート!R537)</f>
        <v/>
      </c>
      <c r="O516" s="308" t="str">
        <f>IF(基本情報入力シート!W537="","",基本情報入力シート!W537)</f>
        <v/>
      </c>
      <c r="P516" s="308" t="str">
        <f>IF(基本情報入力シート!X537="","",基本情報入力シート!X537)</f>
        <v/>
      </c>
      <c r="Q516" s="312" t="str">
        <f>IF(基本情報入力シート!Y537="","",基本情報入力シート!Y537)</f>
        <v/>
      </c>
      <c r="R516" s="273"/>
      <c r="S516" s="313" t="str">
        <f>IF(B516="×","",IF(基本情報入力シート!AB537="","",基本情報入力シート!AB537))</f>
        <v/>
      </c>
      <c r="T516" s="314" t="str">
        <f>IF(B516="×","",IF(基本情報入力シート!AA537="","",基本情報入力シート!AA537))</f>
        <v/>
      </c>
      <c r="U516" s="315" t="str">
        <f>IF(B516="×","",IF(Q516="","",VLOOKUP(Q516,【参考】数式用2!$A$3:$C$36,3,FALSE)))</f>
        <v/>
      </c>
      <c r="V516" s="316" t="s">
        <v>102</v>
      </c>
      <c r="W516" s="317">
        <v>4</v>
      </c>
      <c r="X516" s="318" t="s">
        <v>103</v>
      </c>
      <c r="Y516" s="274"/>
      <c r="Z516" s="319" t="s">
        <v>104</v>
      </c>
      <c r="AA516" s="317">
        <v>4</v>
      </c>
      <c r="AB516" s="319" t="s">
        <v>103</v>
      </c>
      <c r="AC516" s="274"/>
      <c r="AD516" s="319" t="s">
        <v>105</v>
      </c>
      <c r="AE516" s="320" t="s">
        <v>106</v>
      </c>
      <c r="AF516" s="321" t="str">
        <f t="shared" si="24"/>
        <v/>
      </c>
      <c r="AG516" s="324" t="s">
        <v>107</v>
      </c>
      <c r="AH516" s="323" t="str">
        <f t="shared" si="25"/>
        <v/>
      </c>
      <c r="AI516" s="326"/>
      <c r="AJ516" s="327"/>
      <c r="AK516" s="326"/>
      <c r="AL516" s="327"/>
    </row>
    <row r="517" spans="1:38" ht="36.75" customHeight="1">
      <c r="A517" s="308">
        <f t="shared" si="23"/>
        <v>506</v>
      </c>
      <c r="B517" s="273"/>
      <c r="C517" s="309" t="str">
        <f>IF(基本情報入力シート!C538="","",基本情報入力シート!C538)</f>
        <v/>
      </c>
      <c r="D517" s="310" t="str">
        <f>IF(基本情報入力シート!D538="","",基本情報入力シート!D538)</f>
        <v/>
      </c>
      <c r="E517" s="310" t="str">
        <f>IF(基本情報入力シート!E538="","",基本情報入力シート!E538)</f>
        <v/>
      </c>
      <c r="F517" s="310" t="str">
        <f>IF(基本情報入力シート!F538="","",基本情報入力シート!F538)</f>
        <v/>
      </c>
      <c r="G517" s="310" t="str">
        <f>IF(基本情報入力シート!G538="","",基本情報入力シート!G538)</f>
        <v/>
      </c>
      <c r="H517" s="310" t="str">
        <f>IF(基本情報入力シート!H538="","",基本情報入力シート!H538)</f>
        <v/>
      </c>
      <c r="I517" s="310" t="str">
        <f>IF(基本情報入力シート!I538="","",基本情報入力シート!I538)</f>
        <v/>
      </c>
      <c r="J517" s="310" t="str">
        <f>IF(基本情報入力シート!J538="","",基本情報入力シート!J538)</f>
        <v/>
      </c>
      <c r="K517" s="310" t="str">
        <f>IF(基本情報入力シート!K538="","",基本情報入力シート!K538)</f>
        <v/>
      </c>
      <c r="L517" s="311" t="str">
        <f>IF(基本情報入力シート!L538="","",基本情報入力シート!L538)</f>
        <v/>
      </c>
      <c r="M517" s="308" t="str">
        <f>IF(基本情報入力シート!M538="","",基本情報入力シート!M538)</f>
        <v/>
      </c>
      <c r="N517" s="308" t="str">
        <f>IF(基本情報入力シート!R538="","",基本情報入力シート!R538)</f>
        <v/>
      </c>
      <c r="O517" s="308" t="str">
        <f>IF(基本情報入力シート!W538="","",基本情報入力シート!W538)</f>
        <v/>
      </c>
      <c r="P517" s="308" t="str">
        <f>IF(基本情報入力シート!X538="","",基本情報入力シート!X538)</f>
        <v/>
      </c>
      <c r="Q517" s="312" t="str">
        <f>IF(基本情報入力シート!Y538="","",基本情報入力シート!Y538)</f>
        <v/>
      </c>
      <c r="R517" s="273"/>
      <c r="S517" s="313" t="str">
        <f>IF(B517="×","",IF(基本情報入力シート!AB538="","",基本情報入力シート!AB538))</f>
        <v/>
      </c>
      <c r="T517" s="314" t="str">
        <f>IF(B517="×","",IF(基本情報入力シート!AA538="","",基本情報入力シート!AA538))</f>
        <v/>
      </c>
      <c r="U517" s="315" t="str">
        <f>IF(B517="×","",IF(Q517="","",VLOOKUP(Q517,【参考】数式用2!$A$3:$C$36,3,FALSE)))</f>
        <v/>
      </c>
      <c r="V517" s="316" t="s">
        <v>102</v>
      </c>
      <c r="W517" s="317">
        <v>4</v>
      </c>
      <c r="X517" s="318" t="s">
        <v>103</v>
      </c>
      <c r="Y517" s="274"/>
      <c r="Z517" s="319" t="s">
        <v>104</v>
      </c>
      <c r="AA517" s="317">
        <v>4</v>
      </c>
      <c r="AB517" s="319" t="s">
        <v>103</v>
      </c>
      <c r="AC517" s="274"/>
      <c r="AD517" s="319" t="s">
        <v>105</v>
      </c>
      <c r="AE517" s="320" t="s">
        <v>106</v>
      </c>
      <c r="AF517" s="321" t="str">
        <f t="shared" si="24"/>
        <v/>
      </c>
      <c r="AG517" s="324" t="s">
        <v>107</v>
      </c>
      <c r="AH517" s="323" t="str">
        <f t="shared" si="25"/>
        <v/>
      </c>
      <c r="AI517" s="326"/>
      <c r="AJ517" s="327"/>
      <c r="AK517" s="326"/>
      <c r="AL517" s="327"/>
    </row>
    <row r="518" spans="1:38" ht="36.75" customHeight="1">
      <c r="A518" s="308">
        <f t="shared" si="23"/>
        <v>507</v>
      </c>
      <c r="B518" s="273"/>
      <c r="C518" s="309" t="str">
        <f>IF(基本情報入力シート!C539="","",基本情報入力シート!C539)</f>
        <v/>
      </c>
      <c r="D518" s="310" t="str">
        <f>IF(基本情報入力シート!D539="","",基本情報入力シート!D539)</f>
        <v/>
      </c>
      <c r="E518" s="310" t="str">
        <f>IF(基本情報入力シート!E539="","",基本情報入力シート!E539)</f>
        <v/>
      </c>
      <c r="F518" s="310" t="str">
        <f>IF(基本情報入力シート!F539="","",基本情報入力シート!F539)</f>
        <v/>
      </c>
      <c r="G518" s="310" t="str">
        <f>IF(基本情報入力シート!G539="","",基本情報入力シート!G539)</f>
        <v/>
      </c>
      <c r="H518" s="310" t="str">
        <f>IF(基本情報入力シート!H539="","",基本情報入力シート!H539)</f>
        <v/>
      </c>
      <c r="I518" s="310" t="str">
        <f>IF(基本情報入力シート!I539="","",基本情報入力シート!I539)</f>
        <v/>
      </c>
      <c r="J518" s="310" t="str">
        <f>IF(基本情報入力シート!J539="","",基本情報入力シート!J539)</f>
        <v/>
      </c>
      <c r="K518" s="310" t="str">
        <f>IF(基本情報入力シート!K539="","",基本情報入力シート!K539)</f>
        <v/>
      </c>
      <c r="L518" s="311" t="str">
        <f>IF(基本情報入力シート!L539="","",基本情報入力シート!L539)</f>
        <v/>
      </c>
      <c r="M518" s="308" t="str">
        <f>IF(基本情報入力シート!M539="","",基本情報入力シート!M539)</f>
        <v/>
      </c>
      <c r="N518" s="308" t="str">
        <f>IF(基本情報入力シート!R539="","",基本情報入力シート!R539)</f>
        <v/>
      </c>
      <c r="O518" s="308" t="str">
        <f>IF(基本情報入力シート!W539="","",基本情報入力シート!W539)</f>
        <v/>
      </c>
      <c r="P518" s="308" t="str">
        <f>IF(基本情報入力シート!X539="","",基本情報入力シート!X539)</f>
        <v/>
      </c>
      <c r="Q518" s="312" t="str">
        <f>IF(基本情報入力シート!Y539="","",基本情報入力シート!Y539)</f>
        <v/>
      </c>
      <c r="R518" s="273"/>
      <c r="S518" s="313" t="str">
        <f>IF(B518="×","",IF(基本情報入力シート!AB539="","",基本情報入力シート!AB539))</f>
        <v/>
      </c>
      <c r="T518" s="314" t="str">
        <f>IF(B518="×","",IF(基本情報入力シート!AA539="","",基本情報入力シート!AA539))</f>
        <v/>
      </c>
      <c r="U518" s="315" t="str">
        <f>IF(B518="×","",IF(Q518="","",VLOOKUP(Q518,【参考】数式用2!$A$3:$C$36,3,FALSE)))</f>
        <v/>
      </c>
      <c r="V518" s="316" t="s">
        <v>102</v>
      </c>
      <c r="W518" s="317">
        <v>4</v>
      </c>
      <c r="X518" s="318" t="s">
        <v>103</v>
      </c>
      <c r="Y518" s="274"/>
      <c r="Z518" s="319" t="s">
        <v>104</v>
      </c>
      <c r="AA518" s="317">
        <v>4</v>
      </c>
      <c r="AB518" s="319" t="s">
        <v>103</v>
      </c>
      <c r="AC518" s="274"/>
      <c r="AD518" s="319" t="s">
        <v>105</v>
      </c>
      <c r="AE518" s="320" t="s">
        <v>106</v>
      </c>
      <c r="AF518" s="321" t="str">
        <f t="shared" si="24"/>
        <v/>
      </c>
      <c r="AG518" s="324" t="s">
        <v>107</v>
      </c>
      <c r="AH518" s="323" t="str">
        <f t="shared" si="25"/>
        <v/>
      </c>
      <c r="AI518" s="326"/>
      <c r="AJ518" s="327"/>
      <c r="AK518" s="326"/>
      <c r="AL518" s="327"/>
    </row>
    <row r="519" spans="1:38" ht="36.75" customHeight="1">
      <c r="A519" s="308">
        <f t="shared" si="23"/>
        <v>508</v>
      </c>
      <c r="B519" s="273"/>
      <c r="C519" s="309" t="str">
        <f>IF(基本情報入力シート!C540="","",基本情報入力シート!C540)</f>
        <v/>
      </c>
      <c r="D519" s="310" t="str">
        <f>IF(基本情報入力シート!D540="","",基本情報入力シート!D540)</f>
        <v/>
      </c>
      <c r="E519" s="310" t="str">
        <f>IF(基本情報入力シート!E540="","",基本情報入力シート!E540)</f>
        <v/>
      </c>
      <c r="F519" s="310" t="str">
        <f>IF(基本情報入力シート!F540="","",基本情報入力シート!F540)</f>
        <v/>
      </c>
      <c r="G519" s="310" t="str">
        <f>IF(基本情報入力シート!G540="","",基本情報入力シート!G540)</f>
        <v/>
      </c>
      <c r="H519" s="310" t="str">
        <f>IF(基本情報入力シート!H540="","",基本情報入力シート!H540)</f>
        <v/>
      </c>
      <c r="I519" s="310" t="str">
        <f>IF(基本情報入力シート!I540="","",基本情報入力シート!I540)</f>
        <v/>
      </c>
      <c r="J519" s="310" t="str">
        <f>IF(基本情報入力シート!J540="","",基本情報入力シート!J540)</f>
        <v/>
      </c>
      <c r="K519" s="310" t="str">
        <f>IF(基本情報入力シート!K540="","",基本情報入力シート!K540)</f>
        <v/>
      </c>
      <c r="L519" s="311" t="str">
        <f>IF(基本情報入力シート!L540="","",基本情報入力シート!L540)</f>
        <v/>
      </c>
      <c r="M519" s="308" t="str">
        <f>IF(基本情報入力シート!M540="","",基本情報入力シート!M540)</f>
        <v/>
      </c>
      <c r="N519" s="308" t="str">
        <f>IF(基本情報入力シート!R540="","",基本情報入力シート!R540)</f>
        <v/>
      </c>
      <c r="O519" s="308" t="str">
        <f>IF(基本情報入力シート!W540="","",基本情報入力シート!W540)</f>
        <v/>
      </c>
      <c r="P519" s="308" t="str">
        <f>IF(基本情報入力シート!X540="","",基本情報入力シート!X540)</f>
        <v/>
      </c>
      <c r="Q519" s="312" t="str">
        <f>IF(基本情報入力シート!Y540="","",基本情報入力シート!Y540)</f>
        <v/>
      </c>
      <c r="R519" s="273"/>
      <c r="S519" s="313" t="str">
        <f>IF(B519="×","",IF(基本情報入力シート!AB540="","",基本情報入力シート!AB540))</f>
        <v/>
      </c>
      <c r="T519" s="314" t="str">
        <f>IF(B519="×","",IF(基本情報入力シート!AA540="","",基本情報入力シート!AA540))</f>
        <v/>
      </c>
      <c r="U519" s="315" t="str">
        <f>IF(B519="×","",IF(Q519="","",VLOOKUP(Q519,【参考】数式用2!$A$3:$C$36,3,FALSE)))</f>
        <v/>
      </c>
      <c r="V519" s="316" t="s">
        <v>102</v>
      </c>
      <c r="W519" s="317">
        <v>4</v>
      </c>
      <c r="X519" s="318" t="s">
        <v>103</v>
      </c>
      <c r="Y519" s="274"/>
      <c r="Z519" s="319" t="s">
        <v>104</v>
      </c>
      <c r="AA519" s="317">
        <v>4</v>
      </c>
      <c r="AB519" s="319" t="s">
        <v>103</v>
      </c>
      <c r="AC519" s="274"/>
      <c r="AD519" s="319" t="s">
        <v>105</v>
      </c>
      <c r="AE519" s="320" t="s">
        <v>106</v>
      </c>
      <c r="AF519" s="321" t="str">
        <f t="shared" si="24"/>
        <v/>
      </c>
      <c r="AG519" s="324" t="s">
        <v>107</v>
      </c>
      <c r="AH519" s="323" t="str">
        <f t="shared" si="25"/>
        <v/>
      </c>
      <c r="AI519" s="326"/>
      <c r="AJ519" s="327"/>
      <c r="AK519" s="326"/>
      <c r="AL519" s="327"/>
    </row>
    <row r="520" spans="1:38" ht="36.75" customHeight="1">
      <c r="A520" s="308">
        <f t="shared" si="23"/>
        <v>509</v>
      </c>
      <c r="B520" s="273"/>
      <c r="C520" s="309" t="str">
        <f>IF(基本情報入力シート!C541="","",基本情報入力シート!C541)</f>
        <v/>
      </c>
      <c r="D520" s="310" t="str">
        <f>IF(基本情報入力シート!D541="","",基本情報入力シート!D541)</f>
        <v/>
      </c>
      <c r="E520" s="310" t="str">
        <f>IF(基本情報入力シート!E541="","",基本情報入力シート!E541)</f>
        <v/>
      </c>
      <c r="F520" s="310" t="str">
        <f>IF(基本情報入力シート!F541="","",基本情報入力シート!F541)</f>
        <v/>
      </c>
      <c r="G520" s="310" t="str">
        <f>IF(基本情報入力シート!G541="","",基本情報入力シート!G541)</f>
        <v/>
      </c>
      <c r="H520" s="310" t="str">
        <f>IF(基本情報入力シート!H541="","",基本情報入力シート!H541)</f>
        <v/>
      </c>
      <c r="I520" s="310" t="str">
        <f>IF(基本情報入力シート!I541="","",基本情報入力シート!I541)</f>
        <v/>
      </c>
      <c r="J520" s="310" t="str">
        <f>IF(基本情報入力シート!J541="","",基本情報入力シート!J541)</f>
        <v/>
      </c>
      <c r="K520" s="310" t="str">
        <f>IF(基本情報入力シート!K541="","",基本情報入力シート!K541)</f>
        <v/>
      </c>
      <c r="L520" s="311" t="str">
        <f>IF(基本情報入力シート!L541="","",基本情報入力シート!L541)</f>
        <v/>
      </c>
      <c r="M520" s="308" t="str">
        <f>IF(基本情報入力シート!M541="","",基本情報入力シート!M541)</f>
        <v/>
      </c>
      <c r="N520" s="308" t="str">
        <f>IF(基本情報入力シート!R541="","",基本情報入力シート!R541)</f>
        <v/>
      </c>
      <c r="O520" s="308" t="str">
        <f>IF(基本情報入力シート!W541="","",基本情報入力シート!W541)</f>
        <v/>
      </c>
      <c r="P520" s="308" t="str">
        <f>IF(基本情報入力シート!X541="","",基本情報入力シート!X541)</f>
        <v/>
      </c>
      <c r="Q520" s="312" t="str">
        <f>IF(基本情報入力シート!Y541="","",基本情報入力シート!Y541)</f>
        <v/>
      </c>
      <c r="R520" s="273"/>
      <c r="S520" s="313" t="str">
        <f>IF(B520="×","",IF(基本情報入力シート!AB541="","",基本情報入力シート!AB541))</f>
        <v/>
      </c>
      <c r="T520" s="314" t="str">
        <f>IF(B520="×","",IF(基本情報入力シート!AA541="","",基本情報入力シート!AA541))</f>
        <v/>
      </c>
      <c r="U520" s="315" t="str">
        <f>IF(B520="×","",IF(Q520="","",VLOOKUP(Q520,【参考】数式用2!$A$3:$C$36,3,FALSE)))</f>
        <v/>
      </c>
      <c r="V520" s="316" t="s">
        <v>102</v>
      </c>
      <c r="W520" s="317">
        <v>4</v>
      </c>
      <c r="X520" s="318" t="s">
        <v>103</v>
      </c>
      <c r="Y520" s="274"/>
      <c r="Z520" s="319" t="s">
        <v>104</v>
      </c>
      <c r="AA520" s="317">
        <v>4</v>
      </c>
      <c r="AB520" s="319" t="s">
        <v>103</v>
      </c>
      <c r="AC520" s="274"/>
      <c r="AD520" s="319" t="s">
        <v>105</v>
      </c>
      <c r="AE520" s="320" t="s">
        <v>106</v>
      </c>
      <c r="AF520" s="321" t="str">
        <f t="shared" si="24"/>
        <v/>
      </c>
      <c r="AG520" s="324" t="s">
        <v>107</v>
      </c>
      <c r="AH520" s="323" t="str">
        <f t="shared" si="25"/>
        <v/>
      </c>
      <c r="AI520" s="326"/>
      <c r="AJ520" s="327"/>
      <c r="AK520" s="326"/>
      <c r="AL520" s="327"/>
    </row>
    <row r="521" spans="1:38" ht="36.75" customHeight="1">
      <c r="A521" s="308">
        <f t="shared" si="23"/>
        <v>510</v>
      </c>
      <c r="B521" s="273"/>
      <c r="C521" s="309" t="str">
        <f>IF(基本情報入力シート!C542="","",基本情報入力シート!C542)</f>
        <v/>
      </c>
      <c r="D521" s="310" t="str">
        <f>IF(基本情報入力シート!D542="","",基本情報入力シート!D542)</f>
        <v/>
      </c>
      <c r="E521" s="310" t="str">
        <f>IF(基本情報入力シート!E542="","",基本情報入力シート!E542)</f>
        <v/>
      </c>
      <c r="F521" s="310" t="str">
        <f>IF(基本情報入力シート!F542="","",基本情報入力シート!F542)</f>
        <v/>
      </c>
      <c r="G521" s="310" t="str">
        <f>IF(基本情報入力シート!G542="","",基本情報入力シート!G542)</f>
        <v/>
      </c>
      <c r="H521" s="310" t="str">
        <f>IF(基本情報入力シート!H542="","",基本情報入力シート!H542)</f>
        <v/>
      </c>
      <c r="I521" s="310" t="str">
        <f>IF(基本情報入力シート!I542="","",基本情報入力シート!I542)</f>
        <v/>
      </c>
      <c r="J521" s="310" t="str">
        <f>IF(基本情報入力シート!J542="","",基本情報入力シート!J542)</f>
        <v/>
      </c>
      <c r="K521" s="310" t="str">
        <f>IF(基本情報入力シート!K542="","",基本情報入力シート!K542)</f>
        <v/>
      </c>
      <c r="L521" s="311" t="str">
        <f>IF(基本情報入力シート!L542="","",基本情報入力シート!L542)</f>
        <v/>
      </c>
      <c r="M521" s="308" t="str">
        <f>IF(基本情報入力シート!M542="","",基本情報入力シート!M542)</f>
        <v/>
      </c>
      <c r="N521" s="308" t="str">
        <f>IF(基本情報入力シート!R542="","",基本情報入力シート!R542)</f>
        <v/>
      </c>
      <c r="O521" s="308" t="str">
        <f>IF(基本情報入力シート!W542="","",基本情報入力シート!W542)</f>
        <v/>
      </c>
      <c r="P521" s="308" t="str">
        <f>IF(基本情報入力シート!X542="","",基本情報入力シート!X542)</f>
        <v/>
      </c>
      <c r="Q521" s="312" t="str">
        <f>IF(基本情報入力シート!Y542="","",基本情報入力シート!Y542)</f>
        <v/>
      </c>
      <c r="R521" s="273"/>
      <c r="S521" s="313" t="str">
        <f>IF(B521="×","",IF(基本情報入力シート!AB542="","",基本情報入力シート!AB542))</f>
        <v/>
      </c>
      <c r="T521" s="314" t="str">
        <f>IF(B521="×","",IF(基本情報入力シート!AA542="","",基本情報入力シート!AA542))</f>
        <v/>
      </c>
      <c r="U521" s="315" t="str">
        <f>IF(B521="×","",IF(Q521="","",VLOOKUP(Q521,【参考】数式用2!$A$3:$C$36,3,FALSE)))</f>
        <v/>
      </c>
      <c r="V521" s="316" t="s">
        <v>102</v>
      </c>
      <c r="W521" s="317">
        <v>4</v>
      </c>
      <c r="X521" s="318" t="s">
        <v>103</v>
      </c>
      <c r="Y521" s="274"/>
      <c r="Z521" s="319" t="s">
        <v>104</v>
      </c>
      <c r="AA521" s="317">
        <v>4</v>
      </c>
      <c r="AB521" s="319" t="s">
        <v>103</v>
      </c>
      <c r="AC521" s="274"/>
      <c r="AD521" s="319" t="s">
        <v>105</v>
      </c>
      <c r="AE521" s="320" t="s">
        <v>106</v>
      </c>
      <c r="AF521" s="321" t="str">
        <f t="shared" si="24"/>
        <v/>
      </c>
      <c r="AG521" s="324" t="s">
        <v>107</v>
      </c>
      <c r="AH521" s="323" t="str">
        <f t="shared" si="25"/>
        <v/>
      </c>
      <c r="AI521" s="326"/>
      <c r="AJ521" s="327"/>
      <c r="AK521" s="326"/>
      <c r="AL521" s="327"/>
    </row>
    <row r="522" spans="1:38" ht="36.75" customHeight="1">
      <c r="A522" s="308">
        <f t="shared" si="23"/>
        <v>511</v>
      </c>
      <c r="B522" s="273"/>
      <c r="C522" s="309" t="str">
        <f>IF(基本情報入力シート!C543="","",基本情報入力シート!C543)</f>
        <v/>
      </c>
      <c r="D522" s="310" t="str">
        <f>IF(基本情報入力シート!D543="","",基本情報入力シート!D543)</f>
        <v/>
      </c>
      <c r="E522" s="310" t="str">
        <f>IF(基本情報入力シート!E543="","",基本情報入力シート!E543)</f>
        <v/>
      </c>
      <c r="F522" s="310" t="str">
        <f>IF(基本情報入力シート!F543="","",基本情報入力シート!F543)</f>
        <v/>
      </c>
      <c r="G522" s="310" t="str">
        <f>IF(基本情報入力シート!G543="","",基本情報入力シート!G543)</f>
        <v/>
      </c>
      <c r="H522" s="310" t="str">
        <f>IF(基本情報入力シート!H543="","",基本情報入力シート!H543)</f>
        <v/>
      </c>
      <c r="I522" s="310" t="str">
        <f>IF(基本情報入力シート!I543="","",基本情報入力シート!I543)</f>
        <v/>
      </c>
      <c r="J522" s="310" t="str">
        <f>IF(基本情報入力シート!J543="","",基本情報入力シート!J543)</f>
        <v/>
      </c>
      <c r="K522" s="310" t="str">
        <f>IF(基本情報入力シート!K543="","",基本情報入力シート!K543)</f>
        <v/>
      </c>
      <c r="L522" s="311" t="str">
        <f>IF(基本情報入力シート!L543="","",基本情報入力シート!L543)</f>
        <v/>
      </c>
      <c r="M522" s="308" t="str">
        <f>IF(基本情報入力シート!M543="","",基本情報入力シート!M543)</f>
        <v/>
      </c>
      <c r="N522" s="308" t="str">
        <f>IF(基本情報入力シート!R543="","",基本情報入力シート!R543)</f>
        <v/>
      </c>
      <c r="O522" s="308" t="str">
        <f>IF(基本情報入力シート!W543="","",基本情報入力シート!W543)</f>
        <v/>
      </c>
      <c r="P522" s="308" t="str">
        <f>IF(基本情報入力シート!X543="","",基本情報入力シート!X543)</f>
        <v/>
      </c>
      <c r="Q522" s="312" t="str">
        <f>IF(基本情報入力シート!Y543="","",基本情報入力シート!Y543)</f>
        <v/>
      </c>
      <c r="R522" s="273"/>
      <c r="S522" s="313" t="str">
        <f>IF(B522="×","",IF(基本情報入力シート!AB543="","",基本情報入力シート!AB543))</f>
        <v/>
      </c>
      <c r="T522" s="314" t="str">
        <f>IF(B522="×","",IF(基本情報入力シート!AA543="","",基本情報入力シート!AA543))</f>
        <v/>
      </c>
      <c r="U522" s="315" t="str">
        <f>IF(B522="×","",IF(Q522="","",VLOOKUP(Q522,【参考】数式用2!$A$3:$C$36,3,FALSE)))</f>
        <v/>
      </c>
      <c r="V522" s="316" t="s">
        <v>102</v>
      </c>
      <c r="W522" s="317">
        <v>4</v>
      </c>
      <c r="X522" s="318" t="s">
        <v>103</v>
      </c>
      <c r="Y522" s="274"/>
      <c r="Z522" s="319" t="s">
        <v>104</v>
      </c>
      <c r="AA522" s="317">
        <v>4</v>
      </c>
      <c r="AB522" s="319" t="s">
        <v>103</v>
      </c>
      <c r="AC522" s="274"/>
      <c r="AD522" s="319" t="s">
        <v>105</v>
      </c>
      <c r="AE522" s="320" t="s">
        <v>106</v>
      </c>
      <c r="AF522" s="321" t="str">
        <f t="shared" si="24"/>
        <v/>
      </c>
      <c r="AG522" s="324" t="s">
        <v>107</v>
      </c>
      <c r="AH522" s="323" t="str">
        <f t="shared" si="25"/>
        <v/>
      </c>
      <c r="AI522" s="326"/>
      <c r="AJ522" s="327"/>
      <c r="AK522" s="326"/>
      <c r="AL522" s="327"/>
    </row>
    <row r="523" spans="1:38" ht="36.75" customHeight="1">
      <c r="A523" s="308">
        <f t="shared" si="23"/>
        <v>512</v>
      </c>
      <c r="B523" s="273"/>
      <c r="C523" s="309" t="str">
        <f>IF(基本情報入力シート!C544="","",基本情報入力シート!C544)</f>
        <v/>
      </c>
      <c r="D523" s="310" t="str">
        <f>IF(基本情報入力シート!D544="","",基本情報入力シート!D544)</f>
        <v/>
      </c>
      <c r="E523" s="310" t="str">
        <f>IF(基本情報入力シート!E544="","",基本情報入力シート!E544)</f>
        <v/>
      </c>
      <c r="F523" s="310" t="str">
        <f>IF(基本情報入力シート!F544="","",基本情報入力シート!F544)</f>
        <v/>
      </c>
      <c r="G523" s="310" t="str">
        <f>IF(基本情報入力シート!G544="","",基本情報入力シート!G544)</f>
        <v/>
      </c>
      <c r="H523" s="310" t="str">
        <f>IF(基本情報入力シート!H544="","",基本情報入力シート!H544)</f>
        <v/>
      </c>
      <c r="I523" s="310" t="str">
        <f>IF(基本情報入力シート!I544="","",基本情報入力シート!I544)</f>
        <v/>
      </c>
      <c r="J523" s="310" t="str">
        <f>IF(基本情報入力シート!J544="","",基本情報入力シート!J544)</f>
        <v/>
      </c>
      <c r="K523" s="310" t="str">
        <f>IF(基本情報入力シート!K544="","",基本情報入力シート!K544)</f>
        <v/>
      </c>
      <c r="L523" s="311" t="str">
        <f>IF(基本情報入力シート!L544="","",基本情報入力シート!L544)</f>
        <v/>
      </c>
      <c r="M523" s="308" t="str">
        <f>IF(基本情報入力シート!M544="","",基本情報入力シート!M544)</f>
        <v/>
      </c>
      <c r="N523" s="308" t="str">
        <f>IF(基本情報入力シート!R544="","",基本情報入力シート!R544)</f>
        <v/>
      </c>
      <c r="O523" s="308" t="str">
        <f>IF(基本情報入力シート!W544="","",基本情報入力シート!W544)</f>
        <v/>
      </c>
      <c r="P523" s="308" t="str">
        <f>IF(基本情報入力シート!X544="","",基本情報入力シート!X544)</f>
        <v/>
      </c>
      <c r="Q523" s="312" t="str">
        <f>IF(基本情報入力シート!Y544="","",基本情報入力シート!Y544)</f>
        <v/>
      </c>
      <c r="R523" s="273"/>
      <c r="S523" s="313" t="str">
        <f>IF(B523="×","",IF(基本情報入力シート!AB544="","",基本情報入力シート!AB544))</f>
        <v/>
      </c>
      <c r="T523" s="314" t="str">
        <f>IF(B523="×","",IF(基本情報入力シート!AA544="","",基本情報入力シート!AA544))</f>
        <v/>
      </c>
      <c r="U523" s="315" t="str">
        <f>IF(B523="×","",IF(Q523="","",VLOOKUP(Q523,【参考】数式用2!$A$3:$C$36,3,FALSE)))</f>
        <v/>
      </c>
      <c r="V523" s="316" t="s">
        <v>102</v>
      </c>
      <c r="W523" s="317">
        <v>4</v>
      </c>
      <c r="X523" s="318" t="s">
        <v>103</v>
      </c>
      <c r="Y523" s="274"/>
      <c r="Z523" s="319" t="s">
        <v>104</v>
      </c>
      <c r="AA523" s="317">
        <v>4</v>
      </c>
      <c r="AB523" s="319" t="s">
        <v>103</v>
      </c>
      <c r="AC523" s="274"/>
      <c r="AD523" s="319" t="s">
        <v>105</v>
      </c>
      <c r="AE523" s="320" t="s">
        <v>106</v>
      </c>
      <c r="AF523" s="321" t="str">
        <f t="shared" si="24"/>
        <v/>
      </c>
      <c r="AG523" s="324" t="s">
        <v>107</v>
      </c>
      <c r="AH523" s="323" t="str">
        <f t="shared" si="25"/>
        <v/>
      </c>
      <c r="AI523" s="326"/>
      <c r="AJ523" s="327"/>
      <c r="AK523" s="326"/>
      <c r="AL523" s="327"/>
    </row>
    <row r="524" spans="1:38" ht="36.75" customHeight="1">
      <c r="A524" s="308">
        <f t="shared" si="23"/>
        <v>513</v>
      </c>
      <c r="B524" s="273"/>
      <c r="C524" s="309" t="str">
        <f>IF(基本情報入力シート!C545="","",基本情報入力シート!C545)</f>
        <v/>
      </c>
      <c r="D524" s="310" t="str">
        <f>IF(基本情報入力シート!D545="","",基本情報入力シート!D545)</f>
        <v/>
      </c>
      <c r="E524" s="310" t="str">
        <f>IF(基本情報入力シート!E545="","",基本情報入力シート!E545)</f>
        <v/>
      </c>
      <c r="F524" s="310" t="str">
        <f>IF(基本情報入力シート!F545="","",基本情報入力シート!F545)</f>
        <v/>
      </c>
      <c r="G524" s="310" t="str">
        <f>IF(基本情報入力シート!G545="","",基本情報入力シート!G545)</f>
        <v/>
      </c>
      <c r="H524" s="310" t="str">
        <f>IF(基本情報入力シート!H545="","",基本情報入力シート!H545)</f>
        <v/>
      </c>
      <c r="I524" s="310" t="str">
        <f>IF(基本情報入力シート!I545="","",基本情報入力シート!I545)</f>
        <v/>
      </c>
      <c r="J524" s="310" t="str">
        <f>IF(基本情報入力シート!J545="","",基本情報入力シート!J545)</f>
        <v/>
      </c>
      <c r="K524" s="310" t="str">
        <f>IF(基本情報入力シート!K545="","",基本情報入力シート!K545)</f>
        <v/>
      </c>
      <c r="L524" s="311" t="str">
        <f>IF(基本情報入力シート!L545="","",基本情報入力シート!L545)</f>
        <v/>
      </c>
      <c r="M524" s="308" t="str">
        <f>IF(基本情報入力シート!M545="","",基本情報入力シート!M545)</f>
        <v/>
      </c>
      <c r="N524" s="308" t="str">
        <f>IF(基本情報入力シート!R545="","",基本情報入力シート!R545)</f>
        <v/>
      </c>
      <c r="O524" s="308" t="str">
        <f>IF(基本情報入力シート!W545="","",基本情報入力シート!W545)</f>
        <v/>
      </c>
      <c r="P524" s="308" t="str">
        <f>IF(基本情報入力シート!X545="","",基本情報入力シート!X545)</f>
        <v/>
      </c>
      <c r="Q524" s="312" t="str">
        <f>IF(基本情報入力シート!Y545="","",基本情報入力シート!Y545)</f>
        <v/>
      </c>
      <c r="R524" s="273"/>
      <c r="S524" s="313" t="str">
        <f>IF(B524="×","",IF(基本情報入力シート!AB545="","",基本情報入力シート!AB545))</f>
        <v/>
      </c>
      <c r="T524" s="314" t="str">
        <f>IF(B524="×","",IF(基本情報入力シート!AA545="","",基本情報入力シート!AA545))</f>
        <v/>
      </c>
      <c r="U524" s="315" t="str">
        <f>IF(B524="×","",IF(Q524="","",VLOOKUP(Q524,【参考】数式用2!$A$3:$C$36,3,FALSE)))</f>
        <v/>
      </c>
      <c r="V524" s="316" t="s">
        <v>102</v>
      </c>
      <c r="W524" s="317">
        <v>4</v>
      </c>
      <c r="X524" s="318" t="s">
        <v>103</v>
      </c>
      <c r="Y524" s="274"/>
      <c r="Z524" s="319" t="s">
        <v>104</v>
      </c>
      <c r="AA524" s="317">
        <v>4</v>
      </c>
      <c r="AB524" s="319" t="s">
        <v>103</v>
      </c>
      <c r="AC524" s="274"/>
      <c r="AD524" s="319" t="s">
        <v>105</v>
      </c>
      <c r="AE524" s="320" t="s">
        <v>106</v>
      </c>
      <c r="AF524" s="321" t="str">
        <f t="shared" si="24"/>
        <v/>
      </c>
      <c r="AG524" s="324" t="s">
        <v>107</v>
      </c>
      <c r="AH524" s="323" t="str">
        <f t="shared" si="25"/>
        <v/>
      </c>
      <c r="AI524" s="326"/>
      <c r="AJ524" s="327"/>
      <c r="AK524" s="326"/>
      <c r="AL524" s="327"/>
    </row>
    <row r="525" spans="1:38" ht="36.75" customHeight="1">
      <c r="A525" s="308">
        <f t="shared" si="23"/>
        <v>514</v>
      </c>
      <c r="B525" s="273"/>
      <c r="C525" s="309" t="str">
        <f>IF(基本情報入力シート!C546="","",基本情報入力シート!C546)</f>
        <v/>
      </c>
      <c r="D525" s="310" t="str">
        <f>IF(基本情報入力シート!D546="","",基本情報入力シート!D546)</f>
        <v/>
      </c>
      <c r="E525" s="310" t="str">
        <f>IF(基本情報入力シート!E546="","",基本情報入力シート!E546)</f>
        <v/>
      </c>
      <c r="F525" s="310" t="str">
        <f>IF(基本情報入力シート!F546="","",基本情報入力シート!F546)</f>
        <v/>
      </c>
      <c r="G525" s="310" t="str">
        <f>IF(基本情報入力シート!G546="","",基本情報入力シート!G546)</f>
        <v/>
      </c>
      <c r="H525" s="310" t="str">
        <f>IF(基本情報入力シート!H546="","",基本情報入力シート!H546)</f>
        <v/>
      </c>
      <c r="I525" s="310" t="str">
        <f>IF(基本情報入力シート!I546="","",基本情報入力シート!I546)</f>
        <v/>
      </c>
      <c r="J525" s="310" t="str">
        <f>IF(基本情報入力シート!J546="","",基本情報入力シート!J546)</f>
        <v/>
      </c>
      <c r="K525" s="310" t="str">
        <f>IF(基本情報入力シート!K546="","",基本情報入力シート!K546)</f>
        <v/>
      </c>
      <c r="L525" s="311" t="str">
        <f>IF(基本情報入力シート!L546="","",基本情報入力シート!L546)</f>
        <v/>
      </c>
      <c r="M525" s="308" t="str">
        <f>IF(基本情報入力シート!M546="","",基本情報入力シート!M546)</f>
        <v/>
      </c>
      <c r="N525" s="308" t="str">
        <f>IF(基本情報入力シート!R546="","",基本情報入力シート!R546)</f>
        <v/>
      </c>
      <c r="O525" s="308" t="str">
        <f>IF(基本情報入力シート!W546="","",基本情報入力シート!W546)</f>
        <v/>
      </c>
      <c r="P525" s="308" t="str">
        <f>IF(基本情報入力シート!X546="","",基本情報入力シート!X546)</f>
        <v/>
      </c>
      <c r="Q525" s="312" t="str">
        <f>IF(基本情報入力シート!Y546="","",基本情報入力シート!Y546)</f>
        <v/>
      </c>
      <c r="R525" s="273"/>
      <c r="S525" s="313" t="str">
        <f>IF(B525="×","",IF(基本情報入力シート!AB546="","",基本情報入力シート!AB546))</f>
        <v/>
      </c>
      <c r="T525" s="314" t="str">
        <f>IF(B525="×","",IF(基本情報入力シート!AA546="","",基本情報入力シート!AA546))</f>
        <v/>
      </c>
      <c r="U525" s="315" t="str">
        <f>IF(B525="×","",IF(Q525="","",VLOOKUP(Q525,【参考】数式用2!$A$3:$C$36,3,FALSE)))</f>
        <v/>
      </c>
      <c r="V525" s="316" t="s">
        <v>102</v>
      </c>
      <c r="W525" s="317">
        <v>4</v>
      </c>
      <c r="X525" s="318" t="s">
        <v>103</v>
      </c>
      <c r="Y525" s="274"/>
      <c r="Z525" s="319" t="s">
        <v>104</v>
      </c>
      <c r="AA525" s="317">
        <v>4</v>
      </c>
      <c r="AB525" s="319" t="s">
        <v>103</v>
      </c>
      <c r="AC525" s="274"/>
      <c r="AD525" s="319" t="s">
        <v>105</v>
      </c>
      <c r="AE525" s="320" t="s">
        <v>106</v>
      </c>
      <c r="AF525" s="321" t="str">
        <f t="shared" si="24"/>
        <v/>
      </c>
      <c r="AG525" s="324" t="s">
        <v>107</v>
      </c>
      <c r="AH525" s="323" t="str">
        <f t="shared" si="25"/>
        <v/>
      </c>
      <c r="AI525" s="326"/>
      <c r="AJ525" s="327"/>
      <c r="AK525" s="326"/>
      <c r="AL525" s="327"/>
    </row>
    <row r="526" spans="1:38" ht="36.75" customHeight="1">
      <c r="A526" s="308">
        <f t="shared" ref="A526:A589" si="26">A525+1</f>
        <v>515</v>
      </c>
      <c r="B526" s="273"/>
      <c r="C526" s="309" t="str">
        <f>IF(基本情報入力シート!C547="","",基本情報入力シート!C547)</f>
        <v/>
      </c>
      <c r="D526" s="310" t="str">
        <f>IF(基本情報入力シート!D547="","",基本情報入力シート!D547)</f>
        <v/>
      </c>
      <c r="E526" s="310" t="str">
        <f>IF(基本情報入力シート!E547="","",基本情報入力シート!E547)</f>
        <v/>
      </c>
      <c r="F526" s="310" t="str">
        <f>IF(基本情報入力シート!F547="","",基本情報入力シート!F547)</f>
        <v/>
      </c>
      <c r="G526" s="310" t="str">
        <f>IF(基本情報入力シート!G547="","",基本情報入力シート!G547)</f>
        <v/>
      </c>
      <c r="H526" s="310" t="str">
        <f>IF(基本情報入力シート!H547="","",基本情報入力シート!H547)</f>
        <v/>
      </c>
      <c r="I526" s="310" t="str">
        <f>IF(基本情報入力シート!I547="","",基本情報入力シート!I547)</f>
        <v/>
      </c>
      <c r="J526" s="310" t="str">
        <f>IF(基本情報入力シート!J547="","",基本情報入力シート!J547)</f>
        <v/>
      </c>
      <c r="K526" s="310" t="str">
        <f>IF(基本情報入力シート!K547="","",基本情報入力シート!K547)</f>
        <v/>
      </c>
      <c r="L526" s="311" t="str">
        <f>IF(基本情報入力シート!L547="","",基本情報入力シート!L547)</f>
        <v/>
      </c>
      <c r="M526" s="308" t="str">
        <f>IF(基本情報入力シート!M547="","",基本情報入力シート!M547)</f>
        <v/>
      </c>
      <c r="N526" s="308" t="str">
        <f>IF(基本情報入力シート!R547="","",基本情報入力シート!R547)</f>
        <v/>
      </c>
      <c r="O526" s="308" t="str">
        <f>IF(基本情報入力シート!W547="","",基本情報入力シート!W547)</f>
        <v/>
      </c>
      <c r="P526" s="308" t="str">
        <f>IF(基本情報入力シート!X547="","",基本情報入力シート!X547)</f>
        <v/>
      </c>
      <c r="Q526" s="312" t="str">
        <f>IF(基本情報入力シート!Y547="","",基本情報入力シート!Y547)</f>
        <v/>
      </c>
      <c r="R526" s="273"/>
      <c r="S526" s="313" t="str">
        <f>IF(B526="×","",IF(基本情報入力シート!AB547="","",基本情報入力シート!AB547))</f>
        <v/>
      </c>
      <c r="T526" s="314" t="str">
        <f>IF(B526="×","",IF(基本情報入力シート!AA547="","",基本情報入力シート!AA547))</f>
        <v/>
      </c>
      <c r="U526" s="315" t="str">
        <f>IF(B526="×","",IF(Q526="","",VLOOKUP(Q526,【参考】数式用2!$A$3:$C$36,3,FALSE)))</f>
        <v/>
      </c>
      <c r="V526" s="316" t="s">
        <v>102</v>
      </c>
      <c r="W526" s="317">
        <v>4</v>
      </c>
      <c r="X526" s="318" t="s">
        <v>103</v>
      </c>
      <c r="Y526" s="274"/>
      <c r="Z526" s="319" t="s">
        <v>104</v>
      </c>
      <c r="AA526" s="317">
        <v>4</v>
      </c>
      <c r="AB526" s="319" t="s">
        <v>103</v>
      </c>
      <c r="AC526" s="274"/>
      <c r="AD526" s="319" t="s">
        <v>105</v>
      </c>
      <c r="AE526" s="320" t="s">
        <v>106</v>
      </c>
      <c r="AF526" s="321" t="str">
        <f t="shared" si="24"/>
        <v/>
      </c>
      <c r="AG526" s="324" t="s">
        <v>107</v>
      </c>
      <c r="AH526" s="323" t="str">
        <f t="shared" si="25"/>
        <v/>
      </c>
      <c r="AI526" s="326"/>
      <c r="AJ526" s="327"/>
      <c r="AK526" s="326"/>
      <c r="AL526" s="327"/>
    </row>
    <row r="527" spans="1:38" ht="36.75" customHeight="1">
      <c r="A527" s="308">
        <f t="shared" si="26"/>
        <v>516</v>
      </c>
      <c r="B527" s="273"/>
      <c r="C527" s="309" t="str">
        <f>IF(基本情報入力シート!C548="","",基本情報入力シート!C548)</f>
        <v/>
      </c>
      <c r="D527" s="310" t="str">
        <f>IF(基本情報入力シート!D548="","",基本情報入力シート!D548)</f>
        <v/>
      </c>
      <c r="E527" s="310" t="str">
        <f>IF(基本情報入力シート!E548="","",基本情報入力シート!E548)</f>
        <v/>
      </c>
      <c r="F527" s="310" t="str">
        <f>IF(基本情報入力シート!F548="","",基本情報入力シート!F548)</f>
        <v/>
      </c>
      <c r="G527" s="310" t="str">
        <f>IF(基本情報入力シート!G548="","",基本情報入力シート!G548)</f>
        <v/>
      </c>
      <c r="H527" s="310" t="str">
        <f>IF(基本情報入力シート!H548="","",基本情報入力シート!H548)</f>
        <v/>
      </c>
      <c r="I527" s="310" t="str">
        <f>IF(基本情報入力シート!I548="","",基本情報入力シート!I548)</f>
        <v/>
      </c>
      <c r="J527" s="310" t="str">
        <f>IF(基本情報入力シート!J548="","",基本情報入力シート!J548)</f>
        <v/>
      </c>
      <c r="K527" s="310" t="str">
        <f>IF(基本情報入力シート!K548="","",基本情報入力シート!K548)</f>
        <v/>
      </c>
      <c r="L527" s="311" t="str">
        <f>IF(基本情報入力シート!L548="","",基本情報入力シート!L548)</f>
        <v/>
      </c>
      <c r="M527" s="308" t="str">
        <f>IF(基本情報入力シート!M548="","",基本情報入力シート!M548)</f>
        <v/>
      </c>
      <c r="N527" s="308" t="str">
        <f>IF(基本情報入力シート!R548="","",基本情報入力シート!R548)</f>
        <v/>
      </c>
      <c r="O527" s="308" t="str">
        <f>IF(基本情報入力シート!W548="","",基本情報入力シート!W548)</f>
        <v/>
      </c>
      <c r="P527" s="308" t="str">
        <f>IF(基本情報入力シート!X548="","",基本情報入力シート!X548)</f>
        <v/>
      </c>
      <c r="Q527" s="312" t="str">
        <f>IF(基本情報入力シート!Y548="","",基本情報入力シート!Y548)</f>
        <v/>
      </c>
      <c r="R527" s="273"/>
      <c r="S527" s="313" t="str">
        <f>IF(B527="×","",IF(基本情報入力シート!AB548="","",基本情報入力シート!AB548))</f>
        <v/>
      </c>
      <c r="T527" s="314" t="str">
        <f>IF(B527="×","",IF(基本情報入力シート!AA548="","",基本情報入力シート!AA548))</f>
        <v/>
      </c>
      <c r="U527" s="315" t="str">
        <f>IF(B527="×","",IF(Q527="","",VLOOKUP(Q527,【参考】数式用2!$A$3:$C$36,3,FALSE)))</f>
        <v/>
      </c>
      <c r="V527" s="316" t="s">
        <v>102</v>
      </c>
      <c r="W527" s="317">
        <v>4</v>
      </c>
      <c r="X527" s="318" t="s">
        <v>103</v>
      </c>
      <c r="Y527" s="274"/>
      <c r="Z527" s="319" t="s">
        <v>104</v>
      </c>
      <c r="AA527" s="317">
        <v>4</v>
      </c>
      <c r="AB527" s="319" t="s">
        <v>103</v>
      </c>
      <c r="AC527" s="274"/>
      <c r="AD527" s="319" t="s">
        <v>105</v>
      </c>
      <c r="AE527" s="320" t="s">
        <v>106</v>
      </c>
      <c r="AF527" s="321" t="str">
        <f t="shared" si="24"/>
        <v/>
      </c>
      <c r="AG527" s="324" t="s">
        <v>107</v>
      </c>
      <c r="AH527" s="323" t="str">
        <f t="shared" si="25"/>
        <v/>
      </c>
      <c r="AI527" s="326"/>
      <c r="AJ527" s="327"/>
      <c r="AK527" s="326"/>
      <c r="AL527" s="327"/>
    </row>
    <row r="528" spans="1:38" ht="36.75" customHeight="1">
      <c r="A528" s="308">
        <f t="shared" si="26"/>
        <v>517</v>
      </c>
      <c r="B528" s="273"/>
      <c r="C528" s="309" t="str">
        <f>IF(基本情報入力シート!C549="","",基本情報入力シート!C549)</f>
        <v/>
      </c>
      <c r="D528" s="310" t="str">
        <f>IF(基本情報入力シート!D549="","",基本情報入力シート!D549)</f>
        <v/>
      </c>
      <c r="E528" s="310" t="str">
        <f>IF(基本情報入力シート!E549="","",基本情報入力シート!E549)</f>
        <v/>
      </c>
      <c r="F528" s="310" t="str">
        <f>IF(基本情報入力シート!F549="","",基本情報入力シート!F549)</f>
        <v/>
      </c>
      <c r="G528" s="310" t="str">
        <f>IF(基本情報入力シート!G549="","",基本情報入力シート!G549)</f>
        <v/>
      </c>
      <c r="H528" s="310" t="str">
        <f>IF(基本情報入力シート!H549="","",基本情報入力シート!H549)</f>
        <v/>
      </c>
      <c r="I528" s="310" t="str">
        <f>IF(基本情報入力シート!I549="","",基本情報入力シート!I549)</f>
        <v/>
      </c>
      <c r="J528" s="310" t="str">
        <f>IF(基本情報入力シート!J549="","",基本情報入力シート!J549)</f>
        <v/>
      </c>
      <c r="K528" s="310" t="str">
        <f>IF(基本情報入力シート!K549="","",基本情報入力シート!K549)</f>
        <v/>
      </c>
      <c r="L528" s="311" t="str">
        <f>IF(基本情報入力シート!L549="","",基本情報入力シート!L549)</f>
        <v/>
      </c>
      <c r="M528" s="308" t="str">
        <f>IF(基本情報入力シート!M549="","",基本情報入力シート!M549)</f>
        <v/>
      </c>
      <c r="N528" s="308" t="str">
        <f>IF(基本情報入力シート!R549="","",基本情報入力シート!R549)</f>
        <v/>
      </c>
      <c r="O528" s="308" t="str">
        <f>IF(基本情報入力シート!W549="","",基本情報入力シート!W549)</f>
        <v/>
      </c>
      <c r="P528" s="308" t="str">
        <f>IF(基本情報入力シート!X549="","",基本情報入力シート!X549)</f>
        <v/>
      </c>
      <c r="Q528" s="312" t="str">
        <f>IF(基本情報入力シート!Y549="","",基本情報入力シート!Y549)</f>
        <v/>
      </c>
      <c r="R528" s="273"/>
      <c r="S528" s="313" t="str">
        <f>IF(B528="×","",IF(基本情報入力シート!AB549="","",基本情報入力シート!AB549))</f>
        <v/>
      </c>
      <c r="T528" s="314" t="str">
        <f>IF(B528="×","",IF(基本情報入力シート!AA549="","",基本情報入力シート!AA549))</f>
        <v/>
      </c>
      <c r="U528" s="315" t="str">
        <f>IF(B528="×","",IF(Q528="","",VLOOKUP(Q528,【参考】数式用2!$A$3:$C$36,3,FALSE)))</f>
        <v/>
      </c>
      <c r="V528" s="316" t="s">
        <v>102</v>
      </c>
      <c r="W528" s="317">
        <v>4</v>
      </c>
      <c r="X528" s="318" t="s">
        <v>103</v>
      </c>
      <c r="Y528" s="274"/>
      <c r="Z528" s="319" t="s">
        <v>104</v>
      </c>
      <c r="AA528" s="317">
        <v>4</v>
      </c>
      <c r="AB528" s="319" t="s">
        <v>103</v>
      </c>
      <c r="AC528" s="274"/>
      <c r="AD528" s="319" t="s">
        <v>105</v>
      </c>
      <c r="AE528" s="320" t="s">
        <v>106</v>
      </c>
      <c r="AF528" s="321" t="str">
        <f t="shared" si="24"/>
        <v/>
      </c>
      <c r="AG528" s="324" t="s">
        <v>107</v>
      </c>
      <c r="AH528" s="323" t="str">
        <f t="shared" si="25"/>
        <v/>
      </c>
      <c r="AI528" s="326"/>
      <c r="AJ528" s="327"/>
      <c r="AK528" s="326"/>
      <c r="AL528" s="327"/>
    </row>
    <row r="529" spans="1:38" ht="36.75" customHeight="1">
      <c r="A529" s="308">
        <f t="shared" si="26"/>
        <v>518</v>
      </c>
      <c r="B529" s="273"/>
      <c r="C529" s="309" t="str">
        <f>IF(基本情報入力シート!C550="","",基本情報入力シート!C550)</f>
        <v/>
      </c>
      <c r="D529" s="310" t="str">
        <f>IF(基本情報入力シート!D550="","",基本情報入力シート!D550)</f>
        <v/>
      </c>
      <c r="E529" s="310" t="str">
        <f>IF(基本情報入力シート!E550="","",基本情報入力シート!E550)</f>
        <v/>
      </c>
      <c r="F529" s="310" t="str">
        <f>IF(基本情報入力シート!F550="","",基本情報入力シート!F550)</f>
        <v/>
      </c>
      <c r="G529" s="310" t="str">
        <f>IF(基本情報入力シート!G550="","",基本情報入力シート!G550)</f>
        <v/>
      </c>
      <c r="H529" s="310" t="str">
        <f>IF(基本情報入力シート!H550="","",基本情報入力シート!H550)</f>
        <v/>
      </c>
      <c r="I529" s="310" t="str">
        <f>IF(基本情報入力シート!I550="","",基本情報入力シート!I550)</f>
        <v/>
      </c>
      <c r="J529" s="310" t="str">
        <f>IF(基本情報入力シート!J550="","",基本情報入力シート!J550)</f>
        <v/>
      </c>
      <c r="K529" s="310" t="str">
        <f>IF(基本情報入力シート!K550="","",基本情報入力シート!K550)</f>
        <v/>
      </c>
      <c r="L529" s="311" t="str">
        <f>IF(基本情報入力シート!L550="","",基本情報入力シート!L550)</f>
        <v/>
      </c>
      <c r="M529" s="308" t="str">
        <f>IF(基本情報入力シート!M550="","",基本情報入力シート!M550)</f>
        <v/>
      </c>
      <c r="N529" s="308" t="str">
        <f>IF(基本情報入力シート!R550="","",基本情報入力シート!R550)</f>
        <v/>
      </c>
      <c r="O529" s="308" t="str">
        <f>IF(基本情報入力シート!W550="","",基本情報入力シート!W550)</f>
        <v/>
      </c>
      <c r="P529" s="308" t="str">
        <f>IF(基本情報入力シート!X550="","",基本情報入力シート!X550)</f>
        <v/>
      </c>
      <c r="Q529" s="312" t="str">
        <f>IF(基本情報入力シート!Y550="","",基本情報入力シート!Y550)</f>
        <v/>
      </c>
      <c r="R529" s="273"/>
      <c r="S529" s="313" t="str">
        <f>IF(B529="×","",IF(基本情報入力シート!AB550="","",基本情報入力シート!AB550))</f>
        <v/>
      </c>
      <c r="T529" s="314" t="str">
        <f>IF(B529="×","",IF(基本情報入力シート!AA550="","",基本情報入力シート!AA550))</f>
        <v/>
      </c>
      <c r="U529" s="315" t="str">
        <f>IF(B529="×","",IF(Q529="","",VLOOKUP(Q529,【参考】数式用2!$A$3:$C$36,3,FALSE)))</f>
        <v/>
      </c>
      <c r="V529" s="316" t="s">
        <v>102</v>
      </c>
      <c r="W529" s="317">
        <v>4</v>
      </c>
      <c r="X529" s="318" t="s">
        <v>103</v>
      </c>
      <c r="Y529" s="274"/>
      <c r="Z529" s="319" t="s">
        <v>104</v>
      </c>
      <c r="AA529" s="317">
        <v>4</v>
      </c>
      <c r="AB529" s="319" t="s">
        <v>103</v>
      </c>
      <c r="AC529" s="274"/>
      <c r="AD529" s="319" t="s">
        <v>105</v>
      </c>
      <c r="AE529" s="320" t="s">
        <v>106</v>
      </c>
      <c r="AF529" s="321" t="str">
        <f t="shared" si="24"/>
        <v/>
      </c>
      <c r="AG529" s="324" t="s">
        <v>107</v>
      </c>
      <c r="AH529" s="323" t="str">
        <f t="shared" si="25"/>
        <v/>
      </c>
      <c r="AI529" s="326"/>
      <c r="AJ529" s="327"/>
      <c r="AK529" s="326"/>
      <c r="AL529" s="327"/>
    </row>
    <row r="530" spans="1:38" ht="36.75" customHeight="1">
      <c r="A530" s="308">
        <f t="shared" si="26"/>
        <v>519</v>
      </c>
      <c r="B530" s="273"/>
      <c r="C530" s="309" t="str">
        <f>IF(基本情報入力シート!C551="","",基本情報入力シート!C551)</f>
        <v/>
      </c>
      <c r="D530" s="310" t="str">
        <f>IF(基本情報入力シート!D551="","",基本情報入力シート!D551)</f>
        <v/>
      </c>
      <c r="E530" s="310" t="str">
        <f>IF(基本情報入力シート!E551="","",基本情報入力シート!E551)</f>
        <v/>
      </c>
      <c r="F530" s="310" t="str">
        <f>IF(基本情報入力シート!F551="","",基本情報入力シート!F551)</f>
        <v/>
      </c>
      <c r="G530" s="310" t="str">
        <f>IF(基本情報入力シート!G551="","",基本情報入力シート!G551)</f>
        <v/>
      </c>
      <c r="H530" s="310" t="str">
        <f>IF(基本情報入力シート!H551="","",基本情報入力シート!H551)</f>
        <v/>
      </c>
      <c r="I530" s="310" t="str">
        <f>IF(基本情報入力シート!I551="","",基本情報入力シート!I551)</f>
        <v/>
      </c>
      <c r="J530" s="310" t="str">
        <f>IF(基本情報入力シート!J551="","",基本情報入力シート!J551)</f>
        <v/>
      </c>
      <c r="K530" s="310" t="str">
        <f>IF(基本情報入力シート!K551="","",基本情報入力シート!K551)</f>
        <v/>
      </c>
      <c r="L530" s="311" t="str">
        <f>IF(基本情報入力シート!L551="","",基本情報入力シート!L551)</f>
        <v/>
      </c>
      <c r="M530" s="308" t="str">
        <f>IF(基本情報入力シート!M551="","",基本情報入力シート!M551)</f>
        <v/>
      </c>
      <c r="N530" s="308" t="str">
        <f>IF(基本情報入力シート!R551="","",基本情報入力シート!R551)</f>
        <v/>
      </c>
      <c r="O530" s="308" t="str">
        <f>IF(基本情報入力シート!W551="","",基本情報入力シート!W551)</f>
        <v/>
      </c>
      <c r="P530" s="308" t="str">
        <f>IF(基本情報入力シート!X551="","",基本情報入力シート!X551)</f>
        <v/>
      </c>
      <c r="Q530" s="312" t="str">
        <f>IF(基本情報入力シート!Y551="","",基本情報入力シート!Y551)</f>
        <v/>
      </c>
      <c r="R530" s="273"/>
      <c r="S530" s="313" t="str">
        <f>IF(B530="×","",IF(基本情報入力シート!AB551="","",基本情報入力シート!AB551))</f>
        <v/>
      </c>
      <c r="T530" s="314" t="str">
        <f>IF(B530="×","",IF(基本情報入力シート!AA551="","",基本情報入力シート!AA551))</f>
        <v/>
      </c>
      <c r="U530" s="315" t="str">
        <f>IF(B530="×","",IF(Q530="","",VLOOKUP(Q530,【参考】数式用2!$A$3:$C$36,3,FALSE)))</f>
        <v/>
      </c>
      <c r="V530" s="316" t="s">
        <v>102</v>
      </c>
      <c r="W530" s="317">
        <v>4</v>
      </c>
      <c r="X530" s="318" t="s">
        <v>103</v>
      </c>
      <c r="Y530" s="274"/>
      <c r="Z530" s="319" t="s">
        <v>104</v>
      </c>
      <c r="AA530" s="317">
        <v>4</v>
      </c>
      <c r="AB530" s="319" t="s">
        <v>103</v>
      </c>
      <c r="AC530" s="274"/>
      <c r="AD530" s="319" t="s">
        <v>105</v>
      </c>
      <c r="AE530" s="320" t="s">
        <v>106</v>
      </c>
      <c r="AF530" s="321" t="str">
        <f t="shared" si="24"/>
        <v/>
      </c>
      <c r="AG530" s="324" t="s">
        <v>107</v>
      </c>
      <c r="AH530" s="323" t="str">
        <f t="shared" si="25"/>
        <v/>
      </c>
      <c r="AI530" s="326"/>
      <c r="AJ530" s="327"/>
      <c r="AK530" s="326"/>
      <c r="AL530" s="327"/>
    </row>
    <row r="531" spans="1:38" ht="36.75" customHeight="1">
      <c r="A531" s="308">
        <f t="shared" si="26"/>
        <v>520</v>
      </c>
      <c r="B531" s="273"/>
      <c r="C531" s="309" t="str">
        <f>IF(基本情報入力シート!C552="","",基本情報入力シート!C552)</f>
        <v/>
      </c>
      <c r="D531" s="310" t="str">
        <f>IF(基本情報入力シート!D552="","",基本情報入力シート!D552)</f>
        <v/>
      </c>
      <c r="E531" s="310" t="str">
        <f>IF(基本情報入力シート!E552="","",基本情報入力シート!E552)</f>
        <v/>
      </c>
      <c r="F531" s="310" t="str">
        <f>IF(基本情報入力シート!F552="","",基本情報入力シート!F552)</f>
        <v/>
      </c>
      <c r="G531" s="310" t="str">
        <f>IF(基本情報入力シート!G552="","",基本情報入力シート!G552)</f>
        <v/>
      </c>
      <c r="H531" s="310" t="str">
        <f>IF(基本情報入力シート!H552="","",基本情報入力シート!H552)</f>
        <v/>
      </c>
      <c r="I531" s="310" t="str">
        <f>IF(基本情報入力シート!I552="","",基本情報入力シート!I552)</f>
        <v/>
      </c>
      <c r="J531" s="310" t="str">
        <f>IF(基本情報入力シート!J552="","",基本情報入力シート!J552)</f>
        <v/>
      </c>
      <c r="K531" s="310" t="str">
        <f>IF(基本情報入力シート!K552="","",基本情報入力シート!K552)</f>
        <v/>
      </c>
      <c r="L531" s="311" t="str">
        <f>IF(基本情報入力シート!L552="","",基本情報入力シート!L552)</f>
        <v/>
      </c>
      <c r="M531" s="308" t="str">
        <f>IF(基本情報入力シート!M552="","",基本情報入力シート!M552)</f>
        <v/>
      </c>
      <c r="N531" s="308" t="str">
        <f>IF(基本情報入力シート!R552="","",基本情報入力シート!R552)</f>
        <v/>
      </c>
      <c r="O531" s="308" t="str">
        <f>IF(基本情報入力シート!W552="","",基本情報入力シート!W552)</f>
        <v/>
      </c>
      <c r="P531" s="308" t="str">
        <f>IF(基本情報入力シート!X552="","",基本情報入力シート!X552)</f>
        <v/>
      </c>
      <c r="Q531" s="312" t="str">
        <f>IF(基本情報入力シート!Y552="","",基本情報入力シート!Y552)</f>
        <v/>
      </c>
      <c r="R531" s="273"/>
      <c r="S531" s="313" t="str">
        <f>IF(B531="×","",IF(基本情報入力シート!AB552="","",基本情報入力シート!AB552))</f>
        <v/>
      </c>
      <c r="T531" s="314" t="str">
        <f>IF(B531="×","",IF(基本情報入力シート!AA552="","",基本情報入力シート!AA552))</f>
        <v/>
      </c>
      <c r="U531" s="315" t="str">
        <f>IF(B531="×","",IF(Q531="","",VLOOKUP(Q531,【参考】数式用2!$A$3:$C$36,3,FALSE)))</f>
        <v/>
      </c>
      <c r="V531" s="316" t="s">
        <v>102</v>
      </c>
      <c r="W531" s="317">
        <v>4</v>
      </c>
      <c r="X531" s="318" t="s">
        <v>103</v>
      </c>
      <c r="Y531" s="274"/>
      <c r="Z531" s="319" t="s">
        <v>104</v>
      </c>
      <c r="AA531" s="317">
        <v>4</v>
      </c>
      <c r="AB531" s="319" t="s">
        <v>103</v>
      </c>
      <c r="AC531" s="274"/>
      <c r="AD531" s="319" t="s">
        <v>105</v>
      </c>
      <c r="AE531" s="320" t="s">
        <v>106</v>
      </c>
      <c r="AF531" s="321" t="str">
        <f t="shared" si="24"/>
        <v/>
      </c>
      <c r="AG531" s="324" t="s">
        <v>107</v>
      </c>
      <c r="AH531" s="323" t="str">
        <f t="shared" si="25"/>
        <v/>
      </c>
      <c r="AI531" s="326"/>
      <c r="AJ531" s="327"/>
      <c r="AK531" s="326"/>
      <c r="AL531" s="327"/>
    </row>
    <row r="532" spans="1:38" ht="36.75" customHeight="1">
      <c r="A532" s="308">
        <f t="shared" si="26"/>
        <v>521</v>
      </c>
      <c r="B532" s="273"/>
      <c r="C532" s="309" t="str">
        <f>IF(基本情報入力シート!C553="","",基本情報入力シート!C553)</f>
        <v/>
      </c>
      <c r="D532" s="310" t="str">
        <f>IF(基本情報入力シート!D553="","",基本情報入力シート!D553)</f>
        <v/>
      </c>
      <c r="E532" s="310" t="str">
        <f>IF(基本情報入力シート!E553="","",基本情報入力シート!E553)</f>
        <v/>
      </c>
      <c r="F532" s="310" t="str">
        <f>IF(基本情報入力シート!F553="","",基本情報入力シート!F553)</f>
        <v/>
      </c>
      <c r="G532" s="310" t="str">
        <f>IF(基本情報入力シート!G553="","",基本情報入力シート!G553)</f>
        <v/>
      </c>
      <c r="H532" s="310" t="str">
        <f>IF(基本情報入力シート!H553="","",基本情報入力シート!H553)</f>
        <v/>
      </c>
      <c r="I532" s="310" t="str">
        <f>IF(基本情報入力シート!I553="","",基本情報入力シート!I553)</f>
        <v/>
      </c>
      <c r="J532" s="310" t="str">
        <f>IF(基本情報入力シート!J553="","",基本情報入力シート!J553)</f>
        <v/>
      </c>
      <c r="K532" s="310" t="str">
        <f>IF(基本情報入力シート!K553="","",基本情報入力シート!K553)</f>
        <v/>
      </c>
      <c r="L532" s="311" t="str">
        <f>IF(基本情報入力シート!L553="","",基本情報入力シート!L553)</f>
        <v/>
      </c>
      <c r="M532" s="308" t="str">
        <f>IF(基本情報入力シート!M553="","",基本情報入力シート!M553)</f>
        <v/>
      </c>
      <c r="N532" s="308" t="str">
        <f>IF(基本情報入力シート!R553="","",基本情報入力シート!R553)</f>
        <v/>
      </c>
      <c r="O532" s="308" t="str">
        <f>IF(基本情報入力シート!W553="","",基本情報入力シート!W553)</f>
        <v/>
      </c>
      <c r="P532" s="308" t="str">
        <f>IF(基本情報入力シート!X553="","",基本情報入力シート!X553)</f>
        <v/>
      </c>
      <c r="Q532" s="312" t="str">
        <f>IF(基本情報入力シート!Y553="","",基本情報入力シート!Y553)</f>
        <v/>
      </c>
      <c r="R532" s="273"/>
      <c r="S532" s="313" t="str">
        <f>IF(B532="×","",IF(基本情報入力シート!AB553="","",基本情報入力シート!AB553))</f>
        <v/>
      </c>
      <c r="T532" s="314" t="str">
        <f>IF(B532="×","",IF(基本情報入力シート!AA553="","",基本情報入力シート!AA553))</f>
        <v/>
      </c>
      <c r="U532" s="315" t="str">
        <f>IF(B532="×","",IF(Q532="","",VLOOKUP(Q532,【参考】数式用2!$A$3:$C$36,3,FALSE)))</f>
        <v/>
      </c>
      <c r="V532" s="316" t="s">
        <v>102</v>
      </c>
      <c r="W532" s="317">
        <v>4</v>
      </c>
      <c r="X532" s="318" t="s">
        <v>103</v>
      </c>
      <c r="Y532" s="274"/>
      <c r="Z532" s="319" t="s">
        <v>104</v>
      </c>
      <c r="AA532" s="317">
        <v>4</v>
      </c>
      <c r="AB532" s="319" t="s">
        <v>103</v>
      </c>
      <c r="AC532" s="274"/>
      <c r="AD532" s="319" t="s">
        <v>105</v>
      </c>
      <c r="AE532" s="320" t="s">
        <v>106</v>
      </c>
      <c r="AF532" s="321" t="str">
        <f t="shared" si="24"/>
        <v/>
      </c>
      <c r="AG532" s="324" t="s">
        <v>107</v>
      </c>
      <c r="AH532" s="323" t="str">
        <f t="shared" si="25"/>
        <v/>
      </c>
      <c r="AI532" s="326"/>
      <c r="AJ532" s="327"/>
      <c r="AK532" s="326"/>
      <c r="AL532" s="327"/>
    </row>
    <row r="533" spans="1:38" ht="36.75" customHeight="1">
      <c r="A533" s="308">
        <f t="shared" si="26"/>
        <v>522</v>
      </c>
      <c r="B533" s="273"/>
      <c r="C533" s="309" t="str">
        <f>IF(基本情報入力シート!C554="","",基本情報入力シート!C554)</f>
        <v/>
      </c>
      <c r="D533" s="310" t="str">
        <f>IF(基本情報入力シート!D554="","",基本情報入力シート!D554)</f>
        <v/>
      </c>
      <c r="E533" s="310" t="str">
        <f>IF(基本情報入力シート!E554="","",基本情報入力シート!E554)</f>
        <v/>
      </c>
      <c r="F533" s="310" t="str">
        <f>IF(基本情報入力シート!F554="","",基本情報入力シート!F554)</f>
        <v/>
      </c>
      <c r="G533" s="310" t="str">
        <f>IF(基本情報入力シート!G554="","",基本情報入力シート!G554)</f>
        <v/>
      </c>
      <c r="H533" s="310" t="str">
        <f>IF(基本情報入力シート!H554="","",基本情報入力シート!H554)</f>
        <v/>
      </c>
      <c r="I533" s="310" t="str">
        <f>IF(基本情報入力シート!I554="","",基本情報入力シート!I554)</f>
        <v/>
      </c>
      <c r="J533" s="310" t="str">
        <f>IF(基本情報入力シート!J554="","",基本情報入力シート!J554)</f>
        <v/>
      </c>
      <c r="K533" s="310" t="str">
        <f>IF(基本情報入力シート!K554="","",基本情報入力シート!K554)</f>
        <v/>
      </c>
      <c r="L533" s="311" t="str">
        <f>IF(基本情報入力シート!L554="","",基本情報入力シート!L554)</f>
        <v/>
      </c>
      <c r="M533" s="308" t="str">
        <f>IF(基本情報入力シート!M554="","",基本情報入力シート!M554)</f>
        <v/>
      </c>
      <c r="N533" s="308" t="str">
        <f>IF(基本情報入力シート!R554="","",基本情報入力シート!R554)</f>
        <v/>
      </c>
      <c r="O533" s="308" t="str">
        <f>IF(基本情報入力シート!W554="","",基本情報入力シート!W554)</f>
        <v/>
      </c>
      <c r="P533" s="308" t="str">
        <f>IF(基本情報入力シート!X554="","",基本情報入力シート!X554)</f>
        <v/>
      </c>
      <c r="Q533" s="312" t="str">
        <f>IF(基本情報入力シート!Y554="","",基本情報入力シート!Y554)</f>
        <v/>
      </c>
      <c r="R533" s="273"/>
      <c r="S533" s="313" t="str">
        <f>IF(B533="×","",IF(基本情報入力シート!AB554="","",基本情報入力シート!AB554))</f>
        <v/>
      </c>
      <c r="T533" s="314" t="str">
        <f>IF(B533="×","",IF(基本情報入力シート!AA554="","",基本情報入力シート!AA554))</f>
        <v/>
      </c>
      <c r="U533" s="315" t="str">
        <f>IF(B533="×","",IF(Q533="","",VLOOKUP(Q533,【参考】数式用2!$A$3:$C$36,3,FALSE)))</f>
        <v/>
      </c>
      <c r="V533" s="316" t="s">
        <v>102</v>
      </c>
      <c r="W533" s="317">
        <v>4</v>
      </c>
      <c r="X533" s="318" t="s">
        <v>103</v>
      </c>
      <c r="Y533" s="274"/>
      <c r="Z533" s="319" t="s">
        <v>104</v>
      </c>
      <c r="AA533" s="317">
        <v>4</v>
      </c>
      <c r="AB533" s="319" t="s">
        <v>103</v>
      </c>
      <c r="AC533" s="274"/>
      <c r="AD533" s="319" t="s">
        <v>105</v>
      </c>
      <c r="AE533" s="320" t="s">
        <v>106</v>
      </c>
      <c r="AF533" s="321" t="str">
        <f t="shared" si="24"/>
        <v/>
      </c>
      <c r="AG533" s="324" t="s">
        <v>107</v>
      </c>
      <c r="AH533" s="323" t="str">
        <f t="shared" si="25"/>
        <v/>
      </c>
      <c r="AI533" s="326"/>
      <c r="AJ533" s="327"/>
      <c r="AK533" s="326"/>
      <c r="AL533" s="327"/>
    </row>
    <row r="534" spans="1:38" ht="36.75" customHeight="1">
      <c r="A534" s="308">
        <f t="shared" si="26"/>
        <v>523</v>
      </c>
      <c r="B534" s="273"/>
      <c r="C534" s="309" t="str">
        <f>IF(基本情報入力シート!C555="","",基本情報入力シート!C555)</f>
        <v/>
      </c>
      <c r="D534" s="310" t="str">
        <f>IF(基本情報入力シート!D555="","",基本情報入力シート!D555)</f>
        <v/>
      </c>
      <c r="E534" s="310" t="str">
        <f>IF(基本情報入力シート!E555="","",基本情報入力シート!E555)</f>
        <v/>
      </c>
      <c r="F534" s="310" t="str">
        <f>IF(基本情報入力シート!F555="","",基本情報入力シート!F555)</f>
        <v/>
      </c>
      <c r="G534" s="310" t="str">
        <f>IF(基本情報入力シート!G555="","",基本情報入力シート!G555)</f>
        <v/>
      </c>
      <c r="H534" s="310" t="str">
        <f>IF(基本情報入力シート!H555="","",基本情報入力シート!H555)</f>
        <v/>
      </c>
      <c r="I534" s="310" t="str">
        <f>IF(基本情報入力シート!I555="","",基本情報入力シート!I555)</f>
        <v/>
      </c>
      <c r="J534" s="310" t="str">
        <f>IF(基本情報入力シート!J555="","",基本情報入力シート!J555)</f>
        <v/>
      </c>
      <c r="K534" s="310" t="str">
        <f>IF(基本情報入力シート!K555="","",基本情報入力シート!K555)</f>
        <v/>
      </c>
      <c r="L534" s="311" t="str">
        <f>IF(基本情報入力シート!L555="","",基本情報入力シート!L555)</f>
        <v/>
      </c>
      <c r="M534" s="308" t="str">
        <f>IF(基本情報入力シート!M555="","",基本情報入力シート!M555)</f>
        <v/>
      </c>
      <c r="N534" s="308" t="str">
        <f>IF(基本情報入力シート!R555="","",基本情報入力シート!R555)</f>
        <v/>
      </c>
      <c r="O534" s="308" t="str">
        <f>IF(基本情報入力シート!W555="","",基本情報入力シート!W555)</f>
        <v/>
      </c>
      <c r="P534" s="308" t="str">
        <f>IF(基本情報入力シート!X555="","",基本情報入力シート!X555)</f>
        <v/>
      </c>
      <c r="Q534" s="312" t="str">
        <f>IF(基本情報入力シート!Y555="","",基本情報入力シート!Y555)</f>
        <v/>
      </c>
      <c r="R534" s="273"/>
      <c r="S534" s="313" t="str">
        <f>IF(B534="×","",IF(基本情報入力シート!AB555="","",基本情報入力シート!AB555))</f>
        <v/>
      </c>
      <c r="T534" s="314" t="str">
        <f>IF(B534="×","",IF(基本情報入力シート!AA555="","",基本情報入力シート!AA555))</f>
        <v/>
      </c>
      <c r="U534" s="315" t="str">
        <f>IF(B534="×","",IF(Q534="","",VLOOKUP(Q534,【参考】数式用2!$A$3:$C$36,3,FALSE)))</f>
        <v/>
      </c>
      <c r="V534" s="316" t="s">
        <v>102</v>
      </c>
      <c r="W534" s="317">
        <v>4</v>
      </c>
      <c r="X534" s="318" t="s">
        <v>103</v>
      </c>
      <c r="Y534" s="274"/>
      <c r="Z534" s="319" t="s">
        <v>104</v>
      </c>
      <c r="AA534" s="317">
        <v>4</v>
      </c>
      <c r="AB534" s="319" t="s">
        <v>103</v>
      </c>
      <c r="AC534" s="274"/>
      <c r="AD534" s="319" t="s">
        <v>105</v>
      </c>
      <c r="AE534" s="320" t="s">
        <v>106</v>
      </c>
      <c r="AF534" s="321" t="str">
        <f t="shared" si="24"/>
        <v/>
      </c>
      <c r="AG534" s="324" t="s">
        <v>107</v>
      </c>
      <c r="AH534" s="323" t="str">
        <f t="shared" si="25"/>
        <v/>
      </c>
      <c r="AI534" s="326"/>
      <c r="AJ534" s="327"/>
      <c r="AK534" s="326"/>
      <c r="AL534" s="327"/>
    </row>
    <row r="535" spans="1:38" ht="36.75" customHeight="1">
      <c r="A535" s="308">
        <f t="shared" si="26"/>
        <v>524</v>
      </c>
      <c r="B535" s="273"/>
      <c r="C535" s="309" t="str">
        <f>IF(基本情報入力シート!C556="","",基本情報入力シート!C556)</f>
        <v/>
      </c>
      <c r="D535" s="310" t="str">
        <f>IF(基本情報入力シート!D556="","",基本情報入力シート!D556)</f>
        <v/>
      </c>
      <c r="E535" s="310" t="str">
        <f>IF(基本情報入力シート!E556="","",基本情報入力シート!E556)</f>
        <v/>
      </c>
      <c r="F535" s="310" t="str">
        <f>IF(基本情報入力シート!F556="","",基本情報入力シート!F556)</f>
        <v/>
      </c>
      <c r="G535" s="310" t="str">
        <f>IF(基本情報入力シート!G556="","",基本情報入力シート!G556)</f>
        <v/>
      </c>
      <c r="H535" s="310" t="str">
        <f>IF(基本情報入力シート!H556="","",基本情報入力シート!H556)</f>
        <v/>
      </c>
      <c r="I535" s="310" t="str">
        <f>IF(基本情報入力シート!I556="","",基本情報入力シート!I556)</f>
        <v/>
      </c>
      <c r="J535" s="310" t="str">
        <f>IF(基本情報入力シート!J556="","",基本情報入力シート!J556)</f>
        <v/>
      </c>
      <c r="K535" s="310" t="str">
        <f>IF(基本情報入力シート!K556="","",基本情報入力シート!K556)</f>
        <v/>
      </c>
      <c r="L535" s="311" t="str">
        <f>IF(基本情報入力シート!L556="","",基本情報入力シート!L556)</f>
        <v/>
      </c>
      <c r="M535" s="308" t="str">
        <f>IF(基本情報入力シート!M556="","",基本情報入力シート!M556)</f>
        <v/>
      </c>
      <c r="N535" s="308" t="str">
        <f>IF(基本情報入力シート!R556="","",基本情報入力シート!R556)</f>
        <v/>
      </c>
      <c r="O535" s="308" t="str">
        <f>IF(基本情報入力シート!W556="","",基本情報入力シート!W556)</f>
        <v/>
      </c>
      <c r="P535" s="308" t="str">
        <f>IF(基本情報入力シート!X556="","",基本情報入力シート!X556)</f>
        <v/>
      </c>
      <c r="Q535" s="312" t="str">
        <f>IF(基本情報入力シート!Y556="","",基本情報入力シート!Y556)</f>
        <v/>
      </c>
      <c r="R535" s="273"/>
      <c r="S535" s="313" t="str">
        <f>IF(B535="×","",IF(基本情報入力シート!AB556="","",基本情報入力シート!AB556))</f>
        <v/>
      </c>
      <c r="T535" s="314" t="str">
        <f>IF(B535="×","",IF(基本情報入力シート!AA556="","",基本情報入力シート!AA556))</f>
        <v/>
      </c>
      <c r="U535" s="315" t="str">
        <f>IF(B535="×","",IF(Q535="","",VLOOKUP(Q535,【参考】数式用2!$A$3:$C$36,3,FALSE)))</f>
        <v/>
      </c>
      <c r="V535" s="316" t="s">
        <v>102</v>
      </c>
      <c r="W535" s="317">
        <v>4</v>
      </c>
      <c r="X535" s="318" t="s">
        <v>103</v>
      </c>
      <c r="Y535" s="274"/>
      <c r="Z535" s="319" t="s">
        <v>104</v>
      </c>
      <c r="AA535" s="317">
        <v>4</v>
      </c>
      <c r="AB535" s="319" t="s">
        <v>103</v>
      </c>
      <c r="AC535" s="274"/>
      <c r="AD535" s="319" t="s">
        <v>105</v>
      </c>
      <c r="AE535" s="320" t="s">
        <v>106</v>
      </c>
      <c r="AF535" s="321" t="str">
        <f t="shared" si="24"/>
        <v/>
      </c>
      <c r="AG535" s="324" t="s">
        <v>107</v>
      </c>
      <c r="AH535" s="323" t="str">
        <f t="shared" si="25"/>
        <v/>
      </c>
      <c r="AI535" s="326"/>
      <c r="AJ535" s="327"/>
      <c r="AK535" s="326"/>
      <c r="AL535" s="327"/>
    </row>
    <row r="536" spans="1:38" ht="36.75" customHeight="1">
      <c r="A536" s="308">
        <f t="shared" si="26"/>
        <v>525</v>
      </c>
      <c r="B536" s="273"/>
      <c r="C536" s="309" t="str">
        <f>IF(基本情報入力シート!C557="","",基本情報入力シート!C557)</f>
        <v/>
      </c>
      <c r="D536" s="310" t="str">
        <f>IF(基本情報入力シート!D557="","",基本情報入力シート!D557)</f>
        <v/>
      </c>
      <c r="E536" s="310" t="str">
        <f>IF(基本情報入力シート!E557="","",基本情報入力シート!E557)</f>
        <v/>
      </c>
      <c r="F536" s="310" t="str">
        <f>IF(基本情報入力シート!F557="","",基本情報入力シート!F557)</f>
        <v/>
      </c>
      <c r="G536" s="310" t="str">
        <f>IF(基本情報入力シート!G557="","",基本情報入力シート!G557)</f>
        <v/>
      </c>
      <c r="H536" s="310" t="str">
        <f>IF(基本情報入力シート!H557="","",基本情報入力シート!H557)</f>
        <v/>
      </c>
      <c r="I536" s="310" t="str">
        <f>IF(基本情報入力シート!I557="","",基本情報入力シート!I557)</f>
        <v/>
      </c>
      <c r="J536" s="310" t="str">
        <f>IF(基本情報入力シート!J557="","",基本情報入力シート!J557)</f>
        <v/>
      </c>
      <c r="K536" s="310" t="str">
        <f>IF(基本情報入力シート!K557="","",基本情報入力シート!K557)</f>
        <v/>
      </c>
      <c r="L536" s="311" t="str">
        <f>IF(基本情報入力シート!L557="","",基本情報入力シート!L557)</f>
        <v/>
      </c>
      <c r="M536" s="308" t="str">
        <f>IF(基本情報入力シート!M557="","",基本情報入力シート!M557)</f>
        <v/>
      </c>
      <c r="N536" s="308" t="str">
        <f>IF(基本情報入力シート!R557="","",基本情報入力シート!R557)</f>
        <v/>
      </c>
      <c r="O536" s="308" t="str">
        <f>IF(基本情報入力シート!W557="","",基本情報入力シート!W557)</f>
        <v/>
      </c>
      <c r="P536" s="308" t="str">
        <f>IF(基本情報入力シート!X557="","",基本情報入力シート!X557)</f>
        <v/>
      </c>
      <c r="Q536" s="312" t="str">
        <f>IF(基本情報入力シート!Y557="","",基本情報入力シート!Y557)</f>
        <v/>
      </c>
      <c r="R536" s="273"/>
      <c r="S536" s="313" t="str">
        <f>IF(B536="×","",IF(基本情報入力シート!AB557="","",基本情報入力シート!AB557))</f>
        <v/>
      </c>
      <c r="T536" s="314" t="str">
        <f>IF(B536="×","",IF(基本情報入力シート!AA557="","",基本情報入力シート!AA557))</f>
        <v/>
      </c>
      <c r="U536" s="315" t="str">
        <f>IF(B536="×","",IF(Q536="","",VLOOKUP(Q536,【参考】数式用2!$A$3:$C$36,3,FALSE)))</f>
        <v/>
      </c>
      <c r="V536" s="316" t="s">
        <v>102</v>
      </c>
      <c r="W536" s="317">
        <v>4</v>
      </c>
      <c r="X536" s="318" t="s">
        <v>103</v>
      </c>
      <c r="Y536" s="274"/>
      <c r="Z536" s="319" t="s">
        <v>104</v>
      </c>
      <c r="AA536" s="317">
        <v>4</v>
      </c>
      <c r="AB536" s="319" t="s">
        <v>103</v>
      </c>
      <c r="AC536" s="274"/>
      <c r="AD536" s="319" t="s">
        <v>105</v>
      </c>
      <c r="AE536" s="320" t="s">
        <v>106</v>
      </c>
      <c r="AF536" s="321" t="str">
        <f t="shared" si="24"/>
        <v/>
      </c>
      <c r="AG536" s="324" t="s">
        <v>107</v>
      </c>
      <c r="AH536" s="323" t="str">
        <f t="shared" si="25"/>
        <v/>
      </c>
      <c r="AI536" s="326"/>
      <c r="AJ536" s="327"/>
      <c r="AK536" s="326"/>
      <c r="AL536" s="327"/>
    </row>
    <row r="537" spans="1:38" ht="36.75" customHeight="1">
      <c r="A537" s="308">
        <f t="shared" si="26"/>
        <v>526</v>
      </c>
      <c r="B537" s="273"/>
      <c r="C537" s="309" t="str">
        <f>IF(基本情報入力シート!C558="","",基本情報入力シート!C558)</f>
        <v/>
      </c>
      <c r="D537" s="310" t="str">
        <f>IF(基本情報入力シート!D558="","",基本情報入力シート!D558)</f>
        <v/>
      </c>
      <c r="E537" s="310" t="str">
        <f>IF(基本情報入力シート!E558="","",基本情報入力シート!E558)</f>
        <v/>
      </c>
      <c r="F537" s="310" t="str">
        <f>IF(基本情報入力シート!F558="","",基本情報入力シート!F558)</f>
        <v/>
      </c>
      <c r="G537" s="310" t="str">
        <f>IF(基本情報入力シート!G558="","",基本情報入力シート!G558)</f>
        <v/>
      </c>
      <c r="H537" s="310" t="str">
        <f>IF(基本情報入力シート!H558="","",基本情報入力シート!H558)</f>
        <v/>
      </c>
      <c r="I537" s="310" t="str">
        <f>IF(基本情報入力シート!I558="","",基本情報入力シート!I558)</f>
        <v/>
      </c>
      <c r="J537" s="310" t="str">
        <f>IF(基本情報入力シート!J558="","",基本情報入力シート!J558)</f>
        <v/>
      </c>
      <c r="K537" s="310" t="str">
        <f>IF(基本情報入力シート!K558="","",基本情報入力シート!K558)</f>
        <v/>
      </c>
      <c r="L537" s="311" t="str">
        <f>IF(基本情報入力シート!L558="","",基本情報入力シート!L558)</f>
        <v/>
      </c>
      <c r="M537" s="308" t="str">
        <f>IF(基本情報入力シート!M558="","",基本情報入力シート!M558)</f>
        <v/>
      </c>
      <c r="N537" s="308" t="str">
        <f>IF(基本情報入力シート!R558="","",基本情報入力シート!R558)</f>
        <v/>
      </c>
      <c r="O537" s="308" t="str">
        <f>IF(基本情報入力シート!W558="","",基本情報入力シート!W558)</f>
        <v/>
      </c>
      <c r="P537" s="308" t="str">
        <f>IF(基本情報入力シート!X558="","",基本情報入力シート!X558)</f>
        <v/>
      </c>
      <c r="Q537" s="312" t="str">
        <f>IF(基本情報入力シート!Y558="","",基本情報入力シート!Y558)</f>
        <v/>
      </c>
      <c r="R537" s="273"/>
      <c r="S537" s="313" t="str">
        <f>IF(B537="×","",IF(基本情報入力シート!AB558="","",基本情報入力シート!AB558))</f>
        <v/>
      </c>
      <c r="T537" s="314" t="str">
        <f>IF(B537="×","",IF(基本情報入力シート!AA558="","",基本情報入力シート!AA558))</f>
        <v/>
      </c>
      <c r="U537" s="315" t="str">
        <f>IF(B537="×","",IF(Q537="","",VLOOKUP(Q537,【参考】数式用2!$A$3:$C$36,3,FALSE)))</f>
        <v/>
      </c>
      <c r="V537" s="316" t="s">
        <v>102</v>
      </c>
      <c r="W537" s="317">
        <v>4</v>
      </c>
      <c r="X537" s="318" t="s">
        <v>103</v>
      </c>
      <c r="Y537" s="274"/>
      <c r="Z537" s="319" t="s">
        <v>104</v>
      </c>
      <c r="AA537" s="317">
        <v>4</v>
      </c>
      <c r="AB537" s="319" t="s">
        <v>103</v>
      </c>
      <c r="AC537" s="274"/>
      <c r="AD537" s="319" t="s">
        <v>105</v>
      </c>
      <c r="AE537" s="320" t="s">
        <v>106</v>
      </c>
      <c r="AF537" s="321" t="str">
        <f t="shared" si="24"/>
        <v/>
      </c>
      <c r="AG537" s="324" t="s">
        <v>107</v>
      </c>
      <c r="AH537" s="323" t="str">
        <f t="shared" si="25"/>
        <v/>
      </c>
      <c r="AI537" s="326"/>
      <c r="AJ537" s="327"/>
      <c r="AK537" s="326"/>
      <c r="AL537" s="327"/>
    </row>
    <row r="538" spans="1:38" ht="36.75" customHeight="1">
      <c r="A538" s="308">
        <f t="shared" si="26"/>
        <v>527</v>
      </c>
      <c r="B538" s="273"/>
      <c r="C538" s="309" t="str">
        <f>IF(基本情報入力シート!C559="","",基本情報入力シート!C559)</f>
        <v/>
      </c>
      <c r="D538" s="310" t="str">
        <f>IF(基本情報入力シート!D559="","",基本情報入力シート!D559)</f>
        <v/>
      </c>
      <c r="E538" s="310" t="str">
        <f>IF(基本情報入力シート!E559="","",基本情報入力シート!E559)</f>
        <v/>
      </c>
      <c r="F538" s="310" t="str">
        <f>IF(基本情報入力シート!F559="","",基本情報入力シート!F559)</f>
        <v/>
      </c>
      <c r="G538" s="310" t="str">
        <f>IF(基本情報入力シート!G559="","",基本情報入力シート!G559)</f>
        <v/>
      </c>
      <c r="H538" s="310" t="str">
        <f>IF(基本情報入力シート!H559="","",基本情報入力シート!H559)</f>
        <v/>
      </c>
      <c r="I538" s="310" t="str">
        <f>IF(基本情報入力シート!I559="","",基本情報入力シート!I559)</f>
        <v/>
      </c>
      <c r="J538" s="310" t="str">
        <f>IF(基本情報入力シート!J559="","",基本情報入力シート!J559)</f>
        <v/>
      </c>
      <c r="K538" s="310" t="str">
        <f>IF(基本情報入力シート!K559="","",基本情報入力シート!K559)</f>
        <v/>
      </c>
      <c r="L538" s="311" t="str">
        <f>IF(基本情報入力シート!L559="","",基本情報入力シート!L559)</f>
        <v/>
      </c>
      <c r="M538" s="308" t="str">
        <f>IF(基本情報入力シート!M559="","",基本情報入力シート!M559)</f>
        <v/>
      </c>
      <c r="N538" s="308" t="str">
        <f>IF(基本情報入力シート!R559="","",基本情報入力シート!R559)</f>
        <v/>
      </c>
      <c r="O538" s="308" t="str">
        <f>IF(基本情報入力シート!W559="","",基本情報入力シート!W559)</f>
        <v/>
      </c>
      <c r="P538" s="308" t="str">
        <f>IF(基本情報入力シート!X559="","",基本情報入力シート!X559)</f>
        <v/>
      </c>
      <c r="Q538" s="312" t="str">
        <f>IF(基本情報入力シート!Y559="","",基本情報入力シート!Y559)</f>
        <v/>
      </c>
      <c r="R538" s="273"/>
      <c r="S538" s="313" t="str">
        <f>IF(B538="×","",IF(基本情報入力シート!AB559="","",基本情報入力シート!AB559))</f>
        <v/>
      </c>
      <c r="T538" s="314" t="str">
        <f>IF(B538="×","",IF(基本情報入力シート!AA559="","",基本情報入力シート!AA559))</f>
        <v/>
      </c>
      <c r="U538" s="315" t="str">
        <f>IF(B538="×","",IF(Q538="","",VLOOKUP(Q538,【参考】数式用2!$A$3:$C$36,3,FALSE)))</f>
        <v/>
      </c>
      <c r="V538" s="316" t="s">
        <v>102</v>
      </c>
      <c r="W538" s="317">
        <v>4</v>
      </c>
      <c r="X538" s="318" t="s">
        <v>103</v>
      </c>
      <c r="Y538" s="274"/>
      <c r="Z538" s="319" t="s">
        <v>104</v>
      </c>
      <c r="AA538" s="317">
        <v>4</v>
      </c>
      <c r="AB538" s="319" t="s">
        <v>103</v>
      </c>
      <c r="AC538" s="274"/>
      <c r="AD538" s="319" t="s">
        <v>105</v>
      </c>
      <c r="AE538" s="320" t="s">
        <v>106</v>
      </c>
      <c r="AF538" s="321" t="str">
        <f t="shared" si="24"/>
        <v/>
      </c>
      <c r="AG538" s="324" t="s">
        <v>107</v>
      </c>
      <c r="AH538" s="323" t="str">
        <f t="shared" si="25"/>
        <v/>
      </c>
      <c r="AI538" s="326"/>
      <c r="AJ538" s="327"/>
      <c r="AK538" s="326"/>
      <c r="AL538" s="327"/>
    </row>
    <row r="539" spans="1:38" ht="36.75" customHeight="1">
      <c r="A539" s="308">
        <f t="shared" si="26"/>
        <v>528</v>
      </c>
      <c r="B539" s="273"/>
      <c r="C539" s="309" t="str">
        <f>IF(基本情報入力シート!C560="","",基本情報入力シート!C560)</f>
        <v/>
      </c>
      <c r="D539" s="310" t="str">
        <f>IF(基本情報入力シート!D560="","",基本情報入力シート!D560)</f>
        <v/>
      </c>
      <c r="E539" s="310" t="str">
        <f>IF(基本情報入力シート!E560="","",基本情報入力シート!E560)</f>
        <v/>
      </c>
      <c r="F539" s="310" t="str">
        <f>IF(基本情報入力シート!F560="","",基本情報入力シート!F560)</f>
        <v/>
      </c>
      <c r="G539" s="310" t="str">
        <f>IF(基本情報入力シート!G560="","",基本情報入力シート!G560)</f>
        <v/>
      </c>
      <c r="H539" s="310" t="str">
        <f>IF(基本情報入力シート!H560="","",基本情報入力シート!H560)</f>
        <v/>
      </c>
      <c r="I539" s="310" t="str">
        <f>IF(基本情報入力シート!I560="","",基本情報入力シート!I560)</f>
        <v/>
      </c>
      <c r="J539" s="310" t="str">
        <f>IF(基本情報入力シート!J560="","",基本情報入力シート!J560)</f>
        <v/>
      </c>
      <c r="K539" s="310" t="str">
        <f>IF(基本情報入力シート!K560="","",基本情報入力シート!K560)</f>
        <v/>
      </c>
      <c r="L539" s="311" t="str">
        <f>IF(基本情報入力シート!L560="","",基本情報入力シート!L560)</f>
        <v/>
      </c>
      <c r="M539" s="308" t="str">
        <f>IF(基本情報入力シート!M560="","",基本情報入力シート!M560)</f>
        <v/>
      </c>
      <c r="N539" s="308" t="str">
        <f>IF(基本情報入力シート!R560="","",基本情報入力シート!R560)</f>
        <v/>
      </c>
      <c r="O539" s="308" t="str">
        <f>IF(基本情報入力シート!W560="","",基本情報入力シート!W560)</f>
        <v/>
      </c>
      <c r="P539" s="308" t="str">
        <f>IF(基本情報入力シート!X560="","",基本情報入力シート!X560)</f>
        <v/>
      </c>
      <c r="Q539" s="312" t="str">
        <f>IF(基本情報入力シート!Y560="","",基本情報入力シート!Y560)</f>
        <v/>
      </c>
      <c r="R539" s="273"/>
      <c r="S539" s="313" t="str">
        <f>IF(B539="×","",IF(基本情報入力シート!AB560="","",基本情報入力シート!AB560))</f>
        <v/>
      </c>
      <c r="T539" s="314" t="str">
        <f>IF(B539="×","",IF(基本情報入力シート!AA560="","",基本情報入力シート!AA560))</f>
        <v/>
      </c>
      <c r="U539" s="315" t="str">
        <f>IF(B539="×","",IF(Q539="","",VLOOKUP(Q539,【参考】数式用2!$A$3:$C$36,3,FALSE)))</f>
        <v/>
      </c>
      <c r="V539" s="316" t="s">
        <v>102</v>
      </c>
      <c r="W539" s="317">
        <v>4</v>
      </c>
      <c r="X539" s="318" t="s">
        <v>103</v>
      </c>
      <c r="Y539" s="274"/>
      <c r="Z539" s="319" t="s">
        <v>104</v>
      </c>
      <c r="AA539" s="317">
        <v>4</v>
      </c>
      <c r="AB539" s="319" t="s">
        <v>103</v>
      </c>
      <c r="AC539" s="274"/>
      <c r="AD539" s="319" t="s">
        <v>105</v>
      </c>
      <c r="AE539" s="320" t="s">
        <v>106</v>
      </c>
      <c r="AF539" s="321" t="str">
        <f t="shared" si="24"/>
        <v/>
      </c>
      <c r="AG539" s="324" t="s">
        <v>107</v>
      </c>
      <c r="AH539" s="323" t="str">
        <f t="shared" si="25"/>
        <v/>
      </c>
      <c r="AI539" s="326"/>
      <c r="AJ539" s="327"/>
      <c r="AK539" s="326"/>
      <c r="AL539" s="327"/>
    </row>
    <row r="540" spans="1:38" ht="36.75" customHeight="1">
      <c r="A540" s="308">
        <f t="shared" si="26"/>
        <v>529</v>
      </c>
      <c r="B540" s="273"/>
      <c r="C540" s="309" t="str">
        <f>IF(基本情報入力シート!C561="","",基本情報入力シート!C561)</f>
        <v/>
      </c>
      <c r="D540" s="310" t="str">
        <f>IF(基本情報入力シート!D561="","",基本情報入力シート!D561)</f>
        <v/>
      </c>
      <c r="E540" s="310" t="str">
        <f>IF(基本情報入力シート!E561="","",基本情報入力シート!E561)</f>
        <v/>
      </c>
      <c r="F540" s="310" t="str">
        <f>IF(基本情報入力シート!F561="","",基本情報入力シート!F561)</f>
        <v/>
      </c>
      <c r="G540" s="310" t="str">
        <f>IF(基本情報入力シート!G561="","",基本情報入力シート!G561)</f>
        <v/>
      </c>
      <c r="H540" s="310" t="str">
        <f>IF(基本情報入力シート!H561="","",基本情報入力シート!H561)</f>
        <v/>
      </c>
      <c r="I540" s="310" t="str">
        <f>IF(基本情報入力シート!I561="","",基本情報入力シート!I561)</f>
        <v/>
      </c>
      <c r="J540" s="310" t="str">
        <f>IF(基本情報入力シート!J561="","",基本情報入力シート!J561)</f>
        <v/>
      </c>
      <c r="K540" s="310" t="str">
        <f>IF(基本情報入力シート!K561="","",基本情報入力シート!K561)</f>
        <v/>
      </c>
      <c r="L540" s="311" t="str">
        <f>IF(基本情報入力シート!L561="","",基本情報入力シート!L561)</f>
        <v/>
      </c>
      <c r="M540" s="308" t="str">
        <f>IF(基本情報入力シート!M561="","",基本情報入力シート!M561)</f>
        <v/>
      </c>
      <c r="N540" s="308" t="str">
        <f>IF(基本情報入力シート!R561="","",基本情報入力シート!R561)</f>
        <v/>
      </c>
      <c r="O540" s="308" t="str">
        <f>IF(基本情報入力シート!W561="","",基本情報入力シート!W561)</f>
        <v/>
      </c>
      <c r="P540" s="308" t="str">
        <f>IF(基本情報入力シート!X561="","",基本情報入力シート!X561)</f>
        <v/>
      </c>
      <c r="Q540" s="312" t="str">
        <f>IF(基本情報入力シート!Y561="","",基本情報入力シート!Y561)</f>
        <v/>
      </c>
      <c r="R540" s="273"/>
      <c r="S540" s="313" t="str">
        <f>IF(B540="×","",IF(基本情報入力シート!AB561="","",基本情報入力シート!AB561))</f>
        <v/>
      </c>
      <c r="T540" s="314" t="str">
        <f>IF(B540="×","",IF(基本情報入力シート!AA561="","",基本情報入力シート!AA561))</f>
        <v/>
      </c>
      <c r="U540" s="315" t="str">
        <f>IF(B540="×","",IF(Q540="","",VLOOKUP(Q540,【参考】数式用2!$A$3:$C$36,3,FALSE)))</f>
        <v/>
      </c>
      <c r="V540" s="316" t="s">
        <v>102</v>
      </c>
      <c r="W540" s="317">
        <v>4</v>
      </c>
      <c r="X540" s="318" t="s">
        <v>103</v>
      </c>
      <c r="Y540" s="274"/>
      <c r="Z540" s="319" t="s">
        <v>104</v>
      </c>
      <c r="AA540" s="317">
        <v>4</v>
      </c>
      <c r="AB540" s="319" t="s">
        <v>103</v>
      </c>
      <c r="AC540" s="274"/>
      <c r="AD540" s="319" t="s">
        <v>105</v>
      </c>
      <c r="AE540" s="320" t="s">
        <v>106</v>
      </c>
      <c r="AF540" s="321" t="str">
        <f t="shared" si="24"/>
        <v/>
      </c>
      <c r="AG540" s="324" t="s">
        <v>107</v>
      </c>
      <c r="AH540" s="323" t="str">
        <f t="shared" si="25"/>
        <v/>
      </c>
      <c r="AI540" s="326"/>
      <c r="AJ540" s="327"/>
      <c r="AK540" s="326"/>
      <c r="AL540" s="327"/>
    </row>
    <row r="541" spans="1:38" ht="36.75" customHeight="1">
      <c r="A541" s="308">
        <f t="shared" si="26"/>
        <v>530</v>
      </c>
      <c r="B541" s="273"/>
      <c r="C541" s="309" t="str">
        <f>IF(基本情報入力シート!C562="","",基本情報入力シート!C562)</f>
        <v/>
      </c>
      <c r="D541" s="310" t="str">
        <f>IF(基本情報入力シート!D562="","",基本情報入力シート!D562)</f>
        <v/>
      </c>
      <c r="E541" s="310" t="str">
        <f>IF(基本情報入力シート!E562="","",基本情報入力シート!E562)</f>
        <v/>
      </c>
      <c r="F541" s="310" t="str">
        <f>IF(基本情報入力シート!F562="","",基本情報入力シート!F562)</f>
        <v/>
      </c>
      <c r="G541" s="310" t="str">
        <f>IF(基本情報入力シート!G562="","",基本情報入力シート!G562)</f>
        <v/>
      </c>
      <c r="H541" s="310" t="str">
        <f>IF(基本情報入力シート!H562="","",基本情報入力シート!H562)</f>
        <v/>
      </c>
      <c r="I541" s="310" t="str">
        <f>IF(基本情報入力シート!I562="","",基本情報入力シート!I562)</f>
        <v/>
      </c>
      <c r="J541" s="310" t="str">
        <f>IF(基本情報入力シート!J562="","",基本情報入力シート!J562)</f>
        <v/>
      </c>
      <c r="K541" s="310" t="str">
        <f>IF(基本情報入力シート!K562="","",基本情報入力シート!K562)</f>
        <v/>
      </c>
      <c r="L541" s="311" t="str">
        <f>IF(基本情報入力シート!L562="","",基本情報入力シート!L562)</f>
        <v/>
      </c>
      <c r="M541" s="308" t="str">
        <f>IF(基本情報入力シート!M562="","",基本情報入力シート!M562)</f>
        <v/>
      </c>
      <c r="N541" s="308" t="str">
        <f>IF(基本情報入力シート!R562="","",基本情報入力シート!R562)</f>
        <v/>
      </c>
      <c r="O541" s="308" t="str">
        <f>IF(基本情報入力シート!W562="","",基本情報入力シート!W562)</f>
        <v/>
      </c>
      <c r="P541" s="308" t="str">
        <f>IF(基本情報入力シート!X562="","",基本情報入力シート!X562)</f>
        <v/>
      </c>
      <c r="Q541" s="312" t="str">
        <f>IF(基本情報入力シート!Y562="","",基本情報入力シート!Y562)</f>
        <v/>
      </c>
      <c r="R541" s="273"/>
      <c r="S541" s="313" t="str">
        <f>IF(B541="×","",IF(基本情報入力シート!AB562="","",基本情報入力シート!AB562))</f>
        <v/>
      </c>
      <c r="T541" s="314" t="str">
        <f>IF(B541="×","",IF(基本情報入力シート!AA562="","",基本情報入力シート!AA562))</f>
        <v/>
      </c>
      <c r="U541" s="315" t="str">
        <f>IF(B541="×","",IF(Q541="","",VLOOKUP(Q541,【参考】数式用2!$A$3:$C$36,3,FALSE)))</f>
        <v/>
      </c>
      <c r="V541" s="316" t="s">
        <v>102</v>
      </c>
      <c r="W541" s="317">
        <v>4</v>
      </c>
      <c r="X541" s="318" t="s">
        <v>103</v>
      </c>
      <c r="Y541" s="274"/>
      <c r="Z541" s="319" t="s">
        <v>104</v>
      </c>
      <c r="AA541" s="317">
        <v>4</v>
      </c>
      <c r="AB541" s="319" t="s">
        <v>103</v>
      </c>
      <c r="AC541" s="274"/>
      <c r="AD541" s="319" t="s">
        <v>105</v>
      </c>
      <c r="AE541" s="320" t="s">
        <v>106</v>
      </c>
      <c r="AF541" s="321" t="str">
        <f t="shared" si="24"/>
        <v/>
      </c>
      <c r="AG541" s="324" t="s">
        <v>107</v>
      </c>
      <c r="AH541" s="323" t="str">
        <f t="shared" si="25"/>
        <v/>
      </c>
      <c r="AI541" s="326"/>
      <c r="AJ541" s="327"/>
      <c r="AK541" s="326"/>
      <c r="AL541" s="327"/>
    </row>
    <row r="542" spans="1:38" ht="36.75" customHeight="1">
      <c r="A542" s="308">
        <f t="shared" si="26"/>
        <v>531</v>
      </c>
      <c r="B542" s="273"/>
      <c r="C542" s="309" t="str">
        <f>IF(基本情報入力シート!C563="","",基本情報入力シート!C563)</f>
        <v/>
      </c>
      <c r="D542" s="310" t="str">
        <f>IF(基本情報入力シート!D563="","",基本情報入力シート!D563)</f>
        <v/>
      </c>
      <c r="E542" s="310" t="str">
        <f>IF(基本情報入力シート!E563="","",基本情報入力シート!E563)</f>
        <v/>
      </c>
      <c r="F542" s="310" t="str">
        <f>IF(基本情報入力シート!F563="","",基本情報入力シート!F563)</f>
        <v/>
      </c>
      <c r="G542" s="310" t="str">
        <f>IF(基本情報入力シート!G563="","",基本情報入力シート!G563)</f>
        <v/>
      </c>
      <c r="H542" s="310" t="str">
        <f>IF(基本情報入力シート!H563="","",基本情報入力シート!H563)</f>
        <v/>
      </c>
      <c r="I542" s="310" t="str">
        <f>IF(基本情報入力シート!I563="","",基本情報入力シート!I563)</f>
        <v/>
      </c>
      <c r="J542" s="310" t="str">
        <f>IF(基本情報入力シート!J563="","",基本情報入力シート!J563)</f>
        <v/>
      </c>
      <c r="K542" s="310" t="str">
        <f>IF(基本情報入力シート!K563="","",基本情報入力シート!K563)</f>
        <v/>
      </c>
      <c r="L542" s="311" t="str">
        <f>IF(基本情報入力シート!L563="","",基本情報入力シート!L563)</f>
        <v/>
      </c>
      <c r="M542" s="308" t="str">
        <f>IF(基本情報入力シート!M563="","",基本情報入力シート!M563)</f>
        <v/>
      </c>
      <c r="N542" s="308" t="str">
        <f>IF(基本情報入力シート!R563="","",基本情報入力シート!R563)</f>
        <v/>
      </c>
      <c r="O542" s="308" t="str">
        <f>IF(基本情報入力シート!W563="","",基本情報入力シート!W563)</f>
        <v/>
      </c>
      <c r="P542" s="308" t="str">
        <f>IF(基本情報入力シート!X563="","",基本情報入力シート!X563)</f>
        <v/>
      </c>
      <c r="Q542" s="312" t="str">
        <f>IF(基本情報入力シート!Y563="","",基本情報入力シート!Y563)</f>
        <v/>
      </c>
      <c r="R542" s="273"/>
      <c r="S542" s="313" t="str">
        <f>IF(B542="×","",IF(基本情報入力シート!AB563="","",基本情報入力シート!AB563))</f>
        <v/>
      </c>
      <c r="T542" s="314" t="str">
        <f>IF(B542="×","",IF(基本情報入力シート!AA563="","",基本情報入力シート!AA563))</f>
        <v/>
      </c>
      <c r="U542" s="315" t="str">
        <f>IF(B542="×","",IF(Q542="","",VLOOKUP(Q542,【参考】数式用2!$A$3:$C$36,3,FALSE)))</f>
        <v/>
      </c>
      <c r="V542" s="316" t="s">
        <v>102</v>
      </c>
      <c r="W542" s="317">
        <v>4</v>
      </c>
      <c r="X542" s="318" t="s">
        <v>103</v>
      </c>
      <c r="Y542" s="274"/>
      <c r="Z542" s="319" t="s">
        <v>104</v>
      </c>
      <c r="AA542" s="317">
        <v>4</v>
      </c>
      <c r="AB542" s="319" t="s">
        <v>103</v>
      </c>
      <c r="AC542" s="274"/>
      <c r="AD542" s="319" t="s">
        <v>105</v>
      </c>
      <c r="AE542" s="320" t="s">
        <v>106</v>
      </c>
      <c r="AF542" s="321" t="str">
        <f t="shared" si="24"/>
        <v/>
      </c>
      <c r="AG542" s="324" t="s">
        <v>107</v>
      </c>
      <c r="AH542" s="323" t="str">
        <f t="shared" si="25"/>
        <v/>
      </c>
      <c r="AI542" s="326"/>
      <c r="AJ542" s="327"/>
      <c r="AK542" s="326"/>
      <c r="AL542" s="327"/>
    </row>
    <row r="543" spans="1:38" ht="36.75" customHeight="1">
      <c r="A543" s="308">
        <f t="shared" si="26"/>
        <v>532</v>
      </c>
      <c r="B543" s="273"/>
      <c r="C543" s="309" t="str">
        <f>IF(基本情報入力シート!C564="","",基本情報入力シート!C564)</f>
        <v/>
      </c>
      <c r="D543" s="310" t="str">
        <f>IF(基本情報入力シート!D564="","",基本情報入力シート!D564)</f>
        <v/>
      </c>
      <c r="E543" s="310" t="str">
        <f>IF(基本情報入力シート!E564="","",基本情報入力シート!E564)</f>
        <v/>
      </c>
      <c r="F543" s="310" t="str">
        <f>IF(基本情報入力シート!F564="","",基本情報入力シート!F564)</f>
        <v/>
      </c>
      <c r="G543" s="310" t="str">
        <f>IF(基本情報入力シート!G564="","",基本情報入力シート!G564)</f>
        <v/>
      </c>
      <c r="H543" s="310" t="str">
        <f>IF(基本情報入力シート!H564="","",基本情報入力シート!H564)</f>
        <v/>
      </c>
      <c r="I543" s="310" t="str">
        <f>IF(基本情報入力シート!I564="","",基本情報入力シート!I564)</f>
        <v/>
      </c>
      <c r="J543" s="310" t="str">
        <f>IF(基本情報入力シート!J564="","",基本情報入力シート!J564)</f>
        <v/>
      </c>
      <c r="K543" s="310" t="str">
        <f>IF(基本情報入力シート!K564="","",基本情報入力シート!K564)</f>
        <v/>
      </c>
      <c r="L543" s="311" t="str">
        <f>IF(基本情報入力シート!L564="","",基本情報入力シート!L564)</f>
        <v/>
      </c>
      <c r="M543" s="308" t="str">
        <f>IF(基本情報入力シート!M564="","",基本情報入力シート!M564)</f>
        <v/>
      </c>
      <c r="N543" s="308" t="str">
        <f>IF(基本情報入力シート!R564="","",基本情報入力シート!R564)</f>
        <v/>
      </c>
      <c r="O543" s="308" t="str">
        <f>IF(基本情報入力シート!W564="","",基本情報入力シート!W564)</f>
        <v/>
      </c>
      <c r="P543" s="308" t="str">
        <f>IF(基本情報入力シート!X564="","",基本情報入力シート!X564)</f>
        <v/>
      </c>
      <c r="Q543" s="312" t="str">
        <f>IF(基本情報入力シート!Y564="","",基本情報入力シート!Y564)</f>
        <v/>
      </c>
      <c r="R543" s="273"/>
      <c r="S543" s="313" t="str">
        <f>IF(B543="×","",IF(基本情報入力シート!AB564="","",基本情報入力シート!AB564))</f>
        <v/>
      </c>
      <c r="T543" s="314" t="str">
        <f>IF(B543="×","",IF(基本情報入力シート!AA564="","",基本情報入力シート!AA564))</f>
        <v/>
      </c>
      <c r="U543" s="315" t="str">
        <f>IF(B543="×","",IF(Q543="","",VLOOKUP(Q543,【参考】数式用2!$A$3:$C$36,3,FALSE)))</f>
        <v/>
      </c>
      <c r="V543" s="316" t="s">
        <v>102</v>
      </c>
      <c r="W543" s="317">
        <v>4</v>
      </c>
      <c r="X543" s="318" t="s">
        <v>103</v>
      </c>
      <c r="Y543" s="274"/>
      <c r="Z543" s="319" t="s">
        <v>104</v>
      </c>
      <c r="AA543" s="317">
        <v>4</v>
      </c>
      <c r="AB543" s="319" t="s">
        <v>103</v>
      </c>
      <c r="AC543" s="274"/>
      <c r="AD543" s="319" t="s">
        <v>105</v>
      </c>
      <c r="AE543" s="320" t="s">
        <v>106</v>
      </c>
      <c r="AF543" s="321" t="str">
        <f t="shared" si="24"/>
        <v/>
      </c>
      <c r="AG543" s="324" t="s">
        <v>107</v>
      </c>
      <c r="AH543" s="323" t="str">
        <f t="shared" si="25"/>
        <v/>
      </c>
      <c r="AI543" s="326"/>
      <c r="AJ543" s="327"/>
      <c r="AK543" s="326"/>
      <c r="AL543" s="327"/>
    </row>
    <row r="544" spans="1:38" ht="36.75" customHeight="1">
      <c r="A544" s="308">
        <f t="shared" si="26"/>
        <v>533</v>
      </c>
      <c r="B544" s="273"/>
      <c r="C544" s="309" t="str">
        <f>IF(基本情報入力シート!C565="","",基本情報入力シート!C565)</f>
        <v/>
      </c>
      <c r="D544" s="310" t="str">
        <f>IF(基本情報入力シート!D565="","",基本情報入力シート!D565)</f>
        <v/>
      </c>
      <c r="E544" s="310" t="str">
        <f>IF(基本情報入力シート!E565="","",基本情報入力シート!E565)</f>
        <v/>
      </c>
      <c r="F544" s="310" t="str">
        <f>IF(基本情報入力シート!F565="","",基本情報入力シート!F565)</f>
        <v/>
      </c>
      <c r="G544" s="310" t="str">
        <f>IF(基本情報入力シート!G565="","",基本情報入力シート!G565)</f>
        <v/>
      </c>
      <c r="H544" s="310" t="str">
        <f>IF(基本情報入力シート!H565="","",基本情報入力シート!H565)</f>
        <v/>
      </c>
      <c r="I544" s="310" t="str">
        <f>IF(基本情報入力シート!I565="","",基本情報入力シート!I565)</f>
        <v/>
      </c>
      <c r="J544" s="310" t="str">
        <f>IF(基本情報入力シート!J565="","",基本情報入力シート!J565)</f>
        <v/>
      </c>
      <c r="K544" s="310" t="str">
        <f>IF(基本情報入力シート!K565="","",基本情報入力シート!K565)</f>
        <v/>
      </c>
      <c r="L544" s="311" t="str">
        <f>IF(基本情報入力シート!L565="","",基本情報入力シート!L565)</f>
        <v/>
      </c>
      <c r="M544" s="308" t="str">
        <f>IF(基本情報入力シート!M565="","",基本情報入力シート!M565)</f>
        <v/>
      </c>
      <c r="N544" s="308" t="str">
        <f>IF(基本情報入力シート!R565="","",基本情報入力シート!R565)</f>
        <v/>
      </c>
      <c r="O544" s="308" t="str">
        <f>IF(基本情報入力シート!W565="","",基本情報入力シート!W565)</f>
        <v/>
      </c>
      <c r="P544" s="308" t="str">
        <f>IF(基本情報入力シート!X565="","",基本情報入力シート!X565)</f>
        <v/>
      </c>
      <c r="Q544" s="312" t="str">
        <f>IF(基本情報入力シート!Y565="","",基本情報入力シート!Y565)</f>
        <v/>
      </c>
      <c r="R544" s="273"/>
      <c r="S544" s="313" t="str">
        <f>IF(B544="×","",IF(基本情報入力シート!AB565="","",基本情報入力シート!AB565))</f>
        <v/>
      </c>
      <c r="T544" s="314" t="str">
        <f>IF(B544="×","",IF(基本情報入力シート!AA565="","",基本情報入力シート!AA565))</f>
        <v/>
      </c>
      <c r="U544" s="315" t="str">
        <f>IF(B544="×","",IF(Q544="","",VLOOKUP(Q544,【参考】数式用2!$A$3:$C$36,3,FALSE)))</f>
        <v/>
      </c>
      <c r="V544" s="316" t="s">
        <v>102</v>
      </c>
      <c r="W544" s="317">
        <v>4</v>
      </c>
      <c r="X544" s="318" t="s">
        <v>103</v>
      </c>
      <c r="Y544" s="274"/>
      <c r="Z544" s="319" t="s">
        <v>104</v>
      </c>
      <c r="AA544" s="317">
        <v>4</v>
      </c>
      <c r="AB544" s="319" t="s">
        <v>103</v>
      </c>
      <c r="AC544" s="274"/>
      <c r="AD544" s="319" t="s">
        <v>105</v>
      </c>
      <c r="AE544" s="320" t="s">
        <v>106</v>
      </c>
      <c r="AF544" s="321" t="str">
        <f t="shared" si="24"/>
        <v/>
      </c>
      <c r="AG544" s="324" t="s">
        <v>107</v>
      </c>
      <c r="AH544" s="323" t="str">
        <f t="shared" si="25"/>
        <v/>
      </c>
      <c r="AI544" s="326"/>
      <c r="AJ544" s="327"/>
      <c r="AK544" s="326"/>
      <c r="AL544" s="327"/>
    </row>
    <row r="545" spans="1:38" ht="36.75" customHeight="1">
      <c r="A545" s="308">
        <f t="shared" si="26"/>
        <v>534</v>
      </c>
      <c r="B545" s="273"/>
      <c r="C545" s="309" t="str">
        <f>IF(基本情報入力シート!C566="","",基本情報入力シート!C566)</f>
        <v/>
      </c>
      <c r="D545" s="310" t="str">
        <f>IF(基本情報入力シート!D566="","",基本情報入力シート!D566)</f>
        <v/>
      </c>
      <c r="E545" s="310" t="str">
        <f>IF(基本情報入力シート!E566="","",基本情報入力シート!E566)</f>
        <v/>
      </c>
      <c r="F545" s="310" t="str">
        <f>IF(基本情報入力シート!F566="","",基本情報入力シート!F566)</f>
        <v/>
      </c>
      <c r="G545" s="310" t="str">
        <f>IF(基本情報入力シート!G566="","",基本情報入力シート!G566)</f>
        <v/>
      </c>
      <c r="H545" s="310" t="str">
        <f>IF(基本情報入力シート!H566="","",基本情報入力シート!H566)</f>
        <v/>
      </c>
      <c r="I545" s="310" t="str">
        <f>IF(基本情報入力シート!I566="","",基本情報入力シート!I566)</f>
        <v/>
      </c>
      <c r="J545" s="310" t="str">
        <f>IF(基本情報入力シート!J566="","",基本情報入力シート!J566)</f>
        <v/>
      </c>
      <c r="K545" s="310" t="str">
        <f>IF(基本情報入力シート!K566="","",基本情報入力シート!K566)</f>
        <v/>
      </c>
      <c r="L545" s="311" t="str">
        <f>IF(基本情報入力シート!L566="","",基本情報入力シート!L566)</f>
        <v/>
      </c>
      <c r="M545" s="308" t="str">
        <f>IF(基本情報入力シート!M566="","",基本情報入力シート!M566)</f>
        <v/>
      </c>
      <c r="N545" s="308" t="str">
        <f>IF(基本情報入力シート!R566="","",基本情報入力シート!R566)</f>
        <v/>
      </c>
      <c r="O545" s="308" t="str">
        <f>IF(基本情報入力シート!W566="","",基本情報入力シート!W566)</f>
        <v/>
      </c>
      <c r="P545" s="308" t="str">
        <f>IF(基本情報入力シート!X566="","",基本情報入力シート!X566)</f>
        <v/>
      </c>
      <c r="Q545" s="312" t="str">
        <f>IF(基本情報入力シート!Y566="","",基本情報入力シート!Y566)</f>
        <v/>
      </c>
      <c r="R545" s="273"/>
      <c r="S545" s="313" t="str">
        <f>IF(B545="×","",IF(基本情報入力シート!AB566="","",基本情報入力シート!AB566))</f>
        <v/>
      </c>
      <c r="T545" s="314" t="str">
        <f>IF(B545="×","",IF(基本情報入力シート!AA566="","",基本情報入力シート!AA566))</f>
        <v/>
      </c>
      <c r="U545" s="315" t="str">
        <f>IF(B545="×","",IF(Q545="","",VLOOKUP(Q545,【参考】数式用2!$A$3:$C$36,3,FALSE)))</f>
        <v/>
      </c>
      <c r="V545" s="316" t="s">
        <v>102</v>
      </c>
      <c r="W545" s="317">
        <v>4</v>
      </c>
      <c r="X545" s="318" t="s">
        <v>103</v>
      </c>
      <c r="Y545" s="274"/>
      <c r="Z545" s="319" t="s">
        <v>104</v>
      </c>
      <c r="AA545" s="317">
        <v>4</v>
      </c>
      <c r="AB545" s="319" t="s">
        <v>103</v>
      </c>
      <c r="AC545" s="274"/>
      <c r="AD545" s="319" t="s">
        <v>105</v>
      </c>
      <c r="AE545" s="320" t="s">
        <v>106</v>
      </c>
      <c r="AF545" s="321" t="str">
        <f t="shared" si="24"/>
        <v/>
      </c>
      <c r="AG545" s="324" t="s">
        <v>107</v>
      </c>
      <c r="AH545" s="323" t="str">
        <f t="shared" si="25"/>
        <v/>
      </c>
      <c r="AI545" s="326"/>
      <c r="AJ545" s="327"/>
      <c r="AK545" s="326"/>
      <c r="AL545" s="327"/>
    </row>
    <row r="546" spans="1:38" ht="36.75" customHeight="1">
      <c r="A546" s="308">
        <f t="shared" si="26"/>
        <v>535</v>
      </c>
      <c r="B546" s="273"/>
      <c r="C546" s="309" t="str">
        <f>IF(基本情報入力シート!C567="","",基本情報入力シート!C567)</f>
        <v/>
      </c>
      <c r="D546" s="310" t="str">
        <f>IF(基本情報入力シート!D567="","",基本情報入力シート!D567)</f>
        <v/>
      </c>
      <c r="E546" s="310" t="str">
        <f>IF(基本情報入力シート!E567="","",基本情報入力シート!E567)</f>
        <v/>
      </c>
      <c r="F546" s="310" t="str">
        <f>IF(基本情報入力シート!F567="","",基本情報入力シート!F567)</f>
        <v/>
      </c>
      <c r="G546" s="310" t="str">
        <f>IF(基本情報入力シート!G567="","",基本情報入力シート!G567)</f>
        <v/>
      </c>
      <c r="H546" s="310" t="str">
        <f>IF(基本情報入力シート!H567="","",基本情報入力シート!H567)</f>
        <v/>
      </c>
      <c r="I546" s="310" t="str">
        <f>IF(基本情報入力シート!I567="","",基本情報入力シート!I567)</f>
        <v/>
      </c>
      <c r="J546" s="310" t="str">
        <f>IF(基本情報入力シート!J567="","",基本情報入力シート!J567)</f>
        <v/>
      </c>
      <c r="K546" s="310" t="str">
        <f>IF(基本情報入力シート!K567="","",基本情報入力シート!K567)</f>
        <v/>
      </c>
      <c r="L546" s="311" t="str">
        <f>IF(基本情報入力シート!L567="","",基本情報入力シート!L567)</f>
        <v/>
      </c>
      <c r="M546" s="308" t="str">
        <f>IF(基本情報入力シート!M567="","",基本情報入力シート!M567)</f>
        <v/>
      </c>
      <c r="N546" s="308" t="str">
        <f>IF(基本情報入力シート!R567="","",基本情報入力シート!R567)</f>
        <v/>
      </c>
      <c r="O546" s="308" t="str">
        <f>IF(基本情報入力シート!W567="","",基本情報入力シート!W567)</f>
        <v/>
      </c>
      <c r="P546" s="308" t="str">
        <f>IF(基本情報入力シート!X567="","",基本情報入力シート!X567)</f>
        <v/>
      </c>
      <c r="Q546" s="312" t="str">
        <f>IF(基本情報入力シート!Y567="","",基本情報入力シート!Y567)</f>
        <v/>
      </c>
      <c r="R546" s="273"/>
      <c r="S546" s="313" t="str">
        <f>IF(B546="×","",IF(基本情報入力シート!AB567="","",基本情報入力シート!AB567))</f>
        <v/>
      </c>
      <c r="T546" s="314" t="str">
        <f>IF(B546="×","",IF(基本情報入力シート!AA567="","",基本情報入力シート!AA567))</f>
        <v/>
      </c>
      <c r="U546" s="315" t="str">
        <f>IF(B546="×","",IF(Q546="","",VLOOKUP(Q546,【参考】数式用2!$A$3:$C$36,3,FALSE)))</f>
        <v/>
      </c>
      <c r="V546" s="316" t="s">
        <v>102</v>
      </c>
      <c r="W546" s="317">
        <v>4</v>
      </c>
      <c r="X546" s="318" t="s">
        <v>103</v>
      </c>
      <c r="Y546" s="274"/>
      <c r="Z546" s="319" t="s">
        <v>104</v>
      </c>
      <c r="AA546" s="317">
        <v>4</v>
      </c>
      <c r="AB546" s="319" t="s">
        <v>103</v>
      </c>
      <c r="AC546" s="274"/>
      <c r="AD546" s="319" t="s">
        <v>105</v>
      </c>
      <c r="AE546" s="320" t="s">
        <v>106</v>
      </c>
      <c r="AF546" s="321" t="str">
        <f t="shared" si="24"/>
        <v/>
      </c>
      <c r="AG546" s="324" t="s">
        <v>107</v>
      </c>
      <c r="AH546" s="323" t="str">
        <f t="shared" si="25"/>
        <v/>
      </c>
      <c r="AI546" s="326"/>
      <c r="AJ546" s="327"/>
      <c r="AK546" s="326"/>
      <c r="AL546" s="327"/>
    </row>
    <row r="547" spans="1:38" ht="36.75" customHeight="1">
      <c r="A547" s="308">
        <f t="shared" si="26"/>
        <v>536</v>
      </c>
      <c r="B547" s="273"/>
      <c r="C547" s="309" t="str">
        <f>IF(基本情報入力シート!C568="","",基本情報入力シート!C568)</f>
        <v/>
      </c>
      <c r="D547" s="310" t="str">
        <f>IF(基本情報入力シート!D568="","",基本情報入力シート!D568)</f>
        <v/>
      </c>
      <c r="E547" s="310" t="str">
        <f>IF(基本情報入力シート!E568="","",基本情報入力シート!E568)</f>
        <v/>
      </c>
      <c r="F547" s="310" t="str">
        <f>IF(基本情報入力シート!F568="","",基本情報入力シート!F568)</f>
        <v/>
      </c>
      <c r="G547" s="310" t="str">
        <f>IF(基本情報入力シート!G568="","",基本情報入力シート!G568)</f>
        <v/>
      </c>
      <c r="H547" s="310" t="str">
        <f>IF(基本情報入力シート!H568="","",基本情報入力シート!H568)</f>
        <v/>
      </c>
      <c r="I547" s="310" t="str">
        <f>IF(基本情報入力シート!I568="","",基本情報入力シート!I568)</f>
        <v/>
      </c>
      <c r="J547" s="310" t="str">
        <f>IF(基本情報入力シート!J568="","",基本情報入力シート!J568)</f>
        <v/>
      </c>
      <c r="K547" s="310" t="str">
        <f>IF(基本情報入力シート!K568="","",基本情報入力シート!K568)</f>
        <v/>
      </c>
      <c r="L547" s="311" t="str">
        <f>IF(基本情報入力シート!L568="","",基本情報入力シート!L568)</f>
        <v/>
      </c>
      <c r="M547" s="308" t="str">
        <f>IF(基本情報入力シート!M568="","",基本情報入力シート!M568)</f>
        <v/>
      </c>
      <c r="N547" s="308" t="str">
        <f>IF(基本情報入力シート!R568="","",基本情報入力シート!R568)</f>
        <v/>
      </c>
      <c r="O547" s="308" t="str">
        <f>IF(基本情報入力シート!W568="","",基本情報入力シート!W568)</f>
        <v/>
      </c>
      <c r="P547" s="308" t="str">
        <f>IF(基本情報入力シート!X568="","",基本情報入力シート!X568)</f>
        <v/>
      </c>
      <c r="Q547" s="312" t="str">
        <f>IF(基本情報入力シート!Y568="","",基本情報入力シート!Y568)</f>
        <v/>
      </c>
      <c r="R547" s="273"/>
      <c r="S547" s="313" t="str">
        <f>IF(B547="×","",IF(基本情報入力シート!AB568="","",基本情報入力シート!AB568))</f>
        <v/>
      </c>
      <c r="T547" s="314" t="str">
        <f>IF(B547="×","",IF(基本情報入力シート!AA568="","",基本情報入力シート!AA568))</f>
        <v/>
      </c>
      <c r="U547" s="315" t="str">
        <f>IF(B547="×","",IF(Q547="","",VLOOKUP(Q547,【参考】数式用2!$A$3:$C$36,3,FALSE)))</f>
        <v/>
      </c>
      <c r="V547" s="316" t="s">
        <v>102</v>
      </c>
      <c r="W547" s="317">
        <v>4</v>
      </c>
      <c r="X547" s="318" t="s">
        <v>103</v>
      </c>
      <c r="Y547" s="274"/>
      <c r="Z547" s="319" t="s">
        <v>104</v>
      </c>
      <c r="AA547" s="317">
        <v>4</v>
      </c>
      <c r="AB547" s="319" t="s">
        <v>103</v>
      </c>
      <c r="AC547" s="274"/>
      <c r="AD547" s="319" t="s">
        <v>105</v>
      </c>
      <c r="AE547" s="320" t="s">
        <v>106</v>
      </c>
      <c r="AF547" s="321" t="str">
        <f t="shared" si="24"/>
        <v/>
      </c>
      <c r="AG547" s="324" t="s">
        <v>107</v>
      </c>
      <c r="AH547" s="323" t="str">
        <f t="shared" si="25"/>
        <v/>
      </c>
      <c r="AI547" s="326"/>
      <c r="AJ547" s="327"/>
      <c r="AK547" s="326"/>
      <c r="AL547" s="327"/>
    </row>
    <row r="548" spans="1:38" ht="36.75" customHeight="1">
      <c r="A548" s="308">
        <f t="shared" si="26"/>
        <v>537</v>
      </c>
      <c r="B548" s="273"/>
      <c r="C548" s="309" t="str">
        <f>IF(基本情報入力シート!C569="","",基本情報入力シート!C569)</f>
        <v/>
      </c>
      <c r="D548" s="310" t="str">
        <f>IF(基本情報入力シート!D569="","",基本情報入力シート!D569)</f>
        <v/>
      </c>
      <c r="E548" s="310" t="str">
        <f>IF(基本情報入力シート!E569="","",基本情報入力シート!E569)</f>
        <v/>
      </c>
      <c r="F548" s="310" t="str">
        <f>IF(基本情報入力シート!F569="","",基本情報入力シート!F569)</f>
        <v/>
      </c>
      <c r="G548" s="310" t="str">
        <f>IF(基本情報入力シート!G569="","",基本情報入力シート!G569)</f>
        <v/>
      </c>
      <c r="H548" s="310" t="str">
        <f>IF(基本情報入力シート!H569="","",基本情報入力シート!H569)</f>
        <v/>
      </c>
      <c r="I548" s="310" t="str">
        <f>IF(基本情報入力シート!I569="","",基本情報入力シート!I569)</f>
        <v/>
      </c>
      <c r="J548" s="310" t="str">
        <f>IF(基本情報入力シート!J569="","",基本情報入力シート!J569)</f>
        <v/>
      </c>
      <c r="K548" s="310" t="str">
        <f>IF(基本情報入力シート!K569="","",基本情報入力シート!K569)</f>
        <v/>
      </c>
      <c r="L548" s="311" t="str">
        <f>IF(基本情報入力シート!L569="","",基本情報入力シート!L569)</f>
        <v/>
      </c>
      <c r="M548" s="308" t="str">
        <f>IF(基本情報入力シート!M569="","",基本情報入力シート!M569)</f>
        <v/>
      </c>
      <c r="N548" s="308" t="str">
        <f>IF(基本情報入力シート!R569="","",基本情報入力シート!R569)</f>
        <v/>
      </c>
      <c r="O548" s="308" t="str">
        <f>IF(基本情報入力シート!W569="","",基本情報入力シート!W569)</f>
        <v/>
      </c>
      <c r="P548" s="308" t="str">
        <f>IF(基本情報入力シート!X569="","",基本情報入力シート!X569)</f>
        <v/>
      </c>
      <c r="Q548" s="312" t="str">
        <f>IF(基本情報入力シート!Y569="","",基本情報入力シート!Y569)</f>
        <v/>
      </c>
      <c r="R548" s="273"/>
      <c r="S548" s="313" t="str">
        <f>IF(B548="×","",IF(基本情報入力シート!AB569="","",基本情報入力シート!AB569))</f>
        <v/>
      </c>
      <c r="T548" s="314" t="str">
        <f>IF(B548="×","",IF(基本情報入力シート!AA569="","",基本情報入力シート!AA569))</f>
        <v/>
      </c>
      <c r="U548" s="315" t="str">
        <f>IF(B548="×","",IF(Q548="","",VLOOKUP(Q548,【参考】数式用2!$A$3:$C$36,3,FALSE)))</f>
        <v/>
      </c>
      <c r="V548" s="316" t="s">
        <v>102</v>
      </c>
      <c r="W548" s="317">
        <v>4</v>
      </c>
      <c r="X548" s="318" t="s">
        <v>103</v>
      </c>
      <c r="Y548" s="274"/>
      <c r="Z548" s="319" t="s">
        <v>104</v>
      </c>
      <c r="AA548" s="317">
        <v>4</v>
      </c>
      <c r="AB548" s="319" t="s">
        <v>103</v>
      </c>
      <c r="AC548" s="274"/>
      <c r="AD548" s="319" t="s">
        <v>105</v>
      </c>
      <c r="AE548" s="320" t="s">
        <v>106</v>
      </c>
      <c r="AF548" s="321" t="str">
        <f t="shared" si="24"/>
        <v/>
      </c>
      <c r="AG548" s="324" t="s">
        <v>107</v>
      </c>
      <c r="AH548" s="323" t="str">
        <f t="shared" si="25"/>
        <v/>
      </c>
      <c r="AI548" s="326"/>
      <c r="AJ548" s="327"/>
      <c r="AK548" s="326"/>
      <c r="AL548" s="327"/>
    </row>
    <row r="549" spans="1:38" ht="36.75" customHeight="1">
      <c r="A549" s="308">
        <f t="shared" si="26"/>
        <v>538</v>
      </c>
      <c r="B549" s="273"/>
      <c r="C549" s="309" t="str">
        <f>IF(基本情報入力シート!C570="","",基本情報入力シート!C570)</f>
        <v/>
      </c>
      <c r="D549" s="310" t="str">
        <f>IF(基本情報入力シート!D570="","",基本情報入力シート!D570)</f>
        <v/>
      </c>
      <c r="E549" s="310" t="str">
        <f>IF(基本情報入力シート!E570="","",基本情報入力シート!E570)</f>
        <v/>
      </c>
      <c r="F549" s="310" t="str">
        <f>IF(基本情報入力シート!F570="","",基本情報入力シート!F570)</f>
        <v/>
      </c>
      <c r="G549" s="310" t="str">
        <f>IF(基本情報入力シート!G570="","",基本情報入力シート!G570)</f>
        <v/>
      </c>
      <c r="H549" s="310" t="str">
        <f>IF(基本情報入力シート!H570="","",基本情報入力シート!H570)</f>
        <v/>
      </c>
      <c r="I549" s="310" t="str">
        <f>IF(基本情報入力シート!I570="","",基本情報入力シート!I570)</f>
        <v/>
      </c>
      <c r="J549" s="310" t="str">
        <f>IF(基本情報入力シート!J570="","",基本情報入力シート!J570)</f>
        <v/>
      </c>
      <c r="K549" s="310" t="str">
        <f>IF(基本情報入力シート!K570="","",基本情報入力シート!K570)</f>
        <v/>
      </c>
      <c r="L549" s="311" t="str">
        <f>IF(基本情報入力シート!L570="","",基本情報入力シート!L570)</f>
        <v/>
      </c>
      <c r="M549" s="308" t="str">
        <f>IF(基本情報入力シート!M570="","",基本情報入力シート!M570)</f>
        <v/>
      </c>
      <c r="N549" s="308" t="str">
        <f>IF(基本情報入力シート!R570="","",基本情報入力シート!R570)</f>
        <v/>
      </c>
      <c r="O549" s="308" t="str">
        <f>IF(基本情報入力シート!W570="","",基本情報入力シート!W570)</f>
        <v/>
      </c>
      <c r="P549" s="308" t="str">
        <f>IF(基本情報入力シート!X570="","",基本情報入力シート!X570)</f>
        <v/>
      </c>
      <c r="Q549" s="312" t="str">
        <f>IF(基本情報入力シート!Y570="","",基本情報入力シート!Y570)</f>
        <v/>
      </c>
      <c r="R549" s="273"/>
      <c r="S549" s="313" t="str">
        <f>IF(B549="×","",IF(基本情報入力シート!AB570="","",基本情報入力シート!AB570))</f>
        <v/>
      </c>
      <c r="T549" s="314" t="str">
        <f>IF(B549="×","",IF(基本情報入力シート!AA570="","",基本情報入力シート!AA570))</f>
        <v/>
      </c>
      <c r="U549" s="315" t="str">
        <f>IF(B549="×","",IF(Q549="","",VLOOKUP(Q549,【参考】数式用2!$A$3:$C$36,3,FALSE)))</f>
        <v/>
      </c>
      <c r="V549" s="316" t="s">
        <v>102</v>
      </c>
      <c r="W549" s="317">
        <v>4</v>
      </c>
      <c r="X549" s="318" t="s">
        <v>103</v>
      </c>
      <c r="Y549" s="274"/>
      <c r="Z549" s="319" t="s">
        <v>104</v>
      </c>
      <c r="AA549" s="317">
        <v>4</v>
      </c>
      <c r="AB549" s="319" t="s">
        <v>103</v>
      </c>
      <c r="AC549" s="274"/>
      <c r="AD549" s="319" t="s">
        <v>105</v>
      </c>
      <c r="AE549" s="320" t="s">
        <v>106</v>
      </c>
      <c r="AF549" s="321" t="str">
        <f t="shared" si="24"/>
        <v/>
      </c>
      <c r="AG549" s="324" t="s">
        <v>107</v>
      </c>
      <c r="AH549" s="323" t="str">
        <f t="shared" si="25"/>
        <v/>
      </c>
      <c r="AI549" s="326"/>
      <c r="AJ549" s="327"/>
      <c r="AK549" s="326"/>
      <c r="AL549" s="327"/>
    </row>
    <row r="550" spans="1:38" ht="36.75" customHeight="1">
      <c r="A550" s="308">
        <f t="shared" si="26"/>
        <v>539</v>
      </c>
      <c r="B550" s="273"/>
      <c r="C550" s="309" t="str">
        <f>IF(基本情報入力シート!C571="","",基本情報入力シート!C571)</f>
        <v/>
      </c>
      <c r="D550" s="310" t="str">
        <f>IF(基本情報入力シート!D571="","",基本情報入力シート!D571)</f>
        <v/>
      </c>
      <c r="E550" s="310" t="str">
        <f>IF(基本情報入力シート!E571="","",基本情報入力シート!E571)</f>
        <v/>
      </c>
      <c r="F550" s="310" t="str">
        <f>IF(基本情報入力シート!F571="","",基本情報入力シート!F571)</f>
        <v/>
      </c>
      <c r="G550" s="310" t="str">
        <f>IF(基本情報入力シート!G571="","",基本情報入力シート!G571)</f>
        <v/>
      </c>
      <c r="H550" s="310" t="str">
        <f>IF(基本情報入力シート!H571="","",基本情報入力シート!H571)</f>
        <v/>
      </c>
      <c r="I550" s="310" t="str">
        <f>IF(基本情報入力シート!I571="","",基本情報入力シート!I571)</f>
        <v/>
      </c>
      <c r="J550" s="310" t="str">
        <f>IF(基本情報入力シート!J571="","",基本情報入力シート!J571)</f>
        <v/>
      </c>
      <c r="K550" s="310" t="str">
        <f>IF(基本情報入力シート!K571="","",基本情報入力シート!K571)</f>
        <v/>
      </c>
      <c r="L550" s="311" t="str">
        <f>IF(基本情報入力シート!L571="","",基本情報入力シート!L571)</f>
        <v/>
      </c>
      <c r="M550" s="308" t="str">
        <f>IF(基本情報入力シート!M571="","",基本情報入力シート!M571)</f>
        <v/>
      </c>
      <c r="N550" s="308" t="str">
        <f>IF(基本情報入力シート!R571="","",基本情報入力シート!R571)</f>
        <v/>
      </c>
      <c r="O550" s="308" t="str">
        <f>IF(基本情報入力シート!W571="","",基本情報入力シート!W571)</f>
        <v/>
      </c>
      <c r="P550" s="308" t="str">
        <f>IF(基本情報入力シート!X571="","",基本情報入力シート!X571)</f>
        <v/>
      </c>
      <c r="Q550" s="312" t="str">
        <f>IF(基本情報入力シート!Y571="","",基本情報入力シート!Y571)</f>
        <v/>
      </c>
      <c r="R550" s="273"/>
      <c r="S550" s="313" t="str">
        <f>IF(B550="×","",IF(基本情報入力シート!AB571="","",基本情報入力シート!AB571))</f>
        <v/>
      </c>
      <c r="T550" s="314" t="str">
        <f>IF(B550="×","",IF(基本情報入力シート!AA571="","",基本情報入力シート!AA571))</f>
        <v/>
      </c>
      <c r="U550" s="315" t="str">
        <f>IF(B550="×","",IF(Q550="","",VLOOKUP(Q550,【参考】数式用2!$A$3:$C$36,3,FALSE)))</f>
        <v/>
      </c>
      <c r="V550" s="316" t="s">
        <v>102</v>
      </c>
      <c r="W550" s="317">
        <v>4</v>
      </c>
      <c r="X550" s="318" t="s">
        <v>103</v>
      </c>
      <c r="Y550" s="274"/>
      <c r="Z550" s="319" t="s">
        <v>104</v>
      </c>
      <c r="AA550" s="317">
        <v>4</v>
      </c>
      <c r="AB550" s="319" t="s">
        <v>103</v>
      </c>
      <c r="AC550" s="274"/>
      <c r="AD550" s="319" t="s">
        <v>105</v>
      </c>
      <c r="AE550" s="320" t="s">
        <v>106</v>
      </c>
      <c r="AF550" s="321" t="str">
        <f t="shared" si="24"/>
        <v/>
      </c>
      <c r="AG550" s="324" t="s">
        <v>107</v>
      </c>
      <c r="AH550" s="323" t="str">
        <f t="shared" si="25"/>
        <v/>
      </c>
      <c r="AI550" s="326"/>
      <c r="AJ550" s="327"/>
      <c r="AK550" s="326"/>
      <c r="AL550" s="327"/>
    </row>
    <row r="551" spans="1:38" ht="36.75" customHeight="1">
      <c r="A551" s="308">
        <f t="shared" si="26"/>
        <v>540</v>
      </c>
      <c r="B551" s="273"/>
      <c r="C551" s="309" t="str">
        <f>IF(基本情報入力シート!C572="","",基本情報入力シート!C572)</f>
        <v/>
      </c>
      <c r="D551" s="310" t="str">
        <f>IF(基本情報入力シート!D572="","",基本情報入力シート!D572)</f>
        <v/>
      </c>
      <c r="E551" s="310" t="str">
        <f>IF(基本情報入力シート!E572="","",基本情報入力シート!E572)</f>
        <v/>
      </c>
      <c r="F551" s="310" t="str">
        <f>IF(基本情報入力シート!F572="","",基本情報入力シート!F572)</f>
        <v/>
      </c>
      <c r="G551" s="310" t="str">
        <f>IF(基本情報入力シート!G572="","",基本情報入力シート!G572)</f>
        <v/>
      </c>
      <c r="H551" s="310" t="str">
        <f>IF(基本情報入力シート!H572="","",基本情報入力シート!H572)</f>
        <v/>
      </c>
      <c r="I551" s="310" t="str">
        <f>IF(基本情報入力シート!I572="","",基本情報入力シート!I572)</f>
        <v/>
      </c>
      <c r="J551" s="310" t="str">
        <f>IF(基本情報入力シート!J572="","",基本情報入力シート!J572)</f>
        <v/>
      </c>
      <c r="K551" s="310" t="str">
        <f>IF(基本情報入力シート!K572="","",基本情報入力シート!K572)</f>
        <v/>
      </c>
      <c r="L551" s="311" t="str">
        <f>IF(基本情報入力シート!L572="","",基本情報入力シート!L572)</f>
        <v/>
      </c>
      <c r="M551" s="308" t="str">
        <f>IF(基本情報入力シート!M572="","",基本情報入力シート!M572)</f>
        <v/>
      </c>
      <c r="N551" s="308" t="str">
        <f>IF(基本情報入力シート!R572="","",基本情報入力シート!R572)</f>
        <v/>
      </c>
      <c r="O551" s="308" t="str">
        <f>IF(基本情報入力シート!W572="","",基本情報入力シート!W572)</f>
        <v/>
      </c>
      <c r="P551" s="308" t="str">
        <f>IF(基本情報入力シート!X572="","",基本情報入力シート!X572)</f>
        <v/>
      </c>
      <c r="Q551" s="312" t="str">
        <f>IF(基本情報入力シート!Y572="","",基本情報入力シート!Y572)</f>
        <v/>
      </c>
      <c r="R551" s="273"/>
      <c r="S551" s="313" t="str">
        <f>IF(B551="×","",IF(基本情報入力シート!AB572="","",基本情報入力シート!AB572))</f>
        <v/>
      </c>
      <c r="T551" s="314" t="str">
        <f>IF(B551="×","",IF(基本情報入力シート!AA572="","",基本情報入力シート!AA572))</f>
        <v/>
      </c>
      <c r="U551" s="315" t="str">
        <f>IF(B551="×","",IF(Q551="","",VLOOKUP(Q551,【参考】数式用2!$A$3:$C$36,3,FALSE)))</f>
        <v/>
      </c>
      <c r="V551" s="316" t="s">
        <v>102</v>
      </c>
      <c r="W551" s="317">
        <v>4</v>
      </c>
      <c r="X551" s="318" t="s">
        <v>103</v>
      </c>
      <c r="Y551" s="274"/>
      <c r="Z551" s="319" t="s">
        <v>104</v>
      </c>
      <c r="AA551" s="317">
        <v>4</v>
      </c>
      <c r="AB551" s="319" t="s">
        <v>103</v>
      </c>
      <c r="AC551" s="274"/>
      <c r="AD551" s="319" t="s">
        <v>105</v>
      </c>
      <c r="AE551" s="320" t="s">
        <v>106</v>
      </c>
      <c r="AF551" s="321" t="str">
        <f t="shared" si="24"/>
        <v/>
      </c>
      <c r="AG551" s="324" t="s">
        <v>107</v>
      </c>
      <c r="AH551" s="323" t="str">
        <f t="shared" si="25"/>
        <v/>
      </c>
      <c r="AI551" s="326"/>
      <c r="AJ551" s="327"/>
      <c r="AK551" s="326"/>
      <c r="AL551" s="327"/>
    </row>
    <row r="552" spans="1:38" ht="36.75" customHeight="1">
      <c r="A552" s="308">
        <f t="shared" si="26"/>
        <v>541</v>
      </c>
      <c r="B552" s="273"/>
      <c r="C552" s="309" t="str">
        <f>IF(基本情報入力シート!C573="","",基本情報入力シート!C573)</f>
        <v/>
      </c>
      <c r="D552" s="310" t="str">
        <f>IF(基本情報入力シート!D573="","",基本情報入力シート!D573)</f>
        <v/>
      </c>
      <c r="E552" s="310" t="str">
        <f>IF(基本情報入力シート!E573="","",基本情報入力シート!E573)</f>
        <v/>
      </c>
      <c r="F552" s="310" t="str">
        <f>IF(基本情報入力シート!F573="","",基本情報入力シート!F573)</f>
        <v/>
      </c>
      <c r="G552" s="310" t="str">
        <f>IF(基本情報入力シート!G573="","",基本情報入力シート!G573)</f>
        <v/>
      </c>
      <c r="H552" s="310" t="str">
        <f>IF(基本情報入力シート!H573="","",基本情報入力シート!H573)</f>
        <v/>
      </c>
      <c r="I552" s="310" t="str">
        <f>IF(基本情報入力シート!I573="","",基本情報入力シート!I573)</f>
        <v/>
      </c>
      <c r="J552" s="310" t="str">
        <f>IF(基本情報入力シート!J573="","",基本情報入力シート!J573)</f>
        <v/>
      </c>
      <c r="K552" s="310" t="str">
        <f>IF(基本情報入力シート!K573="","",基本情報入力シート!K573)</f>
        <v/>
      </c>
      <c r="L552" s="311" t="str">
        <f>IF(基本情報入力シート!L573="","",基本情報入力シート!L573)</f>
        <v/>
      </c>
      <c r="M552" s="308" t="str">
        <f>IF(基本情報入力シート!M573="","",基本情報入力シート!M573)</f>
        <v/>
      </c>
      <c r="N552" s="308" t="str">
        <f>IF(基本情報入力シート!R573="","",基本情報入力シート!R573)</f>
        <v/>
      </c>
      <c r="O552" s="308" t="str">
        <f>IF(基本情報入力シート!W573="","",基本情報入力シート!W573)</f>
        <v/>
      </c>
      <c r="P552" s="308" t="str">
        <f>IF(基本情報入力シート!X573="","",基本情報入力シート!X573)</f>
        <v/>
      </c>
      <c r="Q552" s="312" t="str">
        <f>IF(基本情報入力シート!Y573="","",基本情報入力シート!Y573)</f>
        <v/>
      </c>
      <c r="R552" s="273"/>
      <c r="S552" s="313" t="str">
        <f>IF(B552="×","",IF(基本情報入力シート!AB573="","",基本情報入力シート!AB573))</f>
        <v/>
      </c>
      <c r="T552" s="314" t="str">
        <f>IF(B552="×","",IF(基本情報入力シート!AA573="","",基本情報入力シート!AA573))</f>
        <v/>
      </c>
      <c r="U552" s="315" t="str">
        <f>IF(B552="×","",IF(Q552="","",VLOOKUP(Q552,【参考】数式用2!$A$3:$C$36,3,FALSE)))</f>
        <v/>
      </c>
      <c r="V552" s="316" t="s">
        <v>102</v>
      </c>
      <c r="W552" s="317">
        <v>4</v>
      </c>
      <c r="X552" s="318" t="s">
        <v>103</v>
      </c>
      <c r="Y552" s="274"/>
      <c r="Z552" s="319" t="s">
        <v>104</v>
      </c>
      <c r="AA552" s="317">
        <v>4</v>
      </c>
      <c r="AB552" s="319" t="s">
        <v>103</v>
      </c>
      <c r="AC552" s="274"/>
      <c r="AD552" s="319" t="s">
        <v>105</v>
      </c>
      <c r="AE552" s="320" t="s">
        <v>106</v>
      </c>
      <c r="AF552" s="321" t="str">
        <f t="shared" si="24"/>
        <v/>
      </c>
      <c r="AG552" s="324" t="s">
        <v>107</v>
      </c>
      <c r="AH552" s="323" t="str">
        <f t="shared" si="25"/>
        <v/>
      </c>
      <c r="AI552" s="326"/>
      <c r="AJ552" s="327"/>
      <c r="AK552" s="326"/>
      <c r="AL552" s="327"/>
    </row>
    <row r="553" spans="1:38" ht="36.75" customHeight="1">
      <c r="A553" s="308">
        <f t="shared" si="26"/>
        <v>542</v>
      </c>
      <c r="B553" s="273"/>
      <c r="C553" s="309" t="str">
        <f>IF(基本情報入力シート!C574="","",基本情報入力シート!C574)</f>
        <v/>
      </c>
      <c r="D553" s="310" t="str">
        <f>IF(基本情報入力シート!D574="","",基本情報入力シート!D574)</f>
        <v/>
      </c>
      <c r="E553" s="310" t="str">
        <f>IF(基本情報入力シート!E574="","",基本情報入力シート!E574)</f>
        <v/>
      </c>
      <c r="F553" s="310" t="str">
        <f>IF(基本情報入力シート!F574="","",基本情報入力シート!F574)</f>
        <v/>
      </c>
      <c r="G553" s="310" t="str">
        <f>IF(基本情報入力シート!G574="","",基本情報入力シート!G574)</f>
        <v/>
      </c>
      <c r="H553" s="310" t="str">
        <f>IF(基本情報入力シート!H574="","",基本情報入力シート!H574)</f>
        <v/>
      </c>
      <c r="I553" s="310" t="str">
        <f>IF(基本情報入力シート!I574="","",基本情報入力シート!I574)</f>
        <v/>
      </c>
      <c r="J553" s="310" t="str">
        <f>IF(基本情報入力シート!J574="","",基本情報入力シート!J574)</f>
        <v/>
      </c>
      <c r="K553" s="310" t="str">
        <f>IF(基本情報入力シート!K574="","",基本情報入力シート!K574)</f>
        <v/>
      </c>
      <c r="L553" s="311" t="str">
        <f>IF(基本情報入力シート!L574="","",基本情報入力シート!L574)</f>
        <v/>
      </c>
      <c r="M553" s="308" t="str">
        <f>IF(基本情報入力シート!M574="","",基本情報入力シート!M574)</f>
        <v/>
      </c>
      <c r="N553" s="308" t="str">
        <f>IF(基本情報入力シート!R574="","",基本情報入力シート!R574)</f>
        <v/>
      </c>
      <c r="O553" s="308" t="str">
        <f>IF(基本情報入力シート!W574="","",基本情報入力シート!W574)</f>
        <v/>
      </c>
      <c r="P553" s="308" t="str">
        <f>IF(基本情報入力シート!X574="","",基本情報入力シート!X574)</f>
        <v/>
      </c>
      <c r="Q553" s="312" t="str">
        <f>IF(基本情報入力シート!Y574="","",基本情報入力シート!Y574)</f>
        <v/>
      </c>
      <c r="R553" s="273"/>
      <c r="S553" s="313" t="str">
        <f>IF(B553="×","",IF(基本情報入力シート!AB574="","",基本情報入力シート!AB574))</f>
        <v/>
      </c>
      <c r="T553" s="314" t="str">
        <f>IF(B553="×","",IF(基本情報入力シート!AA574="","",基本情報入力シート!AA574))</f>
        <v/>
      </c>
      <c r="U553" s="315" t="str">
        <f>IF(B553="×","",IF(Q553="","",VLOOKUP(Q553,【参考】数式用2!$A$3:$C$36,3,FALSE)))</f>
        <v/>
      </c>
      <c r="V553" s="316" t="s">
        <v>102</v>
      </c>
      <c r="W553" s="317">
        <v>4</v>
      </c>
      <c r="X553" s="318" t="s">
        <v>103</v>
      </c>
      <c r="Y553" s="274"/>
      <c r="Z553" s="319" t="s">
        <v>104</v>
      </c>
      <c r="AA553" s="317">
        <v>4</v>
      </c>
      <c r="AB553" s="319" t="s">
        <v>103</v>
      </c>
      <c r="AC553" s="274"/>
      <c r="AD553" s="319" t="s">
        <v>105</v>
      </c>
      <c r="AE553" s="320" t="s">
        <v>106</v>
      </c>
      <c r="AF553" s="321" t="str">
        <f t="shared" si="24"/>
        <v/>
      </c>
      <c r="AG553" s="324" t="s">
        <v>107</v>
      </c>
      <c r="AH553" s="323" t="str">
        <f t="shared" si="25"/>
        <v/>
      </c>
      <c r="AI553" s="326"/>
      <c r="AJ553" s="327"/>
      <c r="AK553" s="326"/>
      <c r="AL553" s="327"/>
    </row>
    <row r="554" spans="1:38" ht="36.75" customHeight="1">
      <c r="A554" s="308">
        <f t="shared" si="26"/>
        <v>543</v>
      </c>
      <c r="B554" s="273"/>
      <c r="C554" s="309" t="str">
        <f>IF(基本情報入力シート!C575="","",基本情報入力シート!C575)</f>
        <v/>
      </c>
      <c r="D554" s="310" t="str">
        <f>IF(基本情報入力シート!D575="","",基本情報入力シート!D575)</f>
        <v/>
      </c>
      <c r="E554" s="310" t="str">
        <f>IF(基本情報入力シート!E575="","",基本情報入力シート!E575)</f>
        <v/>
      </c>
      <c r="F554" s="310" t="str">
        <f>IF(基本情報入力シート!F575="","",基本情報入力シート!F575)</f>
        <v/>
      </c>
      <c r="G554" s="310" t="str">
        <f>IF(基本情報入力シート!G575="","",基本情報入力シート!G575)</f>
        <v/>
      </c>
      <c r="H554" s="310" t="str">
        <f>IF(基本情報入力シート!H575="","",基本情報入力シート!H575)</f>
        <v/>
      </c>
      <c r="I554" s="310" t="str">
        <f>IF(基本情報入力シート!I575="","",基本情報入力シート!I575)</f>
        <v/>
      </c>
      <c r="J554" s="310" t="str">
        <f>IF(基本情報入力シート!J575="","",基本情報入力シート!J575)</f>
        <v/>
      </c>
      <c r="K554" s="310" t="str">
        <f>IF(基本情報入力シート!K575="","",基本情報入力シート!K575)</f>
        <v/>
      </c>
      <c r="L554" s="311" t="str">
        <f>IF(基本情報入力シート!L575="","",基本情報入力シート!L575)</f>
        <v/>
      </c>
      <c r="M554" s="308" t="str">
        <f>IF(基本情報入力シート!M575="","",基本情報入力シート!M575)</f>
        <v/>
      </c>
      <c r="N554" s="308" t="str">
        <f>IF(基本情報入力シート!R575="","",基本情報入力シート!R575)</f>
        <v/>
      </c>
      <c r="O554" s="308" t="str">
        <f>IF(基本情報入力シート!W575="","",基本情報入力シート!W575)</f>
        <v/>
      </c>
      <c r="P554" s="308" t="str">
        <f>IF(基本情報入力シート!X575="","",基本情報入力シート!X575)</f>
        <v/>
      </c>
      <c r="Q554" s="312" t="str">
        <f>IF(基本情報入力シート!Y575="","",基本情報入力シート!Y575)</f>
        <v/>
      </c>
      <c r="R554" s="273"/>
      <c r="S554" s="313" t="str">
        <f>IF(B554="×","",IF(基本情報入力シート!AB575="","",基本情報入力シート!AB575))</f>
        <v/>
      </c>
      <c r="T554" s="314" t="str">
        <f>IF(B554="×","",IF(基本情報入力シート!AA575="","",基本情報入力シート!AA575))</f>
        <v/>
      </c>
      <c r="U554" s="315" t="str">
        <f>IF(B554="×","",IF(Q554="","",VLOOKUP(Q554,【参考】数式用2!$A$3:$C$36,3,FALSE)))</f>
        <v/>
      </c>
      <c r="V554" s="316" t="s">
        <v>102</v>
      </c>
      <c r="W554" s="317">
        <v>4</v>
      </c>
      <c r="X554" s="318" t="s">
        <v>103</v>
      </c>
      <c r="Y554" s="274"/>
      <c r="Z554" s="319" t="s">
        <v>104</v>
      </c>
      <c r="AA554" s="317">
        <v>4</v>
      </c>
      <c r="AB554" s="319" t="s">
        <v>103</v>
      </c>
      <c r="AC554" s="274"/>
      <c r="AD554" s="319" t="s">
        <v>105</v>
      </c>
      <c r="AE554" s="320" t="s">
        <v>106</v>
      </c>
      <c r="AF554" s="321" t="str">
        <f t="shared" si="24"/>
        <v/>
      </c>
      <c r="AG554" s="324" t="s">
        <v>107</v>
      </c>
      <c r="AH554" s="323" t="str">
        <f t="shared" si="25"/>
        <v/>
      </c>
      <c r="AI554" s="326"/>
      <c r="AJ554" s="327"/>
      <c r="AK554" s="326"/>
      <c r="AL554" s="327"/>
    </row>
    <row r="555" spans="1:38" ht="36.75" customHeight="1">
      <c r="A555" s="308">
        <f t="shared" si="26"/>
        <v>544</v>
      </c>
      <c r="B555" s="273"/>
      <c r="C555" s="309" t="str">
        <f>IF(基本情報入力シート!C576="","",基本情報入力シート!C576)</f>
        <v/>
      </c>
      <c r="D555" s="310" t="str">
        <f>IF(基本情報入力シート!D576="","",基本情報入力シート!D576)</f>
        <v/>
      </c>
      <c r="E555" s="310" t="str">
        <f>IF(基本情報入力シート!E576="","",基本情報入力シート!E576)</f>
        <v/>
      </c>
      <c r="F555" s="310" t="str">
        <f>IF(基本情報入力シート!F576="","",基本情報入力シート!F576)</f>
        <v/>
      </c>
      <c r="G555" s="310" t="str">
        <f>IF(基本情報入力シート!G576="","",基本情報入力シート!G576)</f>
        <v/>
      </c>
      <c r="H555" s="310" t="str">
        <f>IF(基本情報入力シート!H576="","",基本情報入力シート!H576)</f>
        <v/>
      </c>
      <c r="I555" s="310" t="str">
        <f>IF(基本情報入力シート!I576="","",基本情報入力シート!I576)</f>
        <v/>
      </c>
      <c r="J555" s="310" t="str">
        <f>IF(基本情報入力シート!J576="","",基本情報入力シート!J576)</f>
        <v/>
      </c>
      <c r="K555" s="310" t="str">
        <f>IF(基本情報入力シート!K576="","",基本情報入力シート!K576)</f>
        <v/>
      </c>
      <c r="L555" s="311" t="str">
        <f>IF(基本情報入力シート!L576="","",基本情報入力シート!L576)</f>
        <v/>
      </c>
      <c r="M555" s="308" t="str">
        <f>IF(基本情報入力シート!M576="","",基本情報入力シート!M576)</f>
        <v/>
      </c>
      <c r="N555" s="308" t="str">
        <f>IF(基本情報入力シート!R576="","",基本情報入力シート!R576)</f>
        <v/>
      </c>
      <c r="O555" s="308" t="str">
        <f>IF(基本情報入力シート!W576="","",基本情報入力シート!W576)</f>
        <v/>
      </c>
      <c r="P555" s="308" t="str">
        <f>IF(基本情報入力シート!X576="","",基本情報入力シート!X576)</f>
        <v/>
      </c>
      <c r="Q555" s="312" t="str">
        <f>IF(基本情報入力シート!Y576="","",基本情報入力シート!Y576)</f>
        <v/>
      </c>
      <c r="R555" s="273"/>
      <c r="S555" s="313" t="str">
        <f>IF(B555="×","",IF(基本情報入力シート!AB576="","",基本情報入力シート!AB576))</f>
        <v/>
      </c>
      <c r="T555" s="314" t="str">
        <f>IF(B555="×","",IF(基本情報入力シート!AA576="","",基本情報入力シート!AA576))</f>
        <v/>
      </c>
      <c r="U555" s="315" t="str">
        <f>IF(B555="×","",IF(Q555="","",VLOOKUP(Q555,【参考】数式用2!$A$3:$C$36,3,FALSE)))</f>
        <v/>
      </c>
      <c r="V555" s="316" t="s">
        <v>102</v>
      </c>
      <c r="W555" s="317">
        <v>4</v>
      </c>
      <c r="X555" s="318" t="s">
        <v>103</v>
      </c>
      <c r="Y555" s="274"/>
      <c r="Z555" s="319" t="s">
        <v>104</v>
      </c>
      <c r="AA555" s="317">
        <v>4</v>
      </c>
      <c r="AB555" s="319" t="s">
        <v>103</v>
      </c>
      <c r="AC555" s="274"/>
      <c r="AD555" s="319" t="s">
        <v>105</v>
      </c>
      <c r="AE555" s="320" t="s">
        <v>106</v>
      </c>
      <c r="AF555" s="321" t="str">
        <f t="shared" si="24"/>
        <v/>
      </c>
      <c r="AG555" s="324" t="s">
        <v>107</v>
      </c>
      <c r="AH555" s="323" t="str">
        <f t="shared" si="25"/>
        <v/>
      </c>
      <c r="AI555" s="326"/>
      <c r="AJ555" s="327"/>
      <c r="AK555" s="326"/>
      <c r="AL555" s="327"/>
    </row>
    <row r="556" spans="1:38" ht="36.75" customHeight="1">
      <c r="A556" s="308">
        <f t="shared" si="26"/>
        <v>545</v>
      </c>
      <c r="B556" s="273"/>
      <c r="C556" s="309" t="str">
        <f>IF(基本情報入力シート!C577="","",基本情報入力シート!C577)</f>
        <v/>
      </c>
      <c r="D556" s="310" t="str">
        <f>IF(基本情報入力シート!D577="","",基本情報入力シート!D577)</f>
        <v/>
      </c>
      <c r="E556" s="310" t="str">
        <f>IF(基本情報入力シート!E577="","",基本情報入力シート!E577)</f>
        <v/>
      </c>
      <c r="F556" s="310" t="str">
        <f>IF(基本情報入力シート!F577="","",基本情報入力シート!F577)</f>
        <v/>
      </c>
      <c r="G556" s="310" t="str">
        <f>IF(基本情報入力シート!G577="","",基本情報入力シート!G577)</f>
        <v/>
      </c>
      <c r="H556" s="310" t="str">
        <f>IF(基本情報入力シート!H577="","",基本情報入力シート!H577)</f>
        <v/>
      </c>
      <c r="I556" s="310" t="str">
        <f>IF(基本情報入力シート!I577="","",基本情報入力シート!I577)</f>
        <v/>
      </c>
      <c r="J556" s="310" t="str">
        <f>IF(基本情報入力シート!J577="","",基本情報入力シート!J577)</f>
        <v/>
      </c>
      <c r="K556" s="310" t="str">
        <f>IF(基本情報入力シート!K577="","",基本情報入力シート!K577)</f>
        <v/>
      </c>
      <c r="L556" s="311" t="str">
        <f>IF(基本情報入力シート!L577="","",基本情報入力シート!L577)</f>
        <v/>
      </c>
      <c r="M556" s="308" t="str">
        <f>IF(基本情報入力シート!M577="","",基本情報入力シート!M577)</f>
        <v/>
      </c>
      <c r="N556" s="308" t="str">
        <f>IF(基本情報入力シート!R577="","",基本情報入力シート!R577)</f>
        <v/>
      </c>
      <c r="O556" s="308" t="str">
        <f>IF(基本情報入力シート!W577="","",基本情報入力シート!W577)</f>
        <v/>
      </c>
      <c r="P556" s="308" t="str">
        <f>IF(基本情報入力シート!X577="","",基本情報入力シート!X577)</f>
        <v/>
      </c>
      <c r="Q556" s="312" t="str">
        <f>IF(基本情報入力シート!Y577="","",基本情報入力シート!Y577)</f>
        <v/>
      </c>
      <c r="R556" s="273"/>
      <c r="S556" s="313" t="str">
        <f>IF(B556="×","",IF(基本情報入力シート!AB577="","",基本情報入力シート!AB577))</f>
        <v/>
      </c>
      <c r="T556" s="314" t="str">
        <f>IF(B556="×","",IF(基本情報入力シート!AA577="","",基本情報入力シート!AA577))</f>
        <v/>
      </c>
      <c r="U556" s="315" t="str">
        <f>IF(B556="×","",IF(Q556="","",VLOOKUP(Q556,【参考】数式用2!$A$3:$C$36,3,FALSE)))</f>
        <v/>
      </c>
      <c r="V556" s="316" t="s">
        <v>102</v>
      </c>
      <c r="W556" s="317">
        <v>4</v>
      </c>
      <c r="X556" s="318" t="s">
        <v>103</v>
      </c>
      <c r="Y556" s="274"/>
      <c r="Z556" s="319" t="s">
        <v>104</v>
      </c>
      <c r="AA556" s="317">
        <v>4</v>
      </c>
      <c r="AB556" s="319" t="s">
        <v>103</v>
      </c>
      <c r="AC556" s="274"/>
      <c r="AD556" s="319" t="s">
        <v>105</v>
      </c>
      <c r="AE556" s="320" t="s">
        <v>106</v>
      </c>
      <c r="AF556" s="321" t="str">
        <f t="shared" si="24"/>
        <v/>
      </c>
      <c r="AG556" s="324" t="s">
        <v>107</v>
      </c>
      <c r="AH556" s="323" t="str">
        <f t="shared" si="25"/>
        <v/>
      </c>
      <c r="AI556" s="326"/>
      <c r="AJ556" s="327"/>
      <c r="AK556" s="326"/>
      <c r="AL556" s="327"/>
    </row>
    <row r="557" spans="1:38" ht="36.75" customHeight="1">
      <c r="A557" s="308">
        <f t="shared" si="26"/>
        <v>546</v>
      </c>
      <c r="B557" s="273"/>
      <c r="C557" s="309" t="str">
        <f>IF(基本情報入力シート!C578="","",基本情報入力シート!C578)</f>
        <v/>
      </c>
      <c r="D557" s="310" t="str">
        <f>IF(基本情報入力シート!D578="","",基本情報入力シート!D578)</f>
        <v/>
      </c>
      <c r="E557" s="310" t="str">
        <f>IF(基本情報入力シート!E578="","",基本情報入力シート!E578)</f>
        <v/>
      </c>
      <c r="F557" s="310" t="str">
        <f>IF(基本情報入力シート!F578="","",基本情報入力シート!F578)</f>
        <v/>
      </c>
      <c r="G557" s="310" t="str">
        <f>IF(基本情報入力シート!G578="","",基本情報入力シート!G578)</f>
        <v/>
      </c>
      <c r="H557" s="310" t="str">
        <f>IF(基本情報入力シート!H578="","",基本情報入力シート!H578)</f>
        <v/>
      </c>
      <c r="I557" s="310" t="str">
        <f>IF(基本情報入力シート!I578="","",基本情報入力シート!I578)</f>
        <v/>
      </c>
      <c r="J557" s="310" t="str">
        <f>IF(基本情報入力シート!J578="","",基本情報入力シート!J578)</f>
        <v/>
      </c>
      <c r="K557" s="310" t="str">
        <f>IF(基本情報入力シート!K578="","",基本情報入力シート!K578)</f>
        <v/>
      </c>
      <c r="L557" s="311" t="str">
        <f>IF(基本情報入力シート!L578="","",基本情報入力シート!L578)</f>
        <v/>
      </c>
      <c r="M557" s="308" t="str">
        <f>IF(基本情報入力シート!M578="","",基本情報入力シート!M578)</f>
        <v/>
      </c>
      <c r="N557" s="308" t="str">
        <f>IF(基本情報入力シート!R578="","",基本情報入力シート!R578)</f>
        <v/>
      </c>
      <c r="O557" s="308" t="str">
        <f>IF(基本情報入力シート!W578="","",基本情報入力シート!W578)</f>
        <v/>
      </c>
      <c r="P557" s="308" t="str">
        <f>IF(基本情報入力シート!X578="","",基本情報入力シート!X578)</f>
        <v/>
      </c>
      <c r="Q557" s="312" t="str">
        <f>IF(基本情報入力シート!Y578="","",基本情報入力シート!Y578)</f>
        <v/>
      </c>
      <c r="R557" s="273"/>
      <c r="S557" s="313" t="str">
        <f>IF(B557="×","",IF(基本情報入力シート!AB578="","",基本情報入力シート!AB578))</f>
        <v/>
      </c>
      <c r="T557" s="314" t="str">
        <f>IF(B557="×","",IF(基本情報入力シート!AA578="","",基本情報入力シート!AA578))</f>
        <v/>
      </c>
      <c r="U557" s="315" t="str">
        <f>IF(B557="×","",IF(Q557="","",VLOOKUP(Q557,【参考】数式用2!$A$3:$C$36,3,FALSE)))</f>
        <v/>
      </c>
      <c r="V557" s="316" t="s">
        <v>102</v>
      </c>
      <c r="W557" s="317">
        <v>4</v>
      </c>
      <c r="X557" s="318" t="s">
        <v>103</v>
      </c>
      <c r="Y557" s="274"/>
      <c r="Z557" s="319" t="s">
        <v>104</v>
      </c>
      <c r="AA557" s="317">
        <v>4</v>
      </c>
      <c r="AB557" s="319" t="s">
        <v>103</v>
      </c>
      <c r="AC557" s="274"/>
      <c r="AD557" s="319" t="s">
        <v>105</v>
      </c>
      <c r="AE557" s="320" t="s">
        <v>106</v>
      </c>
      <c r="AF557" s="321" t="str">
        <f t="shared" si="24"/>
        <v/>
      </c>
      <c r="AG557" s="324" t="s">
        <v>107</v>
      </c>
      <c r="AH557" s="323" t="str">
        <f t="shared" si="25"/>
        <v/>
      </c>
      <c r="AI557" s="326"/>
      <c r="AJ557" s="327"/>
      <c r="AK557" s="326"/>
      <c r="AL557" s="327"/>
    </row>
    <row r="558" spans="1:38" ht="36.75" customHeight="1">
      <c r="A558" s="308">
        <f t="shared" si="26"/>
        <v>547</v>
      </c>
      <c r="B558" s="273"/>
      <c r="C558" s="309" t="str">
        <f>IF(基本情報入力シート!C579="","",基本情報入力シート!C579)</f>
        <v/>
      </c>
      <c r="D558" s="310" t="str">
        <f>IF(基本情報入力シート!D579="","",基本情報入力シート!D579)</f>
        <v/>
      </c>
      <c r="E558" s="310" t="str">
        <f>IF(基本情報入力シート!E579="","",基本情報入力シート!E579)</f>
        <v/>
      </c>
      <c r="F558" s="310" t="str">
        <f>IF(基本情報入力シート!F579="","",基本情報入力シート!F579)</f>
        <v/>
      </c>
      <c r="G558" s="310" t="str">
        <f>IF(基本情報入力シート!G579="","",基本情報入力シート!G579)</f>
        <v/>
      </c>
      <c r="H558" s="310" t="str">
        <f>IF(基本情報入力シート!H579="","",基本情報入力シート!H579)</f>
        <v/>
      </c>
      <c r="I558" s="310" t="str">
        <f>IF(基本情報入力シート!I579="","",基本情報入力シート!I579)</f>
        <v/>
      </c>
      <c r="J558" s="310" t="str">
        <f>IF(基本情報入力シート!J579="","",基本情報入力シート!J579)</f>
        <v/>
      </c>
      <c r="K558" s="310" t="str">
        <f>IF(基本情報入力シート!K579="","",基本情報入力シート!K579)</f>
        <v/>
      </c>
      <c r="L558" s="311" t="str">
        <f>IF(基本情報入力シート!L579="","",基本情報入力シート!L579)</f>
        <v/>
      </c>
      <c r="M558" s="308" t="str">
        <f>IF(基本情報入力シート!M579="","",基本情報入力シート!M579)</f>
        <v/>
      </c>
      <c r="N558" s="308" t="str">
        <f>IF(基本情報入力シート!R579="","",基本情報入力シート!R579)</f>
        <v/>
      </c>
      <c r="O558" s="308" t="str">
        <f>IF(基本情報入力シート!W579="","",基本情報入力シート!W579)</f>
        <v/>
      </c>
      <c r="P558" s="308" t="str">
        <f>IF(基本情報入力シート!X579="","",基本情報入力シート!X579)</f>
        <v/>
      </c>
      <c r="Q558" s="312" t="str">
        <f>IF(基本情報入力シート!Y579="","",基本情報入力シート!Y579)</f>
        <v/>
      </c>
      <c r="R558" s="273"/>
      <c r="S558" s="313" t="str">
        <f>IF(B558="×","",IF(基本情報入力シート!AB579="","",基本情報入力シート!AB579))</f>
        <v/>
      </c>
      <c r="T558" s="314" t="str">
        <f>IF(B558="×","",IF(基本情報入力シート!AA579="","",基本情報入力シート!AA579))</f>
        <v/>
      </c>
      <c r="U558" s="315" t="str">
        <f>IF(B558="×","",IF(Q558="","",VLOOKUP(Q558,【参考】数式用2!$A$3:$C$36,3,FALSE)))</f>
        <v/>
      </c>
      <c r="V558" s="316" t="s">
        <v>102</v>
      </c>
      <c r="W558" s="317">
        <v>4</v>
      </c>
      <c r="X558" s="318" t="s">
        <v>103</v>
      </c>
      <c r="Y558" s="274"/>
      <c r="Z558" s="319" t="s">
        <v>104</v>
      </c>
      <c r="AA558" s="317">
        <v>4</v>
      </c>
      <c r="AB558" s="319" t="s">
        <v>103</v>
      </c>
      <c r="AC558" s="274"/>
      <c r="AD558" s="319" t="s">
        <v>105</v>
      </c>
      <c r="AE558" s="320" t="s">
        <v>106</v>
      </c>
      <c r="AF558" s="321" t="str">
        <f t="shared" si="24"/>
        <v/>
      </c>
      <c r="AG558" s="324" t="s">
        <v>107</v>
      </c>
      <c r="AH558" s="323" t="str">
        <f t="shared" si="25"/>
        <v/>
      </c>
      <c r="AI558" s="326"/>
      <c r="AJ558" s="327"/>
      <c r="AK558" s="326"/>
      <c r="AL558" s="327"/>
    </row>
    <row r="559" spans="1:38" ht="36.75" customHeight="1">
      <c r="A559" s="308">
        <f t="shared" si="26"/>
        <v>548</v>
      </c>
      <c r="B559" s="273"/>
      <c r="C559" s="309" t="str">
        <f>IF(基本情報入力シート!C580="","",基本情報入力シート!C580)</f>
        <v/>
      </c>
      <c r="D559" s="310" t="str">
        <f>IF(基本情報入力シート!D580="","",基本情報入力シート!D580)</f>
        <v/>
      </c>
      <c r="E559" s="310" t="str">
        <f>IF(基本情報入力シート!E580="","",基本情報入力シート!E580)</f>
        <v/>
      </c>
      <c r="F559" s="310" t="str">
        <f>IF(基本情報入力シート!F580="","",基本情報入力シート!F580)</f>
        <v/>
      </c>
      <c r="G559" s="310" t="str">
        <f>IF(基本情報入力シート!G580="","",基本情報入力シート!G580)</f>
        <v/>
      </c>
      <c r="H559" s="310" t="str">
        <f>IF(基本情報入力シート!H580="","",基本情報入力シート!H580)</f>
        <v/>
      </c>
      <c r="I559" s="310" t="str">
        <f>IF(基本情報入力シート!I580="","",基本情報入力シート!I580)</f>
        <v/>
      </c>
      <c r="J559" s="310" t="str">
        <f>IF(基本情報入力シート!J580="","",基本情報入力シート!J580)</f>
        <v/>
      </c>
      <c r="K559" s="310" t="str">
        <f>IF(基本情報入力シート!K580="","",基本情報入力シート!K580)</f>
        <v/>
      </c>
      <c r="L559" s="311" t="str">
        <f>IF(基本情報入力シート!L580="","",基本情報入力シート!L580)</f>
        <v/>
      </c>
      <c r="M559" s="308" t="str">
        <f>IF(基本情報入力シート!M580="","",基本情報入力シート!M580)</f>
        <v/>
      </c>
      <c r="N559" s="308" t="str">
        <f>IF(基本情報入力シート!R580="","",基本情報入力シート!R580)</f>
        <v/>
      </c>
      <c r="O559" s="308" t="str">
        <f>IF(基本情報入力シート!W580="","",基本情報入力シート!W580)</f>
        <v/>
      </c>
      <c r="P559" s="308" t="str">
        <f>IF(基本情報入力シート!X580="","",基本情報入力シート!X580)</f>
        <v/>
      </c>
      <c r="Q559" s="312" t="str">
        <f>IF(基本情報入力シート!Y580="","",基本情報入力シート!Y580)</f>
        <v/>
      </c>
      <c r="R559" s="273"/>
      <c r="S559" s="313" t="str">
        <f>IF(B559="×","",IF(基本情報入力シート!AB580="","",基本情報入力シート!AB580))</f>
        <v/>
      </c>
      <c r="T559" s="314" t="str">
        <f>IF(B559="×","",IF(基本情報入力シート!AA580="","",基本情報入力シート!AA580))</f>
        <v/>
      </c>
      <c r="U559" s="315" t="str">
        <f>IF(B559="×","",IF(Q559="","",VLOOKUP(Q559,【参考】数式用2!$A$3:$C$36,3,FALSE)))</f>
        <v/>
      </c>
      <c r="V559" s="316" t="s">
        <v>102</v>
      </c>
      <c r="W559" s="317">
        <v>4</v>
      </c>
      <c r="X559" s="318" t="s">
        <v>103</v>
      </c>
      <c r="Y559" s="274"/>
      <c r="Z559" s="319" t="s">
        <v>104</v>
      </c>
      <c r="AA559" s="317">
        <v>4</v>
      </c>
      <c r="AB559" s="319" t="s">
        <v>103</v>
      </c>
      <c r="AC559" s="274"/>
      <c r="AD559" s="319" t="s">
        <v>105</v>
      </c>
      <c r="AE559" s="320" t="s">
        <v>106</v>
      </c>
      <c r="AF559" s="321" t="str">
        <f t="shared" si="24"/>
        <v/>
      </c>
      <c r="AG559" s="324" t="s">
        <v>107</v>
      </c>
      <c r="AH559" s="323" t="str">
        <f t="shared" si="25"/>
        <v/>
      </c>
      <c r="AI559" s="326"/>
      <c r="AJ559" s="327"/>
      <c r="AK559" s="326"/>
      <c r="AL559" s="327"/>
    </row>
    <row r="560" spans="1:38" ht="36.75" customHeight="1">
      <c r="A560" s="308">
        <f t="shared" si="26"/>
        <v>549</v>
      </c>
      <c r="B560" s="273"/>
      <c r="C560" s="309" t="str">
        <f>IF(基本情報入力シート!C581="","",基本情報入力シート!C581)</f>
        <v/>
      </c>
      <c r="D560" s="310" t="str">
        <f>IF(基本情報入力シート!D581="","",基本情報入力シート!D581)</f>
        <v/>
      </c>
      <c r="E560" s="310" t="str">
        <f>IF(基本情報入力シート!E581="","",基本情報入力シート!E581)</f>
        <v/>
      </c>
      <c r="F560" s="310" t="str">
        <f>IF(基本情報入力シート!F581="","",基本情報入力シート!F581)</f>
        <v/>
      </c>
      <c r="G560" s="310" t="str">
        <f>IF(基本情報入力シート!G581="","",基本情報入力シート!G581)</f>
        <v/>
      </c>
      <c r="H560" s="310" t="str">
        <f>IF(基本情報入力シート!H581="","",基本情報入力シート!H581)</f>
        <v/>
      </c>
      <c r="I560" s="310" t="str">
        <f>IF(基本情報入力シート!I581="","",基本情報入力シート!I581)</f>
        <v/>
      </c>
      <c r="J560" s="310" t="str">
        <f>IF(基本情報入力シート!J581="","",基本情報入力シート!J581)</f>
        <v/>
      </c>
      <c r="K560" s="310" t="str">
        <f>IF(基本情報入力シート!K581="","",基本情報入力シート!K581)</f>
        <v/>
      </c>
      <c r="L560" s="311" t="str">
        <f>IF(基本情報入力シート!L581="","",基本情報入力シート!L581)</f>
        <v/>
      </c>
      <c r="M560" s="308" t="str">
        <f>IF(基本情報入力シート!M581="","",基本情報入力シート!M581)</f>
        <v/>
      </c>
      <c r="N560" s="308" t="str">
        <f>IF(基本情報入力シート!R581="","",基本情報入力シート!R581)</f>
        <v/>
      </c>
      <c r="O560" s="308" t="str">
        <f>IF(基本情報入力シート!W581="","",基本情報入力シート!W581)</f>
        <v/>
      </c>
      <c r="P560" s="308" t="str">
        <f>IF(基本情報入力シート!X581="","",基本情報入力シート!X581)</f>
        <v/>
      </c>
      <c r="Q560" s="312" t="str">
        <f>IF(基本情報入力シート!Y581="","",基本情報入力シート!Y581)</f>
        <v/>
      </c>
      <c r="R560" s="273"/>
      <c r="S560" s="313" t="str">
        <f>IF(B560="×","",IF(基本情報入力シート!AB581="","",基本情報入力シート!AB581))</f>
        <v/>
      </c>
      <c r="T560" s="314" t="str">
        <f>IF(B560="×","",IF(基本情報入力シート!AA581="","",基本情報入力シート!AA581))</f>
        <v/>
      </c>
      <c r="U560" s="315" t="str">
        <f>IF(B560="×","",IF(Q560="","",VLOOKUP(Q560,【参考】数式用2!$A$3:$C$36,3,FALSE)))</f>
        <v/>
      </c>
      <c r="V560" s="316" t="s">
        <v>102</v>
      </c>
      <c r="W560" s="317">
        <v>4</v>
      </c>
      <c r="X560" s="318" t="s">
        <v>103</v>
      </c>
      <c r="Y560" s="274"/>
      <c r="Z560" s="319" t="s">
        <v>104</v>
      </c>
      <c r="AA560" s="317">
        <v>4</v>
      </c>
      <c r="AB560" s="319" t="s">
        <v>103</v>
      </c>
      <c r="AC560" s="274"/>
      <c r="AD560" s="319" t="s">
        <v>105</v>
      </c>
      <c r="AE560" s="320" t="s">
        <v>106</v>
      </c>
      <c r="AF560" s="321" t="str">
        <f t="shared" ref="AF560:AF623" si="27">IF(AC560="","",AC560-Y560+1)</f>
        <v/>
      </c>
      <c r="AG560" s="324" t="s">
        <v>107</v>
      </c>
      <c r="AH560" s="323" t="str">
        <f t="shared" ref="AH560:AH623" si="28">IFERROR(ROUNDDOWN(ROUND(S560*T560,0)*U560,0)*AF560,"")</f>
        <v/>
      </c>
      <c r="AI560" s="326"/>
      <c r="AJ560" s="327"/>
      <c r="AK560" s="326"/>
      <c r="AL560" s="327"/>
    </row>
    <row r="561" spans="1:38" ht="36.75" customHeight="1">
      <c r="A561" s="308">
        <f t="shared" si="26"/>
        <v>550</v>
      </c>
      <c r="B561" s="273"/>
      <c r="C561" s="309" t="str">
        <f>IF(基本情報入力シート!C582="","",基本情報入力シート!C582)</f>
        <v/>
      </c>
      <c r="D561" s="310" t="str">
        <f>IF(基本情報入力シート!D582="","",基本情報入力シート!D582)</f>
        <v/>
      </c>
      <c r="E561" s="310" t="str">
        <f>IF(基本情報入力シート!E582="","",基本情報入力シート!E582)</f>
        <v/>
      </c>
      <c r="F561" s="310" t="str">
        <f>IF(基本情報入力シート!F582="","",基本情報入力シート!F582)</f>
        <v/>
      </c>
      <c r="G561" s="310" t="str">
        <f>IF(基本情報入力シート!G582="","",基本情報入力シート!G582)</f>
        <v/>
      </c>
      <c r="H561" s="310" t="str">
        <f>IF(基本情報入力シート!H582="","",基本情報入力シート!H582)</f>
        <v/>
      </c>
      <c r="I561" s="310" t="str">
        <f>IF(基本情報入力シート!I582="","",基本情報入力シート!I582)</f>
        <v/>
      </c>
      <c r="J561" s="310" t="str">
        <f>IF(基本情報入力シート!J582="","",基本情報入力シート!J582)</f>
        <v/>
      </c>
      <c r="K561" s="310" t="str">
        <f>IF(基本情報入力シート!K582="","",基本情報入力シート!K582)</f>
        <v/>
      </c>
      <c r="L561" s="311" t="str">
        <f>IF(基本情報入力シート!L582="","",基本情報入力シート!L582)</f>
        <v/>
      </c>
      <c r="M561" s="308" t="str">
        <f>IF(基本情報入力シート!M582="","",基本情報入力シート!M582)</f>
        <v/>
      </c>
      <c r="N561" s="308" t="str">
        <f>IF(基本情報入力シート!R582="","",基本情報入力シート!R582)</f>
        <v/>
      </c>
      <c r="O561" s="308" t="str">
        <f>IF(基本情報入力シート!W582="","",基本情報入力シート!W582)</f>
        <v/>
      </c>
      <c r="P561" s="308" t="str">
        <f>IF(基本情報入力シート!X582="","",基本情報入力シート!X582)</f>
        <v/>
      </c>
      <c r="Q561" s="312" t="str">
        <f>IF(基本情報入力シート!Y582="","",基本情報入力シート!Y582)</f>
        <v/>
      </c>
      <c r="R561" s="273"/>
      <c r="S561" s="313" t="str">
        <f>IF(B561="×","",IF(基本情報入力シート!AB582="","",基本情報入力シート!AB582))</f>
        <v/>
      </c>
      <c r="T561" s="314" t="str">
        <f>IF(B561="×","",IF(基本情報入力シート!AA582="","",基本情報入力シート!AA582))</f>
        <v/>
      </c>
      <c r="U561" s="315" t="str">
        <f>IF(B561="×","",IF(Q561="","",VLOOKUP(Q561,【参考】数式用2!$A$3:$C$36,3,FALSE)))</f>
        <v/>
      </c>
      <c r="V561" s="316" t="s">
        <v>102</v>
      </c>
      <c r="W561" s="317">
        <v>4</v>
      </c>
      <c r="X561" s="318" t="s">
        <v>103</v>
      </c>
      <c r="Y561" s="274"/>
      <c r="Z561" s="319" t="s">
        <v>104</v>
      </c>
      <c r="AA561" s="317">
        <v>4</v>
      </c>
      <c r="AB561" s="319" t="s">
        <v>103</v>
      </c>
      <c r="AC561" s="274"/>
      <c r="AD561" s="319" t="s">
        <v>105</v>
      </c>
      <c r="AE561" s="320" t="s">
        <v>106</v>
      </c>
      <c r="AF561" s="321" t="str">
        <f t="shared" si="27"/>
        <v/>
      </c>
      <c r="AG561" s="324" t="s">
        <v>107</v>
      </c>
      <c r="AH561" s="323" t="str">
        <f t="shared" si="28"/>
        <v/>
      </c>
      <c r="AI561" s="326"/>
      <c r="AJ561" s="327"/>
      <c r="AK561" s="326"/>
      <c r="AL561" s="327"/>
    </row>
    <row r="562" spans="1:38" ht="36.75" customHeight="1">
      <c r="A562" s="308">
        <f t="shared" si="26"/>
        <v>551</v>
      </c>
      <c r="B562" s="273"/>
      <c r="C562" s="309" t="str">
        <f>IF(基本情報入力シート!C583="","",基本情報入力シート!C583)</f>
        <v/>
      </c>
      <c r="D562" s="310" t="str">
        <f>IF(基本情報入力シート!D583="","",基本情報入力シート!D583)</f>
        <v/>
      </c>
      <c r="E562" s="310" t="str">
        <f>IF(基本情報入力シート!E583="","",基本情報入力シート!E583)</f>
        <v/>
      </c>
      <c r="F562" s="310" t="str">
        <f>IF(基本情報入力シート!F583="","",基本情報入力シート!F583)</f>
        <v/>
      </c>
      <c r="G562" s="310" t="str">
        <f>IF(基本情報入力シート!G583="","",基本情報入力シート!G583)</f>
        <v/>
      </c>
      <c r="H562" s="310" t="str">
        <f>IF(基本情報入力シート!H583="","",基本情報入力シート!H583)</f>
        <v/>
      </c>
      <c r="I562" s="310" t="str">
        <f>IF(基本情報入力シート!I583="","",基本情報入力シート!I583)</f>
        <v/>
      </c>
      <c r="J562" s="310" t="str">
        <f>IF(基本情報入力シート!J583="","",基本情報入力シート!J583)</f>
        <v/>
      </c>
      <c r="K562" s="310" t="str">
        <f>IF(基本情報入力シート!K583="","",基本情報入力シート!K583)</f>
        <v/>
      </c>
      <c r="L562" s="311" t="str">
        <f>IF(基本情報入力シート!L583="","",基本情報入力シート!L583)</f>
        <v/>
      </c>
      <c r="M562" s="308" t="str">
        <f>IF(基本情報入力シート!M583="","",基本情報入力シート!M583)</f>
        <v/>
      </c>
      <c r="N562" s="308" t="str">
        <f>IF(基本情報入力シート!R583="","",基本情報入力シート!R583)</f>
        <v/>
      </c>
      <c r="O562" s="308" t="str">
        <f>IF(基本情報入力シート!W583="","",基本情報入力シート!W583)</f>
        <v/>
      </c>
      <c r="P562" s="308" t="str">
        <f>IF(基本情報入力シート!X583="","",基本情報入力シート!X583)</f>
        <v/>
      </c>
      <c r="Q562" s="312" t="str">
        <f>IF(基本情報入力シート!Y583="","",基本情報入力シート!Y583)</f>
        <v/>
      </c>
      <c r="R562" s="273"/>
      <c r="S562" s="313" t="str">
        <f>IF(B562="×","",IF(基本情報入力シート!AB583="","",基本情報入力シート!AB583))</f>
        <v/>
      </c>
      <c r="T562" s="314" t="str">
        <f>IF(B562="×","",IF(基本情報入力シート!AA583="","",基本情報入力シート!AA583))</f>
        <v/>
      </c>
      <c r="U562" s="315" t="str">
        <f>IF(B562="×","",IF(Q562="","",VLOOKUP(Q562,【参考】数式用2!$A$3:$C$36,3,FALSE)))</f>
        <v/>
      </c>
      <c r="V562" s="316" t="s">
        <v>102</v>
      </c>
      <c r="W562" s="317">
        <v>4</v>
      </c>
      <c r="X562" s="318" t="s">
        <v>103</v>
      </c>
      <c r="Y562" s="274"/>
      <c r="Z562" s="319" t="s">
        <v>104</v>
      </c>
      <c r="AA562" s="317">
        <v>4</v>
      </c>
      <c r="AB562" s="319" t="s">
        <v>103</v>
      </c>
      <c r="AC562" s="274"/>
      <c r="AD562" s="319" t="s">
        <v>105</v>
      </c>
      <c r="AE562" s="320" t="s">
        <v>106</v>
      </c>
      <c r="AF562" s="321" t="str">
        <f t="shared" si="27"/>
        <v/>
      </c>
      <c r="AG562" s="324" t="s">
        <v>107</v>
      </c>
      <c r="AH562" s="323" t="str">
        <f t="shared" si="28"/>
        <v/>
      </c>
      <c r="AI562" s="326"/>
      <c r="AJ562" s="327"/>
      <c r="AK562" s="326"/>
      <c r="AL562" s="327"/>
    </row>
    <row r="563" spans="1:38" ht="36.75" customHeight="1">
      <c r="A563" s="308">
        <f t="shared" si="26"/>
        <v>552</v>
      </c>
      <c r="B563" s="273"/>
      <c r="C563" s="309" t="str">
        <f>IF(基本情報入力シート!C584="","",基本情報入力シート!C584)</f>
        <v/>
      </c>
      <c r="D563" s="310" t="str">
        <f>IF(基本情報入力シート!D584="","",基本情報入力シート!D584)</f>
        <v/>
      </c>
      <c r="E563" s="310" t="str">
        <f>IF(基本情報入力シート!E584="","",基本情報入力シート!E584)</f>
        <v/>
      </c>
      <c r="F563" s="310" t="str">
        <f>IF(基本情報入力シート!F584="","",基本情報入力シート!F584)</f>
        <v/>
      </c>
      <c r="G563" s="310" t="str">
        <f>IF(基本情報入力シート!G584="","",基本情報入力シート!G584)</f>
        <v/>
      </c>
      <c r="H563" s="310" t="str">
        <f>IF(基本情報入力シート!H584="","",基本情報入力シート!H584)</f>
        <v/>
      </c>
      <c r="I563" s="310" t="str">
        <f>IF(基本情報入力シート!I584="","",基本情報入力シート!I584)</f>
        <v/>
      </c>
      <c r="J563" s="310" t="str">
        <f>IF(基本情報入力シート!J584="","",基本情報入力シート!J584)</f>
        <v/>
      </c>
      <c r="K563" s="310" t="str">
        <f>IF(基本情報入力シート!K584="","",基本情報入力シート!K584)</f>
        <v/>
      </c>
      <c r="L563" s="311" t="str">
        <f>IF(基本情報入力シート!L584="","",基本情報入力シート!L584)</f>
        <v/>
      </c>
      <c r="M563" s="308" t="str">
        <f>IF(基本情報入力シート!M584="","",基本情報入力シート!M584)</f>
        <v/>
      </c>
      <c r="N563" s="308" t="str">
        <f>IF(基本情報入力シート!R584="","",基本情報入力シート!R584)</f>
        <v/>
      </c>
      <c r="O563" s="308" t="str">
        <f>IF(基本情報入力シート!W584="","",基本情報入力シート!W584)</f>
        <v/>
      </c>
      <c r="P563" s="308" t="str">
        <f>IF(基本情報入力シート!X584="","",基本情報入力シート!X584)</f>
        <v/>
      </c>
      <c r="Q563" s="312" t="str">
        <f>IF(基本情報入力シート!Y584="","",基本情報入力シート!Y584)</f>
        <v/>
      </c>
      <c r="R563" s="273"/>
      <c r="S563" s="313" t="str">
        <f>IF(B563="×","",IF(基本情報入力シート!AB584="","",基本情報入力シート!AB584))</f>
        <v/>
      </c>
      <c r="T563" s="314" t="str">
        <f>IF(B563="×","",IF(基本情報入力シート!AA584="","",基本情報入力シート!AA584))</f>
        <v/>
      </c>
      <c r="U563" s="315" t="str">
        <f>IF(B563="×","",IF(Q563="","",VLOOKUP(Q563,【参考】数式用2!$A$3:$C$36,3,FALSE)))</f>
        <v/>
      </c>
      <c r="V563" s="316" t="s">
        <v>102</v>
      </c>
      <c r="W563" s="317">
        <v>4</v>
      </c>
      <c r="X563" s="318" t="s">
        <v>103</v>
      </c>
      <c r="Y563" s="274"/>
      <c r="Z563" s="319" t="s">
        <v>104</v>
      </c>
      <c r="AA563" s="317">
        <v>4</v>
      </c>
      <c r="AB563" s="319" t="s">
        <v>103</v>
      </c>
      <c r="AC563" s="274"/>
      <c r="AD563" s="319" t="s">
        <v>105</v>
      </c>
      <c r="AE563" s="320" t="s">
        <v>106</v>
      </c>
      <c r="AF563" s="321" t="str">
        <f t="shared" si="27"/>
        <v/>
      </c>
      <c r="AG563" s="324" t="s">
        <v>107</v>
      </c>
      <c r="AH563" s="323" t="str">
        <f t="shared" si="28"/>
        <v/>
      </c>
      <c r="AI563" s="326"/>
      <c r="AJ563" s="327"/>
      <c r="AK563" s="326"/>
      <c r="AL563" s="327"/>
    </row>
    <row r="564" spans="1:38" ht="36.75" customHeight="1">
      <c r="A564" s="308">
        <f t="shared" si="26"/>
        <v>553</v>
      </c>
      <c r="B564" s="273"/>
      <c r="C564" s="309" t="str">
        <f>IF(基本情報入力シート!C585="","",基本情報入力シート!C585)</f>
        <v/>
      </c>
      <c r="D564" s="310" t="str">
        <f>IF(基本情報入力シート!D585="","",基本情報入力シート!D585)</f>
        <v/>
      </c>
      <c r="E564" s="310" t="str">
        <f>IF(基本情報入力シート!E585="","",基本情報入力シート!E585)</f>
        <v/>
      </c>
      <c r="F564" s="310" t="str">
        <f>IF(基本情報入力シート!F585="","",基本情報入力シート!F585)</f>
        <v/>
      </c>
      <c r="G564" s="310" t="str">
        <f>IF(基本情報入力シート!G585="","",基本情報入力シート!G585)</f>
        <v/>
      </c>
      <c r="H564" s="310" t="str">
        <f>IF(基本情報入力シート!H585="","",基本情報入力シート!H585)</f>
        <v/>
      </c>
      <c r="I564" s="310" t="str">
        <f>IF(基本情報入力シート!I585="","",基本情報入力シート!I585)</f>
        <v/>
      </c>
      <c r="J564" s="310" t="str">
        <f>IF(基本情報入力シート!J585="","",基本情報入力シート!J585)</f>
        <v/>
      </c>
      <c r="K564" s="310" t="str">
        <f>IF(基本情報入力シート!K585="","",基本情報入力シート!K585)</f>
        <v/>
      </c>
      <c r="L564" s="311" t="str">
        <f>IF(基本情報入力シート!L585="","",基本情報入力シート!L585)</f>
        <v/>
      </c>
      <c r="M564" s="308" t="str">
        <f>IF(基本情報入力シート!M585="","",基本情報入力シート!M585)</f>
        <v/>
      </c>
      <c r="N564" s="308" t="str">
        <f>IF(基本情報入力シート!R585="","",基本情報入力シート!R585)</f>
        <v/>
      </c>
      <c r="O564" s="308" t="str">
        <f>IF(基本情報入力シート!W585="","",基本情報入力シート!W585)</f>
        <v/>
      </c>
      <c r="P564" s="308" t="str">
        <f>IF(基本情報入力シート!X585="","",基本情報入力シート!X585)</f>
        <v/>
      </c>
      <c r="Q564" s="312" t="str">
        <f>IF(基本情報入力シート!Y585="","",基本情報入力シート!Y585)</f>
        <v/>
      </c>
      <c r="R564" s="273"/>
      <c r="S564" s="313" t="str">
        <f>IF(B564="×","",IF(基本情報入力シート!AB585="","",基本情報入力シート!AB585))</f>
        <v/>
      </c>
      <c r="T564" s="314" t="str">
        <f>IF(B564="×","",IF(基本情報入力シート!AA585="","",基本情報入力シート!AA585))</f>
        <v/>
      </c>
      <c r="U564" s="315" t="str">
        <f>IF(B564="×","",IF(Q564="","",VLOOKUP(Q564,【参考】数式用2!$A$3:$C$36,3,FALSE)))</f>
        <v/>
      </c>
      <c r="V564" s="316" t="s">
        <v>102</v>
      </c>
      <c r="W564" s="317">
        <v>4</v>
      </c>
      <c r="X564" s="318" t="s">
        <v>103</v>
      </c>
      <c r="Y564" s="274"/>
      <c r="Z564" s="319" t="s">
        <v>104</v>
      </c>
      <c r="AA564" s="317">
        <v>4</v>
      </c>
      <c r="AB564" s="319" t="s">
        <v>103</v>
      </c>
      <c r="AC564" s="274"/>
      <c r="AD564" s="319" t="s">
        <v>105</v>
      </c>
      <c r="AE564" s="320" t="s">
        <v>106</v>
      </c>
      <c r="AF564" s="321" t="str">
        <f t="shared" si="27"/>
        <v/>
      </c>
      <c r="AG564" s="324" t="s">
        <v>107</v>
      </c>
      <c r="AH564" s="323" t="str">
        <f t="shared" si="28"/>
        <v/>
      </c>
      <c r="AI564" s="326"/>
      <c r="AJ564" s="327"/>
      <c r="AK564" s="326"/>
      <c r="AL564" s="327"/>
    </row>
    <row r="565" spans="1:38" ht="36.75" customHeight="1">
      <c r="A565" s="308">
        <f t="shared" si="26"/>
        <v>554</v>
      </c>
      <c r="B565" s="273"/>
      <c r="C565" s="309" t="str">
        <f>IF(基本情報入力シート!C586="","",基本情報入力シート!C586)</f>
        <v/>
      </c>
      <c r="D565" s="310" t="str">
        <f>IF(基本情報入力シート!D586="","",基本情報入力シート!D586)</f>
        <v/>
      </c>
      <c r="E565" s="310" t="str">
        <f>IF(基本情報入力シート!E586="","",基本情報入力シート!E586)</f>
        <v/>
      </c>
      <c r="F565" s="310" t="str">
        <f>IF(基本情報入力シート!F586="","",基本情報入力シート!F586)</f>
        <v/>
      </c>
      <c r="G565" s="310" t="str">
        <f>IF(基本情報入力シート!G586="","",基本情報入力シート!G586)</f>
        <v/>
      </c>
      <c r="H565" s="310" t="str">
        <f>IF(基本情報入力シート!H586="","",基本情報入力シート!H586)</f>
        <v/>
      </c>
      <c r="I565" s="310" t="str">
        <f>IF(基本情報入力シート!I586="","",基本情報入力シート!I586)</f>
        <v/>
      </c>
      <c r="J565" s="310" t="str">
        <f>IF(基本情報入力シート!J586="","",基本情報入力シート!J586)</f>
        <v/>
      </c>
      <c r="K565" s="310" t="str">
        <f>IF(基本情報入力シート!K586="","",基本情報入力シート!K586)</f>
        <v/>
      </c>
      <c r="L565" s="311" t="str">
        <f>IF(基本情報入力シート!L586="","",基本情報入力シート!L586)</f>
        <v/>
      </c>
      <c r="M565" s="308" t="str">
        <f>IF(基本情報入力シート!M586="","",基本情報入力シート!M586)</f>
        <v/>
      </c>
      <c r="N565" s="308" t="str">
        <f>IF(基本情報入力シート!R586="","",基本情報入力シート!R586)</f>
        <v/>
      </c>
      <c r="O565" s="308" t="str">
        <f>IF(基本情報入力シート!W586="","",基本情報入力シート!W586)</f>
        <v/>
      </c>
      <c r="P565" s="308" t="str">
        <f>IF(基本情報入力シート!X586="","",基本情報入力シート!X586)</f>
        <v/>
      </c>
      <c r="Q565" s="312" t="str">
        <f>IF(基本情報入力シート!Y586="","",基本情報入力シート!Y586)</f>
        <v/>
      </c>
      <c r="R565" s="273"/>
      <c r="S565" s="313" t="str">
        <f>IF(B565="×","",IF(基本情報入力シート!AB586="","",基本情報入力シート!AB586))</f>
        <v/>
      </c>
      <c r="T565" s="314" t="str">
        <f>IF(B565="×","",IF(基本情報入力シート!AA586="","",基本情報入力シート!AA586))</f>
        <v/>
      </c>
      <c r="U565" s="315" t="str">
        <f>IF(B565="×","",IF(Q565="","",VLOOKUP(Q565,【参考】数式用2!$A$3:$C$36,3,FALSE)))</f>
        <v/>
      </c>
      <c r="V565" s="316" t="s">
        <v>102</v>
      </c>
      <c r="W565" s="317">
        <v>4</v>
      </c>
      <c r="X565" s="318" t="s">
        <v>103</v>
      </c>
      <c r="Y565" s="274"/>
      <c r="Z565" s="319" t="s">
        <v>104</v>
      </c>
      <c r="AA565" s="317">
        <v>4</v>
      </c>
      <c r="AB565" s="319" t="s">
        <v>103</v>
      </c>
      <c r="AC565" s="274"/>
      <c r="AD565" s="319" t="s">
        <v>105</v>
      </c>
      <c r="AE565" s="320" t="s">
        <v>106</v>
      </c>
      <c r="AF565" s="321" t="str">
        <f t="shared" si="27"/>
        <v/>
      </c>
      <c r="AG565" s="324" t="s">
        <v>107</v>
      </c>
      <c r="AH565" s="323" t="str">
        <f t="shared" si="28"/>
        <v/>
      </c>
      <c r="AI565" s="326"/>
      <c r="AJ565" s="327"/>
      <c r="AK565" s="326"/>
      <c r="AL565" s="327"/>
    </row>
    <row r="566" spans="1:38" ht="36.75" customHeight="1">
      <c r="A566" s="308">
        <f t="shared" si="26"/>
        <v>555</v>
      </c>
      <c r="B566" s="273"/>
      <c r="C566" s="309" t="str">
        <f>IF(基本情報入力シート!C587="","",基本情報入力シート!C587)</f>
        <v/>
      </c>
      <c r="D566" s="310" t="str">
        <f>IF(基本情報入力シート!D587="","",基本情報入力シート!D587)</f>
        <v/>
      </c>
      <c r="E566" s="310" t="str">
        <f>IF(基本情報入力シート!E587="","",基本情報入力シート!E587)</f>
        <v/>
      </c>
      <c r="F566" s="310" t="str">
        <f>IF(基本情報入力シート!F587="","",基本情報入力シート!F587)</f>
        <v/>
      </c>
      <c r="G566" s="310" t="str">
        <f>IF(基本情報入力シート!G587="","",基本情報入力シート!G587)</f>
        <v/>
      </c>
      <c r="H566" s="310" t="str">
        <f>IF(基本情報入力シート!H587="","",基本情報入力シート!H587)</f>
        <v/>
      </c>
      <c r="I566" s="310" t="str">
        <f>IF(基本情報入力シート!I587="","",基本情報入力シート!I587)</f>
        <v/>
      </c>
      <c r="J566" s="310" t="str">
        <f>IF(基本情報入力シート!J587="","",基本情報入力シート!J587)</f>
        <v/>
      </c>
      <c r="K566" s="310" t="str">
        <f>IF(基本情報入力シート!K587="","",基本情報入力シート!K587)</f>
        <v/>
      </c>
      <c r="L566" s="311" t="str">
        <f>IF(基本情報入力シート!L587="","",基本情報入力シート!L587)</f>
        <v/>
      </c>
      <c r="M566" s="308" t="str">
        <f>IF(基本情報入力シート!M587="","",基本情報入力シート!M587)</f>
        <v/>
      </c>
      <c r="N566" s="308" t="str">
        <f>IF(基本情報入力シート!R587="","",基本情報入力シート!R587)</f>
        <v/>
      </c>
      <c r="O566" s="308" t="str">
        <f>IF(基本情報入力シート!W587="","",基本情報入力シート!W587)</f>
        <v/>
      </c>
      <c r="P566" s="308" t="str">
        <f>IF(基本情報入力シート!X587="","",基本情報入力シート!X587)</f>
        <v/>
      </c>
      <c r="Q566" s="312" t="str">
        <f>IF(基本情報入力シート!Y587="","",基本情報入力シート!Y587)</f>
        <v/>
      </c>
      <c r="R566" s="273"/>
      <c r="S566" s="313" t="str">
        <f>IF(B566="×","",IF(基本情報入力シート!AB587="","",基本情報入力シート!AB587))</f>
        <v/>
      </c>
      <c r="T566" s="314" t="str">
        <f>IF(B566="×","",IF(基本情報入力シート!AA587="","",基本情報入力シート!AA587))</f>
        <v/>
      </c>
      <c r="U566" s="315" t="str">
        <f>IF(B566="×","",IF(Q566="","",VLOOKUP(Q566,【参考】数式用2!$A$3:$C$36,3,FALSE)))</f>
        <v/>
      </c>
      <c r="V566" s="316" t="s">
        <v>102</v>
      </c>
      <c r="W566" s="317">
        <v>4</v>
      </c>
      <c r="X566" s="318" t="s">
        <v>103</v>
      </c>
      <c r="Y566" s="274"/>
      <c r="Z566" s="319" t="s">
        <v>104</v>
      </c>
      <c r="AA566" s="317">
        <v>4</v>
      </c>
      <c r="AB566" s="319" t="s">
        <v>103</v>
      </c>
      <c r="AC566" s="274"/>
      <c r="AD566" s="319" t="s">
        <v>105</v>
      </c>
      <c r="AE566" s="320" t="s">
        <v>106</v>
      </c>
      <c r="AF566" s="321" t="str">
        <f t="shared" si="27"/>
        <v/>
      </c>
      <c r="AG566" s="324" t="s">
        <v>107</v>
      </c>
      <c r="AH566" s="323" t="str">
        <f t="shared" si="28"/>
        <v/>
      </c>
      <c r="AI566" s="326"/>
      <c r="AJ566" s="327"/>
      <c r="AK566" s="326"/>
      <c r="AL566" s="327"/>
    </row>
    <row r="567" spans="1:38" ht="36.75" customHeight="1">
      <c r="A567" s="308">
        <f t="shared" si="26"/>
        <v>556</v>
      </c>
      <c r="B567" s="273"/>
      <c r="C567" s="309" t="str">
        <f>IF(基本情報入力シート!C588="","",基本情報入力シート!C588)</f>
        <v/>
      </c>
      <c r="D567" s="310" t="str">
        <f>IF(基本情報入力シート!D588="","",基本情報入力シート!D588)</f>
        <v/>
      </c>
      <c r="E567" s="310" t="str">
        <f>IF(基本情報入力シート!E588="","",基本情報入力シート!E588)</f>
        <v/>
      </c>
      <c r="F567" s="310" t="str">
        <f>IF(基本情報入力シート!F588="","",基本情報入力シート!F588)</f>
        <v/>
      </c>
      <c r="G567" s="310" t="str">
        <f>IF(基本情報入力シート!G588="","",基本情報入力シート!G588)</f>
        <v/>
      </c>
      <c r="H567" s="310" t="str">
        <f>IF(基本情報入力シート!H588="","",基本情報入力シート!H588)</f>
        <v/>
      </c>
      <c r="I567" s="310" t="str">
        <f>IF(基本情報入力シート!I588="","",基本情報入力シート!I588)</f>
        <v/>
      </c>
      <c r="J567" s="310" t="str">
        <f>IF(基本情報入力シート!J588="","",基本情報入力シート!J588)</f>
        <v/>
      </c>
      <c r="K567" s="310" t="str">
        <f>IF(基本情報入力シート!K588="","",基本情報入力シート!K588)</f>
        <v/>
      </c>
      <c r="L567" s="311" t="str">
        <f>IF(基本情報入力シート!L588="","",基本情報入力シート!L588)</f>
        <v/>
      </c>
      <c r="M567" s="308" t="str">
        <f>IF(基本情報入力シート!M588="","",基本情報入力シート!M588)</f>
        <v/>
      </c>
      <c r="N567" s="308" t="str">
        <f>IF(基本情報入力シート!R588="","",基本情報入力シート!R588)</f>
        <v/>
      </c>
      <c r="O567" s="308" t="str">
        <f>IF(基本情報入力シート!W588="","",基本情報入力シート!W588)</f>
        <v/>
      </c>
      <c r="P567" s="308" t="str">
        <f>IF(基本情報入力シート!X588="","",基本情報入力シート!X588)</f>
        <v/>
      </c>
      <c r="Q567" s="312" t="str">
        <f>IF(基本情報入力シート!Y588="","",基本情報入力シート!Y588)</f>
        <v/>
      </c>
      <c r="R567" s="273"/>
      <c r="S567" s="313" t="str">
        <f>IF(B567="×","",IF(基本情報入力シート!AB588="","",基本情報入力シート!AB588))</f>
        <v/>
      </c>
      <c r="T567" s="314" t="str">
        <f>IF(B567="×","",IF(基本情報入力シート!AA588="","",基本情報入力シート!AA588))</f>
        <v/>
      </c>
      <c r="U567" s="315" t="str">
        <f>IF(B567="×","",IF(Q567="","",VLOOKUP(Q567,【参考】数式用2!$A$3:$C$36,3,FALSE)))</f>
        <v/>
      </c>
      <c r="V567" s="316" t="s">
        <v>102</v>
      </c>
      <c r="W567" s="317">
        <v>4</v>
      </c>
      <c r="X567" s="318" t="s">
        <v>103</v>
      </c>
      <c r="Y567" s="274"/>
      <c r="Z567" s="319" t="s">
        <v>104</v>
      </c>
      <c r="AA567" s="317">
        <v>4</v>
      </c>
      <c r="AB567" s="319" t="s">
        <v>103</v>
      </c>
      <c r="AC567" s="274"/>
      <c r="AD567" s="319" t="s">
        <v>105</v>
      </c>
      <c r="AE567" s="320" t="s">
        <v>106</v>
      </c>
      <c r="AF567" s="321" t="str">
        <f t="shared" si="27"/>
        <v/>
      </c>
      <c r="AG567" s="324" t="s">
        <v>107</v>
      </c>
      <c r="AH567" s="323" t="str">
        <f t="shared" si="28"/>
        <v/>
      </c>
      <c r="AI567" s="326"/>
      <c r="AJ567" s="327"/>
      <c r="AK567" s="326"/>
      <c r="AL567" s="327"/>
    </row>
    <row r="568" spans="1:38" ht="36.75" customHeight="1">
      <c r="A568" s="308">
        <f t="shared" si="26"/>
        <v>557</v>
      </c>
      <c r="B568" s="273"/>
      <c r="C568" s="309" t="str">
        <f>IF(基本情報入力シート!C589="","",基本情報入力シート!C589)</f>
        <v/>
      </c>
      <c r="D568" s="310" t="str">
        <f>IF(基本情報入力シート!D589="","",基本情報入力シート!D589)</f>
        <v/>
      </c>
      <c r="E568" s="310" t="str">
        <f>IF(基本情報入力シート!E589="","",基本情報入力シート!E589)</f>
        <v/>
      </c>
      <c r="F568" s="310" t="str">
        <f>IF(基本情報入力シート!F589="","",基本情報入力シート!F589)</f>
        <v/>
      </c>
      <c r="G568" s="310" t="str">
        <f>IF(基本情報入力シート!G589="","",基本情報入力シート!G589)</f>
        <v/>
      </c>
      <c r="H568" s="310" t="str">
        <f>IF(基本情報入力シート!H589="","",基本情報入力シート!H589)</f>
        <v/>
      </c>
      <c r="I568" s="310" t="str">
        <f>IF(基本情報入力シート!I589="","",基本情報入力シート!I589)</f>
        <v/>
      </c>
      <c r="J568" s="310" t="str">
        <f>IF(基本情報入力シート!J589="","",基本情報入力シート!J589)</f>
        <v/>
      </c>
      <c r="K568" s="310" t="str">
        <f>IF(基本情報入力シート!K589="","",基本情報入力シート!K589)</f>
        <v/>
      </c>
      <c r="L568" s="311" t="str">
        <f>IF(基本情報入力シート!L589="","",基本情報入力シート!L589)</f>
        <v/>
      </c>
      <c r="M568" s="308" t="str">
        <f>IF(基本情報入力シート!M589="","",基本情報入力シート!M589)</f>
        <v/>
      </c>
      <c r="N568" s="308" t="str">
        <f>IF(基本情報入力シート!R589="","",基本情報入力シート!R589)</f>
        <v/>
      </c>
      <c r="O568" s="308" t="str">
        <f>IF(基本情報入力シート!W589="","",基本情報入力シート!W589)</f>
        <v/>
      </c>
      <c r="P568" s="308" t="str">
        <f>IF(基本情報入力シート!X589="","",基本情報入力シート!X589)</f>
        <v/>
      </c>
      <c r="Q568" s="312" t="str">
        <f>IF(基本情報入力シート!Y589="","",基本情報入力シート!Y589)</f>
        <v/>
      </c>
      <c r="R568" s="273"/>
      <c r="S568" s="313" t="str">
        <f>IF(B568="×","",IF(基本情報入力シート!AB589="","",基本情報入力シート!AB589))</f>
        <v/>
      </c>
      <c r="T568" s="314" t="str">
        <f>IF(B568="×","",IF(基本情報入力シート!AA589="","",基本情報入力シート!AA589))</f>
        <v/>
      </c>
      <c r="U568" s="315" t="str">
        <f>IF(B568="×","",IF(Q568="","",VLOOKUP(Q568,【参考】数式用2!$A$3:$C$36,3,FALSE)))</f>
        <v/>
      </c>
      <c r="V568" s="316" t="s">
        <v>102</v>
      </c>
      <c r="W568" s="317">
        <v>4</v>
      </c>
      <c r="X568" s="318" t="s">
        <v>103</v>
      </c>
      <c r="Y568" s="274"/>
      <c r="Z568" s="319" t="s">
        <v>104</v>
      </c>
      <c r="AA568" s="317">
        <v>4</v>
      </c>
      <c r="AB568" s="319" t="s">
        <v>103</v>
      </c>
      <c r="AC568" s="274"/>
      <c r="AD568" s="319" t="s">
        <v>105</v>
      </c>
      <c r="AE568" s="320" t="s">
        <v>106</v>
      </c>
      <c r="AF568" s="321" t="str">
        <f t="shared" si="27"/>
        <v/>
      </c>
      <c r="AG568" s="324" t="s">
        <v>107</v>
      </c>
      <c r="AH568" s="323" t="str">
        <f t="shared" si="28"/>
        <v/>
      </c>
      <c r="AI568" s="326"/>
      <c r="AJ568" s="327"/>
      <c r="AK568" s="326"/>
      <c r="AL568" s="327"/>
    </row>
    <row r="569" spans="1:38" ht="36.75" customHeight="1">
      <c r="A569" s="308">
        <f t="shared" si="26"/>
        <v>558</v>
      </c>
      <c r="B569" s="273"/>
      <c r="C569" s="309" t="str">
        <f>IF(基本情報入力シート!C590="","",基本情報入力シート!C590)</f>
        <v/>
      </c>
      <c r="D569" s="310" t="str">
        <f>IF(基本情報入力シート!D590="","",基本情報入力シート!D590)</f>
        <v/>
      </c>
      <c r="E569" s="310" t="str">
        <f>IF(基本情報入力シート!E590="","",基本情報入力シート!E590)</f>
        <v/>
      </c>
      <c r="F569" s="310" t="str">
        <f>IF(基本情報入力シート!F590="","",基本情報入力シート!F590)</f>
        <v/>
      </c>
      <c r="G569" s="310" t="str">
        <f>IF(基本情報入力シート!G590="","",基本情報入力シート!G590)</f>
        <v/>
      </c>
      <c r="H569" s="310" t="str">
        <f>IF(基本情報入力シート!H590="","",基本情報入力シート!H590)</f>
        <v/>
      </c>
      <c r="I569" s="310" t="str">
        <f>IF(基本情報入力シート!I590="","",基本情報入力シート!I590)</f>
        <v/>
      </c>
      <c r="J569" s="310" t="str">
        <f>IF(基本情報入力シート!J590="","",基本情報入力シート!J590)</f>
        <v/>
      </c>
      <c r="K569" s="310" t="str">
        <f>IF(基本情報入力シート!K590="","",基本情報入力シート!K590)</f>
        <v/>
      </c>
      <c r="L569" s="311" t="str">
        <f>IF(基本情報入力シート!L590="","",基本情報入力シート!L590)</f>
        <v/>
      </c>
      <c r="M569" s="308" t="str">
        <f>IF(基本情報入力シート!M590="","",基本情報入力シート!M590)</f>
        <v/>
      </c>
      <c r="N569" s="308" t="str">
        <f>IF(基本情報入力シート!R590="","",基本情報入力シート!R590)</f>
        <v/>
      </c>
      <c r="O569" s="308" t="str">
        <f>IF(基本情報入力シート!W590="","",基本情報入力シート!W590)</f>
        <v/>
      </c>
      <c r="P569" s="308" t="str">
        <f>IF(基本情報入力シート!X590="","",基本情報入力シート!X590)</f>
        <v/>
      </c>
      <c r="Q569" s="312" t="str">
        <f>IF(基本情報入力シート!Y590="","",基本情報入力シート!Y590)</f>
        <v/>
      </c>
      <c r="R569" s="273"/>
      <c r="S569" s="313" t="str">
        <f>IF(B569="×","",IF(基本情報入力シート!AB590="","",基本情報入力シート!AB590))</f>
        <v/>
      </c>
      <c r="T569" s="314" t="str">
        <f>IF(B569="×","",IF(基本情報入力シート!AA590="","",基本情報入力シート!AA590))</f>
        <v/>
      </c>
      <c r="U569" s="315" t="str">
        <f>IF(B569="×","",IF(Q569="","",VLOOKUP(Q569,【参考】数式用2!$A$3:$C$36,3,FALSE)))</f>
        <v/>
      </c>
      <c r="V569" s="316" t="s">
        <v>102</v>
      </c>
      <c r="W569" s="317">
        <v>4</v>
      </c>
      <c r="X569" s="318" t="s">
        <v>103</v>
      </c>
      <c r="Y569" s="274"/>
      <c r="Z569" s="319" t="s">
        <v>104</v>
      </c>
      <c r="AA569" s="317">
        <v>4</v>
      </c>
      <c r="AB569" s="319" t="s">
        <v>103</v>
      </c>
      <c r="AC569" s="274"/>
      <c r="AD569" s="319" t="s">
        <v>105</v>
      </c>
      <c r="AE569" s="320" t="s">
        <v>106</v>
      </c>
      <c r="AF569" s="321" t="str">
        <f t="shared" si="27"/>
        <v/>
      </c>
      <c r="AG569" s="324" t="s">
        <v>107</v>
      </c>
      <c r="AH569" s="323" t="str">
        <f t="shared" si="28"/>
        <v/>
      </c>
      <c r="AI569" s="326"/>
      <c r="AJ569" s="327"/>
      <c r="AK569" s="326"/>
      <c r="AL569" s="327"/>
    </row>
    <row r="570" spans="1:38" ht="36.75" customHeight="1">
      <c r="A570" s="308">
        <f t="shared" si="26"/>
        <v>559</v>
      </c>
      <c r="B570" s="273"/>
      <c r="C570" s="309" t="str">
        <f>IF(基本情報入力シート!C591="","",基本情報入力シート!C591)</f>
        <v/>
      </c>
      <c r="D570" s="310" t="str">
        <f>IF(基本情報入力シート!D591="","",基本情報入力シート!D591)</f>
        <v/>
      </c>
      <c r="E570" s="310" t="str">
        <f>IF(基本情報入力シート!E591="","",基本情報入力シート!E591)</f>
        <v/>
      </c>
      <c r="F570" s="310" t="str">
        <f>IF(基本情報入力シート!F591="","",基本情報入力シート!F591)</f>
        <v/>
      </c>
      <c r="G570" s="310" t="str">
        <f>IF(基本情報入力シート!G591="","",基本情報入力シート!G591)</f>
        <v/>
      </c>
      <c r="H570" s="310" t="str">
        <f>IF(基本情報入力シート!H591="","",基本情報入力シート!H591)</f>
        <v/>
      </c>
      <c r="I570" s="310" t="str">
        <f>IF(基本情報入力シート!I591="","",基本情報入力シート!I591)</f>
        <v/>
      </c>
      <c r="J570" s="310" t="str">
        <f>IF(基本情報入力シート!J591="","",基本情報入力シート!J591)</f>
        <v/>
      </c>
      <c r="K570" s="310" t="str">
        <f>IF(基本情報入力シート!K591="","",基本情報入力シート!K591)</f>
        <v/>
      </c>
      <c r="L570" s="311" t="str">
        <f>IF(基本情報入力シート!L591="","",基本情報入力シート!L591)</f>
        <v/>
      </c>
      <c r="M570" s="308" t="str">
        <f>IF(基本情報入力シート!M591="","",基本情報入力シート!M591)</f>
        <v/>
      </c>
      <c r="N570" s="308" t="str">
        <f>IF(基本情報入力シート!R591="","",基本情報入力シート!R591)</f>
        <v/>
      </c>
      <c r="O570" s="308" t="str">
        <f>IF(基本情報入力シート!W591="","",基本情報入力シート!W591)</f>
        <v/>
      </c>
      <c r="P570" s="308" t="str">
        <f>IF(基本情報入力シート!X591="","",基本情報入力シート!X591)</f>
        <v/>
      </c>
      <c r="Q570" s="312" t="str">
        <f>IF(基本情報入力シート!Y591="","",基本情報入力シート!Y591)</f>
        <v/>
      </c>
      <c r="R570" s="273"/>
      <c r="S570" s="313" t="str">
        <f>IF(B570="×","",IF(基本情報入力シート!AB591="","",基本情報入力シート!AB591))</f>
        <v/>
      </c>
      <c r="T570" s="314" t="str">
        <f>IF(B570="×","",IF(基本情報入力シート!AA591="","",基本情報入力シート!AA591))</f>
        <v/>
      </c>
      <c r="U570" s="315" t="str">
        <f>IF(B570="×","",IF(Q570="","",VLOOKUP(Q570,【参考】数式用2!$A$3:$C$36,3,FALSE)))</f>
        <v/>
      </c>
      <c r="V570" s="316" t="s">
        <v>102</v>
      </c>
      <c r="W570" s="317">
        <v>4</v>
      </c>
      <c r="X570" s="318" t="s">
        <v>103</v>
      </c>
      <c r="Y570" s="274"/>
      <c r="Z570" s="319" t="s">
        <v>104</v>
      </c>
      <c r="AA570" s="317">
        <v>4</v>
      </c>
      <c r="AB570" s="319" t="s">
        <v>103</v>
      </c>
      <c r="AC570" s="274"/>
      <c r="AD570" s="319" t="s">
        <v>105</v>
      </c>
      <c r="AE570" s="320" t="s">
        <v>106</v>
      </c>
      <c r="AF570" s="321" t="str">
        <f t="shared" si="27"/>
        <v/>
      </c>
      <c r="AG570" s="324" t="s">
        <v>107</v>
      </c>
      <c r="AH570" s="323" t="str">
        <f t="shared" si="28"/>
        <v/>
      </c>
      <c r="AI570" s="326"/>
      <c r="AJ570" s="327"/>
      <c r="AK570" s="326"/>
      <c r="AL570" s="327"/>
    </row>
    <row r="571" spans="1:38" ht="36.75" customHeight="1">
      <c r="A571" s="308">
        <f t="shared" si="26"/>
        <v>560</v>
      </c>
      <c r="B571" s="273"/>
      <c r="C571" s="309" t="str">
        <f>IF(基本情報入力シート!C592="","",基本情報入力シート!C592)</f>
        <v/>
      </c>
      <c r="D571" s="310" t="str">
        <f>IF(基本情報入力シート!D592="","",基本情報入力シート!D592)</f>
        <v/>
      </c>
      <c r="E571" s="310" t="str">
        <f>IF(基本情報入力シート!E592="","",基本情報入力シート!E592)</f>
        <v/>
      </c>
      <c r="F571" s="310" t="str">
        <f>IF(基本情報入力シート!F592="","",基本情報入力シート!F592)</f>
        <v/>
      </c>
      <c r="G571" s="310" t="str">
        <f>IF(基本情報入力シート!G592="","",基本情報入力シート!G592)</f>
        <v/>
      </c>
      <c r="H571" s="310" t="str">
        <f>IF(基本情報入力シート!H592="","",基本情報入力シート!H592)</f>
        <v/>
      </c>
      <c r="I571" s="310" t="str">
        <f>IF(基本情報入力シート!I592="","",基本情報入力シート!I592)</f>
        <v/>
      </c>
      <c r="J571" s="310" t="str">
        <f>IF(基本情報入力シート!J592="","",基本情報入力シート!J592)</f>
        <v/>
      </c>
      <c r="K571" s="310" t="str">
        <f>IF(基本情報入力シート!K592="","",基本情報入力シート!K592)</f>
        <v/>
      </c>
      <c r="L571" s="311" t="str">
        <f>IF(基本情報入力シート!L592="","",基本情報入力シート!L592)</f>
        <v/>
      </c>
      <c r="M571" s="308" t="str">
        <f>IF(基本情報入力シート!M592="","",基本情報入力シート!M592)</f>
        <v/>
      </c>
      <c r="N571" s="308" t="str">
        <f>IF(基本情報入力シート!R592="","",基本情報入力シート!R592)</f>
        <v/>
      </c>
      <c r="O571" s="308" t="str">
        <f>IF(基本情報入力シート!W592="","",基本情報入力シート!W592)</f>
        <v/>
      </c>
      <c r="P571" s="308" t="str">
        <f>IF(基本情報入力シート!X592="","",基本情報入力シート!X592)</f>
        <v/>
      </c>
      <c r="Q571" s="312" t="str">
        <f>IF(基本情報入力シート!Y592="","",基本情報入力シート!Y592)</f>
        <v/>
      </c>
      <c r="R571" s="273"/>
      <c r="S571" s="313" t="str">
        <f>IF(B571="×","",IF(基本情報入力シート!AB592="","",基本情報入力シート!AB592))</f>
        <v/>
      </c>
      <c r="T571" s="314" t="str">
        <f>IF(B571="×","",IF(基本情報入力シート!AA592="","",基本情報入力シート!AA592))</f>
        <v/>
      </c>
      <c r="U571" s="315" t="str">
        <f>IF(B571="×","",IF(Q571="","",VLOOKUP(Q571,【参考】数式用2!$A$3:$C$36,3,FALSE)))</f>
        <v/>
      </c>
      <c r="V571" s="316" t="s">
        <v>102</v>
      </c>
      <c r="W571" s="317">
        <v>4</v>
      </c>
      <c r="X571" s="318" t="s">
        <v>103</v>
      </c>
      <c r="Y571" s="274"/>
      <c r="Z571" s="319" t="s">
        <v>104</v>
      </c>
      <c r="AA571" s="317">
        <v>4</v>
      </c>
      <c r="AB571" s="319" t="s">
        <v>103</v>
      </c>
      <c r="AC571" s="274"/>
      <c r="AD571" s="319" t="s">
        <v>105</v>
      </c>
      <c r="AE571" s="320" t="s">
        <v>106</v>
      </c>
      <c r="AF571" s="321" t="str">
        <f t="shared" si="27"/>
        <v/>
      </c>
      <c r="AG571" s="324" t="s">
        <v>107</v>
      </c>
      <c r="AH571" s="323" t="str">
        <f t="shared" si="28"/>
        <v/>
      </c>
      <c r="AI571" s="326"/>
      <c r="AJ571" s="327"/>
      <c r="AK571" s="326"/>
      <c r="AL571" s="327"/>
    </row>
    <row r="572" spans="1:38" ht="36.75" customHeight="1">
      <c r="A572" s="308">
        <f t="shared" si="26"/>
        <v>561</v>
      </c>
      <c r="B572" s="273"/>
      <c r="C572" s="309" t="str">
        <f>IF(基本情報入力シート!C593="","",基本情報入力シート!C593)</f>
        <v/>
      </c>
      <c r="D572" s="310" t="str">
        <f>IF(基本情報入力シート!D593="","",基本情報入力シート!D593)</f>
        <v/>
      </c>
      <c r="E572" s="310" t="str">
        <f>IF(基本情報入力シート!E593="","",基本情報入力シート!E593)</f>
        <v/>
      </c>
      <c r="F572" s="310" t="str">
        <f>IF(基本情報入力シート!F593="","",基本情報入力シート!F593)</f>
        <v/>
      </c>
      <c r="G572" s="310" t="str">
        <f>IF(基本情報入力シート!G593="","",基本情報入力シート!G593)</f>
        <v/>
      </c>
      <c r="H572" s="310" t="str">
        <f>IF(基本情報入力シート!H593="","",基本情報入力シート!H593)</f>
        <v/>
      </c>
      <c r="I572" s="310" t="str">
        <f>IF(基本情報入力シート!I593="","",基本情報入力シート!I593)</f>
        <v/>
      </c>
      <c r="J572" s="310" t="str">
        <f>IF(基本情報入力シート!J593="","",基本情報入力シート!J593)</f>
        <v/>
      </c>
      <c r="K572" s="310" t="str">
        <f>IF(基本情報入力シート!K593="","",基本情報入力シート!K593)</f>
        <v/>
      </c>
      <c r="L572" s="311" t="str">
        <f>IF(基本情報入力シート!L593="","",基本情報入力シート!L593)</f>
        <v/>
      </c>
      <c r="M572" s="308" t="str">
        <f>IF(基本情報入力シート!M593="","",基本情報入力シート!M593)</f>
        <v/>
      </c>
      <c r="N572" s="308" t="str">
        <f>IF(基本情報入力シート!R593="","",基本情報入力シート!R593)</f>
        <v/>
      </c>
      <c r="O572" s="308" t="str">
        <f>IF(基本情報入力シート!W593="","",基本情報入力シート!W593)</f>
        <v/>
      </c>
      <c r="P572" s="308" t="str">
        <f>IF(基本情報入力シート!X593="","",基本情報入力シート!X593)</f>
        <v/>
      </c>
      <c r="Q572" s="312" t="str">
        <f>IF(基本情報入力シート!Y593="","",基本情報入力シート!Y593)</f>
        <v/>
      </c>
      <c r="R572" s="273"/>
      <c r="S572" s="313" t="str">
        <f>IF(B572="×","",IF(基本情報入力シート!AB593="","",基本情報入力シート!AB593))</f>
        <v/>
      </c>
      <c r="T572" s="314" t="str">
        <f>IF(B572="×","",IF(基本情報入力シート!AA593="","",基本情報入力シート!AA593))</f>
        <v/>
      </c>
      <c r="U572" s="315" t="str">
        <f>IF(B572="×","",IF(Q572="","",VLOOKUP(Q572,【参考】数式用2!$A$3:$C$36,3,FALSE)))</f>
        <v/>
      </c>
      <c r="V572" s="316" t="s">
        <v>102</v>
      </c>
      <c r="W572" s="317">
        <v>4</v>
      </c>
      <c r="X572" s="318" t="s">
        <v>103</v>
      </c>
      <c r="Y572" s="274"/>
      <c r="Z572" s="319" t="s">
        <v>104</v>
      </c>
      <c r="AA572" s="317">
        <v>4</v>
      </c>
      <c r="AB572" s="319" t="s">
        <v>103</v>
      </c>
      <c r="AC572" s="274"/>
      <c r="AD572" s="319" t="s">
        <v>105</v>
      </c>
      <c r="AE572" s="320" t="s">
        <v>106</v>
      </c>
      <c r="AF572" s="321" t="str">
        <f t="shared" si="27"/>
        <v/>
      </c>
      <c r="AG572" s="324" t="s">
        <v>107</v>
      </c>
      <c r="AH572" s="323" t="str">
        <f t="shared" si="28"/>
        <v/>
      </c>
      <c r="AI572" s="326"/>
      <c r="AJ572" s="327"/>
      <c r="AK572" s="326"/>
      <c r="AL572" s="327"/>
    </row>
    <row r="573" spans="1:38" ht="36.75" customHeight="1">
      <c r="A573" s="308">
        <f t="shared" si="26"/>
        <v>562</v>
      </c>
      <c r="B573" s="273"/>
      <c r="C573" s="309" t="str">
        <f>IF(基本情報入力シート!C594="","",基本情報入力シート!C594)</f>
        <v/>
      </c>
      <c r="D573" s="310" t="str">
        <f>IF(基本情報入力シート!D594="","",基本情報入力シート!D594)</f>
        <v/>
      </c>
      <c r="E573" s="310" t="str">
        <f>IF(基本情報入力シート!E594="","",基本情報入力シート!E594)</f>
        <v/>
      </c>
      <c r="F573" s="310" t="str">
        <f>IF(基本情報入力シート!F594="","",基本情報入力シート!F594)</f>
        <v/>
      </c>
      <c r="G573" s="310" t="str">
        <f>IF(基本情報入力シート!G594="","",基本情報入力シート!G594)</f>
        <v/>
      </c>
      <c r="H573" s="310" t="str">
        <f>IF(基本情報入力シート!H594="","",基本情報入力シート!H594)</f>
        <v/>
      </c>
      <c r="I573" s="310" t="str">
        <f>IF(基本情報入力シート!I594="","",基本情報入力シート!I594)</f>
        <v/>
      </c>
      <c r="J573" s="310" t="str">
        <f>IF(基本情報入力シート!J594="","",基本情報入力シート!J594)</f>
        <v/>
      </c>
      <c r="K573" s="310" t="str">
        <f>IF(基本情報入力シート!K594="","",基本情報入力シート!K594)</f>
        <v/>
      </c>
      <c r="L573" s="311" t="str">
        <f>IF(基本情報入力シート!L594="","",基本情報入力シート!L594)</f>
        <v/>
      </c>
      <c r="M573" s="308" t="str">
        <f>IF(基本情報入力シート!M594="","",基本情報入力シート!M594)</f>
        <v/>
      </c>
      <c r="N573" s="308" t="str">
        <f>IF(基本情報入力シート!R594="","",基本情報入力シート!R594)</f>
        <v/>
      </c>
      <c r="O573" s="308" t="str">
        <f>IF(基本情報入力シート!W594="","",基本情報入力シート!W594)</f>
        <v/>
      </c>
      <c r="P573" s="308" t="str">
        <f>IF(基本情報入力シート!X594="","",基本情報入力シート!X594)</f>
        <v/>
      </c>
      <c r="Q573" s="312" t="str">
        <f>IF(基本情報入力シート!Y594="","",基本情報入力シート!Y594)</f>
        <v/>
      </c>
      <c r="R573" s="273"/>
      <c r="S573" s="313" t="str">
        <f>IF(B573="×","",IF(基本情報入力シート!AB594="","",基本情報入力シート!AB594))</f>
        <v/>
      </c>
      <c r="T573" s="314" t="str">
        <f>IF(B573="×","",IF(基本情報入力シート!AA594="","",基本情報入力シート!AA594))</f>
        <v/>
      </c>
      <c r="U573" s="315" t="str">
        <f>IF(B573="×","",IF(Q573="","",VLOOKUP(Q573,【参考】数式用2!$A$3:$C$36,3,FALSE)))</f>
        <v/>
      </c>
      <c r="V573" s="316" t="s">
        <v>102</v>
      </c>
      <c r="W573" s="317">
        <v>4</v>
      </c>
      <c r="X573" s="318" t="s">
        <v>103</v>
      </c>
      <c r="Y573" s="274"/>
      <c r="Z573" s="319" t="s">
        <v>104</v>
      </c>
      <c r="AA573" s="317">
        <v>4</v>
      </c>
      <c r="AB573" s="319" t="s">
        <v>103</v>
      </c>
      <c r="AC573" s="274"/>
      <c r="AD573" s="319" t="s">
        <v>105</v>
      </c>
      <c r="AE573" s="320" t="s">
        <v>106</v>
      </c>
      <c r="AF573" s="321" t="str">
        <f t="shared" si="27"/>
        <v/>
      </c>
      <c r="AG573" s="324" t="s">
        <v>107</v>
      </c>
      <c r="AH573" s="323" t="str">
        <f t="shared" si="28"/>
        <v/>
      </c>
      <c r="AI573" s="326"/>
      <c r="AJ573" s="327"/>
      <c r="AK573" s="326"/>
      <c r="AL573" s="327"/>
    </row>
    <row r="574" spans="1:38" ht="36.75" customHeight="1">
      <c r="A574" s="308">
        <f t="shared" si="26"/>
        <v>563</v>
      </c>
      <c r="B574" s="273"/>
      <c r="C574" s="309" t="str">
        <f>IF(基本情報入力シート!C595="","",基本情報入力シート!C595)</f>
        <v/>
      </c>
      <c r="D574" s="310" t="str">
        <f>IF(基本情報入力シート!D595="","",基本情報入力シート!D595)</f>
        <v/>
      </c>
      <c r="E574" s="310" t="str">
        <f>IF(基本情報入力シート!E595="","",基本情報入力シート!E595)</f>
        <v/>
      </c>
      <c r="F574" s="310" t="str">
        <f>IF(基本情報入力シート!F595="","",基本情報入力シート!F595)</f>
        <v/>
      </c>
      <c r="G574" s="310" t="str">
        <f>IF(基本情報入力シート!G595="","",基本情報入力シート!G595)</f>
        <v/>
      </c>
      <c r="H574" s="310" t="str">
        <f>IF(基本情報入力シート!H595="","",基本情報入力シート!H595)</f>
        <v/>
      </c>
      <c r="I574" s="310" t="str">
        <f>IF(基本情報入力シート!I595="","",基本情報入力シート!I595)</f>
        <v/>
      </c>
      <c r="J574" s="310" t="str">
        <f>IF(基本情報入力シート!J595="","",基本情報入力シート!J595)</f>
        <v/>
      </c>
      <c r="K574" s="310" t="str">
        <f>IF(基本情報入力シート!K595="","",基本情報入力シート!K595)</f>
        <v/>
      </c>
      <c r="L574" s="311" t="str">
        <f>IF(基本情報入力シート!L595="","",基本情報入力シート!L595)</f>
        <v/>
      </c>
      <c r="M574" s="308" t="str">
        <f>IF(基本情報入力シート!M595="","",基本情報入力シート!M595)</f>
        <v/>
      </c>
      <c r="N574" s="308" t="str">
        <f>IF(基本情報入力シート!R595="","",基本情報入力シート!R595)</f>
        <v/>
      </c>
      <c r="O574" s="308" t="str">
        <f>IF(基本情報入力シート!W595="","",基本情報入力シート!W595)</f>
        <v/>
      </c>
      <c r="P574" s="308" t="str">
        <f>IF(基本情報入力シート!X595="","",基本情報入力シート!X595)</f>
        <v/>
      </c>
      <c r="Q574" s="312" t="str">
        <f>IF(基本情報入力シート!Y595="","",基本情報入力シート!Y595)</f>
        <v/>
      </c>
      <c r="R574" s="273"/>
      <c r="S574" s="313" t="str">
        <f>IF(B574="×","",IF(基本情報入力シート!AB595="","",基本情報入力シート!AB595))</f>
        <v/>
      </c>
      <c r="T574" s="314" t="str">
        <f>IF(B574="×","",IF(基本情報入力シート!AA595="","",基本情報入力シート!AA595))</f>
        <v/>
      </c>
      <c r="U574" s="315" t="str">
        <f>IF(B574="×","",IF(Q574="","",VLOOKUP(Q574,【参考】数式用2!$A$3:$C$36,3,FALSE)))</f>
        <v/>
      </c>
      <c r="V574" s="316" t="s">
        <v>102</v>
      </c>
      <c r="W574" s="317">
        <v>4</v>
      </c>
      <c r="X574" s="318" t="s">
        <v>103</v>
      </c>
      <c r="Y574" s="274"/>
      <c r="Z574" s="319" t="s">
        <v>104</v>
      </c>
      <c r="AA574" s="317">
        <v>4</v>
      </c>
      <c r="AB574" s="319" t="s">
        <v>103</v>
      </c>
      <c r="AC574" s="274"/>
      <c r="AD574" s="319" t="s">
        <v>105</v>
      </c>
      <c r="AE574" s="320" t="s">
        <v>106</v>
      </c>
      <c r="AF574" s="321" t="str">
        <f t="shared" si="27"/>
        <v/>
      </c>
      <c r="AG574" s="324" t="s">
        <v>107</v>
      </c>
      <c r="AH574" s="323" t="str">
        <f t="shared" si="28"/>
        <v/>
      </c>
      <c r="AI574" s="326"/>
      <c r="AJ574" s="327"/>
      <c r="AK574" s="326"/>
      <c r="AL574" s="327"/>
    </row>
    <row r="575" spans="1:38" ht="36.75" customHeight="1">
      <c r="A575" s="308">
        <f t="shared" si="26"/>
        <v>564</v>
      </c>
      <c r="B575" s="273"/>
      <c r="C575" s="309" t="str">
        <f>IF(基本情報入力シート!C596="","",基本情報入力シート!C596)</f>
        <v/>
      </c>
      <c r="D575" s="310" t="str">
        <f>IF(基本情報入力シート!D596="","",基本情報入力シート!D596)</f>
        <v/>
      </c>
      <c r="E575" s="310" t="str">
        <f>IF(基本情報入力シート!E596="","",基本情報入力シート!E596)</f>
        <v/>
      </c>
      <c r="F575" s="310" t="str">
        <f>IF(基本情報入力シート!F596="","",基本情報入力シート!F596)</f>
        <v/>
      </c>
      <c r="G575" s="310" t="str">
        <f>IF(基本情報入力シート!G596="","",基本情報入力シート!G596)</f>
        <v/>
      </c>
      <c r="H575" s="310" t="str">
        <f>IF(基本情報入力シート!H596="","",基本情報入力シート!H596)</f>
        <v/>
      </c>
      <c r="I575" s="310" t="str">
        <f>IF(基本情報入力シート!I596="","",基本情報入力シート!I596)</f>
        <v/>
      </c>
      <c r="J575" s="310" t="str">
        <f>IF(基本情報入力シート!J596="","",基本情報入力シート!J596)</f>
        <v/>
      </c>
      <c r="K575" s="310" t="str">
        <f>IF(基本情報入力シート!K596="","",基本情報入力シート!K596)</f>
        <v/>
      </c>
      <c r="L575" s="311" t="str">
        <f>IF(基本情報入力シート!L596="","",基本情報入力シート!L596)</f>
        <v/>
      </c>
      <c r="M575" s="308" t="str">
        <f>IF(基本情報入力シート!M596="","",基本情報入力シート!M596)</f>
        <v/>
      </c>
      <c r="N575" s="308" t="str">
        <f>IF(基本情報入力シート!R596="","",基本情報入力シート!R596)</f>
        <v/>
      </c>
      <c r="O575" s="308" t="str">
        <f>IF(基本情報入力シート!W596="","",基本情報入力シート!W596)</f>
        <v/>
      </c>
      <c r="P575" s="308" t="str">
        <f>IF(基本情報入力シート!X596="","",基本情報入力シート!X596)</f>
        <v/>
      </c>
      <c r="Q575" s="312" t="str">
        <f>IF(基本情報入力シート!Y596="","",基本情報入力シート!Y596)</f>
        <v/>
      </c>
      <c r="R575" s="273"/>
      <c r="S575" s="313" t="str">
        <f>IF(B575="×","",IF(基本情報入力シート!AB596="","",基本情報入力シート!AB596))</f>
        <v/>
      </c>
      <c r="T575" s="314" t="str">
        <f>IF(B575="×","",IF(基本情報入力シート!AA596="","",基本情報入力シート!AA596))</f>
        <v/>
      </c>
      <c r="U575" s="315" t="str">
        <f>IF(B575="×","",IF(Q575="","",VLOOKUP(Q575,【参考】数式用2!$A$3:$C$36,3,FALSE)))</f>
        <v/>
      </c>
      <c r="V575" s="316" t="s">
        <v>102</v>
      </c>
      <c r="W575" s="317">
        <v>4</v>
      </c>
      <c r="X575" s="318" t="s">
        <v>103</v>
      </c>
      <c r="Y575" s="274"/>
      <c r="Z575" s="319" t="s">
        <v>104</v>
      </c>
      <c r="AA575" s="317">
        <v>4</v>
      </c>
      <c r="AB575" s="319" t="s">
        <v>103</v>
      </c>
      <c r="AC575" s="274"/>
      <c r="AD575" s="319" t="s">
        <v>105</v>
      </c>
      <c r="AE575" s="320" t="s">
        <v>106</v>
      </c>
      <c r="AF575" s="321" t="str">
        <f t="shared" si="27"/>
        <v/>
      </c>
      <c r="AG575" s="324" t="s">
        <v>107</v>
      </c>
      <c r="AH575" s="323" t="str">
        <f t="shared" si="28"/>
        <v/>
      </c>
      <c r="AI575" s="326"/>
      <c r="AJ575" s="327"/>
      <c r="AK575" s="326"/>
      <c r="AL575" s="327"/>
    </row>
    <row r="576" spans="1:38" ht="36.75" customHeight="1">
      <c r="A576" s="308">
        <f t="shared" si="26"/>
        <v>565</v>
      </c>
      <c r="B576" s="273"/>
      <c r="C576" s="309" t="str">
        <f>IF(基本情報入力シート!C597="","",基本情報入力シート!C597)</f>
        <v/>
      </c>
      <c r="D576" s="310" t="str">
        <f>IF(基本情報入力シート!D597="","",基本情報入力シート!D597)</f>
        <v/>
      </c>
      <c r="E576" s="310" t="str">
        <f>IF(基本情報入力シート!E597="","",基本情報入力シート!E597)</f>
        <v/>
      </c>
      <c r="F576" s="310" t="str">
        <f>IF(基本情報入力シート!F597="","",基本情報入力シート!F597)</f>
        <v/>
      </c>
      <c r="G576" s="310" t="str">
        <f>IF(基本情報入力シート!G597="","",基本情報入力シート!G597)</f>
        <v/>
      </c>
      <c r="H576" s="310" t="str">
        <f>IF(基本情報入力シート!H597="","",基本情報入力シート!H597)</f>
        <v/>
      </c>
      <c r="I576" s="310" t="str">
        <f>IF(基本情報入力シート!I597="","",基本情報入力シート!I597)</f>
        <v/>
      </c>
      <c r="J576" s="310" t="str">
        <f>IF(基本情報入力シート!J597="","",基本情報入力シート!J597)</f>
        <v/>
      </c>
      <c r="K576" s="310" t="str">
        <f>IF(基本情報入力シート!K597="","",基本情報入力シート!K597)</f>
        <v/>
      </c>
      <c r="L576" s="311" t="str">
        <f>IF(基本情報入力シート!L597="","",基本情報入力シート!L597)</f>
        <v/>
      </c>
      <c r="M576" s="308" t="str">
        <f>IF(基本情報入力シート!M597="","",基本情報入力シート!M597)</f>
        <v/>
      </c>
      <c r="N576" s="308" t="str">
        <f>IF(基本情報入力シート!R597="","",基本情報入力シート!R597)</f>
        <v/>
      </c>
      <c r="O576" s="308" t="str">
        <f>IF(基本情報入力シート!W597="","",基本情報入力シート!W597)</f>
        <v/>
      </c>
      <c r="P576" s="308" t="str">
        <f>IF(基本情報入力シート!X597="","",基本情報入力シート!X597)</f>
        <v/>
      </c>
      <c r="Q576" s="312" t="str">
        <f>IF(基本情報入力シート!Y597="","",基本情報入力シート!Y597)</f>
        <v/>
      </c>
      <c r="R576" s="273"/>
      <c r="S576" s="313" t="str">
        <f>IF(B576="×","",IF(基本情報入力シート!AB597="","",基本情報入力シート!AB597))</f>
        <v/>
      </c>
      <c r="T576" s="314" t="str">
        <f>IF(B576="×","",IF(基本情報入力シート!AA597="","",基本情報入力シート!AA597))</f>
        <v/>
      </c>
      <c r="U576" s="315" t="str">
        <f>IF(B576="×","",IF(Q576="","",VLOOKUP(Q576,【参考】数式用2!$A$3:$C$36,3,FALSE)))</f>
        <v/>
      </c>
      <c r="V576" s="316" t="s">
        <v>102</v>
      </c>
      <c r="W576" s="317">
        <v>4</v>
      </c>
      <c r="X576" s="318" t="s">
        <v>103</v>
      </c>
      <c r="Y576" s="274"/>
      <c r="Z576" s="319" t="s">
        <v>104</v>
      </c>
      <c r="AA576" s="317">
        <v>4</v>
      </c>
      <c r="AB576" s="319" t="s">
        <v>103</v>
      </c>
      <c r="AC576" s="274"/>
      <c r="AD576" s="319" t="s">
        <v>105</v>
      </c>
      <c r="AE576" s="320" t="s">
        <v>106</v>
      </c>
      <c r="AF576" s="321" t="str">
        <f t="shared" si="27"/>
        <v/>
      </c>
      <c r="AG576" s="324" t="s">
        <v>107</v>
      </c>
      <c r="AH576" s="323" t="str">
        <f t="shared" si="28"/>
        <v/>
      </c>
      <c r="AI576" s="326"/>
      <c r="AJ576" s="327"/>
      <c r="AK576" s="326"/>
      <c r="AL576" s="327"/>
    </row>
    <row r="577" spans="1:38" ht="36.75" customHeight="1">
      <c r="A577" s="308">
        <f t="shared" si="26"/>
        <v>566</v>
      </c>
      <c r="B577" s="273"/>
      <c r="C577" s="309" t="str">
        <f>IF(基本情報入力シート!C598="","",基本情報入力シート!C598)</f>
        <v/>
      </c>
      <c r="D577" s="310" t="str">
        <f>IF(基本情報入力シート!D598="","",基本情報入力シート!D598)</f>
        <v/>
      </c>
      <c r="E577" s="310" t="str">
        <f>IF(基本情報入力シート!E598="","",基本情報入力シート!E598)</f>
        <v/>
      </c>
      <c r="F577" s="310" t="str">
        <f>IF(基本情報入力シート!F598="","",基本情報入力シート!F598)</f>
        <v/>
      </c>
      <c r="G577" s="310" t="str">
        <f>IF(基本情報入力シート!G598="","",基本情報入力シート!G598)</f>
        <v/>
      </c>
      <c r="H577" s="310" t="str">
        <f>IF(基本情報入力シート!H598="","",基本情報入力シート!H598)</f>
        <v/>
      </c>
      <c r="I577" s="310" t="str">
        <f>IF(基本情報入力シート!I598="","",基本情報入力シート!I598)</f>
        <v/>
      </c>
      <c r="J577" s="310" t="str">
        <f>IF(基本情報入力シート!J598="","",基本情報入力シート!J598)</f>
        <v/>
      </c>
      <c r="K577" s="310" t="str">
        <f>IF(基本情報入力シート!K598="","",基本情報入力シート!K598)</f>
        <v/>
      </c>
      <c r="L577" s="311" t="str">
        <f>IF(基本情報入力シート!L598="","",基本情報入力シート!L598)</f>
        <v/>
      </c>
      <c r="M577" s="308" t="str">
        <f>IF(基本情報入力シート!M598="","",基本情報入力シート!M598)</f>
        <v/>
      </c>
      <c r="N577" s="308" t="str">
        <f>IF(基本情報入力シート!R598="","",基本情報入力シート!R598)</f>
        <v/>
      </c>
      <c r="O577" s="308" t="str">
        <f>IF(基本情報入力シート!W598="","",基本情報入力シート!W598)</f>
        <v/>
      </c>
      <c r="P577" s="308" t="str">
        <f>IF(基本情報入力シート!X598="","",基本情報入力シート!X598)</f>
        <v/>
      </c>
      <c r="Q577" s="312" t="str">
        <f>IF(基本情報入力シート!Y598="","",基本情報入力シート!Y598)</f>
        <v/>
      </c>
      <c r="R577" s="273"/>
      <c r="S577" s="313" t="str">
        <f>IF(B577="×","",IF(基本情報入力シート!AB598="","",基本情報入力シート!AB598))</f>
        <v/>
      </c>
      <c r="T577" s="314" t="str">
        <f>IF(B577="×","",IF(基本情報入力シート!AA598="","",基本情報入力シート!AA598))</f>
        <v/>
      </c>
      <c r="U577" s="315" t="str">
        <f>IF(B577="×","",IF(Q577="","",VLOOKUP(Q577,【参考】数式用2!$A$3:$C$36,3,FALSE)))</f>
        <v/>
      </c>
      <c r="V577" s="316" t="s">
        <v>102</v>
      </c>
      <c r="W577" s="317">
        <v>4</v>
      </c>
      <c r="X577" s="318" t="s">
        <v>103</v>
      </c>
      <c r="Y577" s="274"/>
      <c r="Z577" s="319" t="s">
        <v>104</v>
      </c>
      <c r="AA577" s="317">
        <v>4</v>
      </c>
      <c r="AB577" s="319" t="s">
        <v>103</v>
      </c>
      <c r="AC577" s="274"/>
      <c r="AD577" s="319" t="s">
        <v>105</v>
      </c>
      <c r="AE577" s="320" t="s">
        <v>106</v>
      </c>
      <c r="AF577" s="321" t="str">
        <f t="shared" si="27"/>
        <v/>
      </c>
      <c r="AG577" s="324" t="s">
        <v>107</v>
      </c>
      <c r="AH577" s="323" t="str">
        <f t="shared" si="28"/>
        <v/>
      </c>
      <c r="AI577" s="326"/>
      <c r="AJ577" s="327"/>
      <c r="AK577" s="326"/>
      <c r="AL577" s="327"/>
    </row>
    <row r="578" spans="1:38" ht="36.75" customHeight="1">
      <c r="A578" s="308">
        <f t="shared" si="26"/>
        <v>567</v>
      </c>
      <c r="B578" s="273"/>
      <c r="C578" s="309" t="str">
        <f>IF(基本情報入力シート!C599="","",基本情報入力シート!C599)</f>
        <v/>
      </c>
      <c r="D578" s="310" t="str">
        <f>IF(基本情報入力シート!D599="","",基本情報入力シート!D599)</f>
        <v/>
      </c>
      <c r="E578" s="310" t="str">
        <f>IF(基本情報入力シート!E599="","",基本情報入力シート!E599)</f>
        <v/>
      </c>
      <c r="F578" s="310" t="str">
        <f>IF(基本情報入力シート!F599="","",基本情報入力シート!F599)</f>
        <v/>
      </c>
      <c r="G578" s="310" t="str">
        <f>IF(基本情報入力シート!G599="","",基本情報入力シート!G599)</f>
        <v/>
      </c>
      <c r="H578" s="310" t="str">
        <f>IF(基本情報入力シート!H599="","",基本情報入力シート!H599)</f>
        <v/>
      </c>
      <c r="I578" s="310" t="str">
        <f>IF(基本情報入力シート!I599="","",基本情報入力シート!I599)</f>
        <v/>
      </c>
      <c r="J578" s="310" t="str">
        <f>IF(基本情報入力シート!J599="","",基本情報入力シート!J599)</f>
        <v/>
      </c>
      <c r="K578" s="310" t="str">
        <f>IF(基本情報入力シート!K599="","",基本情報入力シート!K599)</f>
        <v/>
      </c>
      <c r="L578" s="311" t="str">
        <f>IF(基本情報入力シート!L599="","",基本情報入力シート!L599)</f>
        <v/>
      </c>
      <c r="M578" s="308" t="str">
        <f>IF(基本情報入力シート!M599="","",基本情報入力シート!M599)</f>
        <v/>
      </c>
      <c r="N578" s="308" t="str">
        <f>IF(基本情報入力シート!R599="","",基本情報入力シート!R599)</f>
        <v/>
      </c>
      <c r="O578" s="308" t="str">
        <f>IF(基本情報入力シート!W599="","",基本情報入力シート!W599)</f>
        <v/>
      </c>
      <c r="P578" s="308" t="str">
        <f>IF(基本情報入力シート!X599="","",基本情報入力シート!X599)</f>
        <v/>
      </c>
      <c r="Q578" s="312" t="str">
        <f>IF(基本情報入力シート!Y599="","",基本情報入力シート!Y599)</f>
        <v/>
      </c>
      <c r="R578" s="273"/>
      <c r="S578" s="313" t="str">
        <f>IF(B578="×","",IF(基本情報入力シート!AB599="","",基本情報入力シート!AB599))</f>
        <v/>
      </c>
      <c r="T578" s="314" t="str">
        <f>IF(B578="×","",IF(基本情報入力シート!AA599="","",基本情報入力シート!AA599))</f>
        <v/>
      </c>
      <c r="U578" s="315" t="str">
        <f>IF(B578="×","",IF(Q578="","",VLOOKUP(Q578,【参考】数式用2!$A$3:$C$36,3,FALSE)))</f>
        <v/>
      </c>
      <c r="V578" s="316" t="s">
        <v>102</v>
      </c>
      <c r="W578" s="317">
        <v>4</v>
      </c>
      <c r="X578" s="318" t="s">
        <v>103</v>
      </c>
      <c r="Y578" s="274"/>
      <c r="Z578" s="319" t="s">
        <v>104</v>
      </c>
      <c r="AA578" s="317">
        <v>4</v>
      </c>
      <c r="AB578" s="319" t="s">
        <v>103</v>
      </c>
      <c r="AC578" s="274"/>
      <c r="AD578" s="319" t="s">
        <v>105</v>
      </c>
      <c r="AE578" s="320" t="s">
        <v>106</v>
      </c>
      <c r="AF578" s="321" t="str">
        <f t="shared" si="27"/>
        <v/>
      </c>
      <c r="AG578" s="324" t="s">
        <v>107</v>
      </c>
      <c r="AH578" s="323" t="str">
        <f t="shared" si="28"/>
        <v/>
      </c>
      <c r="AI578" s="326"/>
      <c r="AJ578" s="327"/>
      <c r="AK578" s="326"/>
      <c r="AL578" s="327"/>
    </row>
    <row r="579" spans="1:38" ht="36.75" customHeight="1">
      <c r="A579" s="308">
        <f t="shared" si="26"/>
        <v>568</v>
      </c>
      <c r="B579" s="273"/>
      <c r="C579" s="309" t="str">
        <f>IF(基本情報入力シート!C600="","",基本情報入力シート!C600)</f>
        <v/>
      </c>
      <c r="D579" s="310" t="str">
        <f>IF(基本情報入力シート!D600="","",基本情報入力シート!D600)</f>
        <v/>
      </c>
      <c r="E579" s="310" t="str">
        <f>IF(基本情報入力シート!E600="","",基本情報入力シート!E600)</f>
        <v/>
      </c>
      <c r="F579" s="310" t="str">
        <f>IF(基本情報入力シート!F600="","",基本情報入力シート!F600)</f>
        <v/>
      </c>
      <c r="G579" s="310" t="str">
        <f>IF(基本情報入力シート!G600="","",基本情報入力シート!G600)</f>
        <v/>
      </c>
      <c r="H579" s="310" t="str">
        <f>IF(基本情報入力シート!H600="","",基本情報入力シート!H600)</f>
        <v/>
      </c>
      <c r="I579" s="310" t="str">
        <f>IF(基本情報入力シート!I600="","",基本情報入力シート!I600)</f>
        <v/>
      </c>
      <c r="J579" s="310" t="str">
        <f>IF(基本情報入力シート!J600="","",基本情報入力シート!J600)</f>
        <v/>
      </c>
      <c r="K579" s="310" t="str">
        <f>IF(基本情報入力シート!K600="","",基本情報入力シート!K600)</f>
        <v/>
      </c>
      <c r="L579" s="311" t="str">
        <f>IF(基本情報入力シート!L600="","",基本情報入力シート!L600)</f>
        <v/>
      </c>
      <c r="M579" s="308" t="str">
        <f>IF(基本情報入力シート!M600="","",基本情報入力シート!M600)</f>
        <v/>
      </c>
      <c r="N579" s="308" t="str">
        <f>IF(基本情報入力シート!R600="","",基本情報入力シート!R600)</f>
        <v/>
      </c>
      <c r="O579" s="308" t="str">
        <f>IF(基本情報入力シート!W600="","",基本情報入力シート!W600)</f>
        <v/>
      </c>
      <c r="P579" s="308" t="str">
        <f>IF(基本情報入力シート!X600="","",基本情報入力シート!X600)</f>
        <v/>
      </c>
      <c r="Q579" s="312" t="str">
        <f>IF(基本情報入力シート!Y600="","",基本情報入力シート!Y600)</f>
        <v/>
      </c>
      <c r="R579" s="273"/>
      <c r="S579" s="313" t="str">
        <f>IF(B579="×","",IF(基本情報入力シート!AB600="","",基本情報入力シート!AB600))</f>
        <v/>
      </c>
      <c r="T579" s="314" t="str">
        <f>IF(B579="×","",IF(基本情報入力シート!AA600="","",基本情報入力シート!AA600))</f>
        <v/>
      </c>
      <c r="U579" s="315" t="str">
        <f>IF(B579="×","",IF(Q579="","",VLOOKUP(Q579,【参考】数式用2!$A$3:$C$36,3,FALSE)))</f>
        <v/>
      </c>
      <c r="V579" s="316" t="s">
        <v>102</v>
      </c>
      <c r="W579" s="317">
        <v>4</v>
      </c>
      <c r="X579" s="318" t="s">
        <v>103</v>
      </c>
      <c r="Y579" s="274"/>
      <c r="Z579" s="319" t="s">
        <v>104</v>
      </c>
      <c r="AA579" s="317">
        <v>4</v>
      </c>
      <c r="AB579" s="319" t="s">
        <v>103</v>
      </c>
      <c r="AC579" s="274"/>
      <c r="AD579" s="319" t="s">
        <v>105</v>
      </c>
      <c r="AE579" s="320" t="s">
        <v>106</v>
      </c>
      <c r="AF579" s="321" t="str">
        <f t="shared" si="27"/>
        <v/>
      </c>
      <c r="AG579" s="324" t="s">
        <v>107</v>
      </c>
      <c r="AH579" s="323" t="str">
        <f t="shared" si="28"/>
        <v/>
      </c>
      <c r="AI579" s="326"/>
      <c r="AJ579" s="327"/>
      <c r="AK579" s="326"/>
      <c r="AL579" s="327"/>
    </row>
    <row r="580" spans="1:38" ht="36.75" customHeight="1">
      <c r="A580" s="308">
        <f t="shared" si="26"/>
        <v>569</v>
      </c>
      <c r="B580" s="273"/>
      <c r="C580" s="309" t="str">
        <f>IF(基本情報入力シート!C601="","",基本情報入力シート!C601)</f>
        <v/>
      </c>
      <c r="D580" s="310" t="str">
        <f>IF(基本情報入力シート!D601="","",基本情報入力シート!D601)</f>
        <v/>
      </c>
      <c r="E580" s="310" t="str">
        <f>IF(基本情報入力シート!E601="","",基本情報入力シート!E601)</f>
        <v/>
      </c>
      <c r="F580" s="310" t="str">
        <f>IF(基本情報入力シート!F601="","",基本情報入力シート!F601)</f>
        <v/>
      </c>
      <c r="G580" s="310" t="str">
        <f>IF(基本情報入力シート!G601="","",基本情報入力シート!G601)</f>
        <v/>
      </c>
      <c r="H580" s="310" t="str">
        <f>IF(基本情報入力シート!H601="","",基本情報入力シート!H601)</f>
        <v/>
      </c>
      <c r="I580" s="310" t="str">
        <f>IF(基本情報入力シート!I601="","",基本情報入力シート!I601)</f>
        <v/>
      </c>
      <c r="J580" s="310" t="str">
        <f>IF(基本情報入力シート!J601="","",基本情報入力シート!J601)</f>
        <v/>
      </c>
      <c r="K580" s="310" t="str">
        <f>IF(基本情報入力シート!K601="","",基本情報入力シート!K601)</f>
        <v/>
      </c>
      <c r="L580" s="311" t="str">
        <f>IF(基本情報入力シート!L601="","",基本情報入力シート!L601)</f>
        <v/>
      </c>
      <c r="M580" s="308" t="str">
        <f>IF(基本情報入力シート!M601="","",基本情報入力シート!M601)</f>
        <v/>
      </c>
      <c r="N580" s="308" t="str">
        <f>IF(基本情報入力シート!R601="","",基本情報入力シート!R601)</f>
        <v/>
      </c>
      <c r="O580" s="308" t="str">
        <f>IF(基本情報入力シート!W601="","",基本情報入力シート!W601)</f>
        <v/>
      </c>
      <c r="P580" s="308" t="str">
        <f>IF(基本情報入力シート!X601="","",基本情報入力シート!X601)</f>
        <v/>
      </c>
      <c r="Q580" s="312" t="str">
        <f>IF(基本情報入力シート!Y601="","",基本情報入力シート!Y601)</f>
        <v/>
      </c>
      <c r="R580" s="273"/>
      <c r="S580" s="313" t="str">
        <f>IF(B580="×","",IF(基本情報入力シート!AB601="","",基本情報入力シート!AB601))</f>
        <v/>
      </c>
      <c r="T580" s="314" t="str">
        <f>IF(B580="×","",IF(基本情報入力シート!AA601="","",基本情報入力シート!AA601))</f>
        <v/>
      </c>
      <c r="U580" s="315" t="str">
        <f>IF(B580="×","",IF(Q580="","",VLOOKUP(Q580,【参考】数式用2!$A$3:$C$36,3,FALSE)))</f>
        <v/>
      </c>
      <c r="V580" s="316" t="s">
        <v>102</v>
      </c>
      <c r="W580" s="317">
        <v>4</v>
      </c>
      <c r="X580" s="318" t="s">
        <v>103</v>
      </c>
      <c r="Y580" s="274"/>
      <c r="Z580" s="319" t="s">
        <v>104</v>
      </c>
      <c r="AA580" s="317">
        <v>4</v>
      </c>
      <c r="AB580" s="319" t="s">
        <v>103</v>
      </c>
      <c r="AC580" s="274"/>
      <c r="AD580" s="319" t="s">
        <v>105</v>
      </c>
      <c r="AE580" s="320" t="s">
        <v>106</v>
      </c>
      <c r="AF580" s="321" t="str">
        <f t="shared" si="27"/>
        <v/>
      </c>
      <c r="AG580" s="324" t="s">
        <v>107</v>
      </c>
      <c r="AH580" s="323" t="str">
        <f t="shared" si="28"/>
        <v/>
      </c>
      <c r="AI580" s="326"/>
      <c r="AJ580" s="327"/>
      <c r="AK580" s="326"/>
      <c r="AL580" s="327"/>
    </row>
    <row r="581" spans="1:38" ht="36.75" customHeight="1">
      <c r="A581" s="308">
        <f t="shared" si="26"/>
        <v>570</v>
      </c>
      <c r="B581" s="273"/>
      <c r="C581" s="309" t="str">
        <f>IF(基本情報入力シート!C602="","",基本情報入力シート!C602)</f>
        <v/>
      </c>
      <c r="D581" s="310" t="str">
        <f>IF(基本情報入力シート!D602="","",基本情報入力シート!D602)</f>
        <v/>
      </c>
      <c r="E581" s="310" t="str">
        <f>IF(基本情報入力シート!E602="","",基本情報入力シート!E602)</f>
        <v/>
      </c>
      <c r="F581" s="310" t="str">
        <f>IF(基本情報入力シート!F602="","",基本情報入力シート!F602)</f>
        <v/>
      </c>
      <c r="G581" s="310" t="str">
        <f>IF(基本情報入力シート!G602="","",基本情報入力シート!G602)</f>
        <v/>
      </c>
      <c r="H581" s="310" t="str">
        <f>IF(基本情報入力シート!H602="","",基本情報入力シート!H602)</f>
        <v/>
      </c>
      <c r="I581" s="310" t="str">
        <f>IF(基本情報入力シート!I602="","",基本情報入力シート!I602)</f>
        <v/>
      </c>
      <c r="J581" s="310" t="str">
        <f>IF(基本情報入力シート!J602="","",基本情報入力シート!J602)</f>
        <v/>
      </c>
      <c r="K581" s="310" t="str">
        <f>IF(基本情報入力シート!K602="","",基本情報入力シート!K602)</f>
        <v/>
      </c>
      <c r="L581" s="311" t="str">
        <f>IF(基本情報入力シート!L602="","",基本情報入力シート!L602)</f>
        <v/>
      </c>
      <c r="M581" s="308" t="str">
        <f>IF(基本情報入力シート!M602="","",基本情報入力シート!M602)</f>
        <v/>
      </c>
      <c r="N581" s="308" t="str">
        <f>IF(基本情報入力シート!R602="","",基本情報入力シート!R602)</f>
        <v/>
      </c>
      <c r="O581" s="308" t="str">
        <f>IF(基本情報入力シート!W602="","",基本情報入力シート!W602)</f>
        <v/>
      </c>
      <c r="P581" s="308" t="str">
        <f>IF(基本情報入力シート!X602="","",基本情報入力シート!X602)</f>
        <v/>
      </c>
      <c r="Q581" s="312" t="str">
        <f>IF(基本情報入力シート!Y602="","",基本情報入力シート!Y602)</f>
        <v/>
      </c>
      <c r="R581" s="273"/>
      <c r="S581" s="313" t="str">
        <f>IF(B581="×","",IF(基本情報入力シート!AB602="","",基本情報入力シート!AB602))</f>
        <v/>
      </c>
      <c r="T581" s="314" t="str">
        <f>IF(B581="×","",IF(基本情報入力シート!AA602="","",基本情報入力シート!AA602))</f>
        <v/>
      </c>
      <c r="U581" s="315" t="str">
        <f>IF(B581="×","",IF(Q581="","",VLOOKUP(Q581,【参考】数式用2!$A$3:$C$36,3,FALSE)))</f>
        <v/>
      </c>
      <c r="V581" s="316" t="s">
        <v>102</v>
      </c>
      <c r="W581" s="317">
        <v>4</v>
      </c>
      <c r="X581" s="318" t="s">
        <v>103</v>
      </c>
      <c r="Y581" s="274"/>
      <c r="Z581" s="319" t="s">
        <v>104</v>
      </c>
      <c r="AA581" s="317">
        <v>4</v>
      </c>
      <c r="AB581" s="319" t="s">
        <v>103</v>
      </c>
      <c r="AC581" s="274"/>
      <c r="AD581" s="319" t="s">
        <v>105</v>
      </c>
      <c r="AE581" s="320" t="s">
        <v>106</v>
      </c>
      <c r="AF581" s="321" t="str">
        <f t="shared" si="27"/>
        <v/>
      </c>
      <c r="AG581" s="324" t="s">
        <v>107</v>
      </c>
      <c r="AH581" s="323" t="str">
        <f t="shared" si="28"/>
        <v/>
      </c>
      <c r="AI581" s="326"/>
      <c r="AJ581" s="327"/>
      <c r="AK581" s="326"/>
      <c r="AL581" s="327"/>
    </row>
    <row r="582" spans="1:38" ht="36.75" customHeight="1">
      <c r="A582" s="308">
        <f t="shared" si="26"/>
        <v>571</v>
      </c>
      <c r="B582" s="273"/>
      <c r="C582" s="309" t="str">
        <f>IF(基本情報入力シート!C603="","",基本情報入力シート!C603)</f>
        <v/>
      </c>
      <c r="D582" s="310" t="str">
        <f>IF(基本情報入力シート!D603="","",基本情報入力シート!D603)</f>
        <v/>
      </c>
      <c r="E582" s="310" t="str">
        <f>IF(基本情報入力シート!E603="","",基本情報入力シート!E603)</f>
        <v/>
      </c>
      <c r="F582" s="310" t="str">
        <f>IF(基本情報入力シート!F603="","",基本情報入力シート!F603)</f>
        <v/>
      </c>
      <c r="G582" s="310" t="str">
        <f>IF(基本情報入力シート!G603="","",基本情報入力シート!G603)</f>
        <v/>
      </c>
      <c r="H582" s="310" t="str">
        <f>IF(基本情報入力シート!H603="","",基本情報入力シート!H603)</f>
        <v/>
      </c>
      <c r="I582" s="310" t="str">
        <f>IF(基本情報入力シート!I603="","",基本情報入力シート!I603)</f>
        <v/>
      </c>
      <c r="J582" s="310" t="str">
        <f>IF(基本情報入力シート!J603="","",基本情報入力シート!J603)</f>
        <v/>
      </c>
      <c r="K582" s="310" t="str">
        <f>IF(基本情報入力シート!K603="","",基本情報入力シート!K603)</f>
        <v/>
      </c>
      <c r="L582" s="311" t="str">
        <f>IF(基本情報入力シート!L603="","",基本情報入力シート!L603)</f>
        <v/>
      </c>
      <c r="M582" s="308" t="str">
        <f>IF(基本情報入力シート!M603="","",基本情報入力シート!M603)</f>
        <v/>
      </c>
      <c r="N582" s="308" t="str">
        <f>IF(基本情報入力シート!R603="","",基本情報入力シート!R603)</f>
        <v/>
      </c>
      <c r="O582" s="308" t="str">
        <f>IF(基本情報入力シート!W603="","",基本情報入力シート!W603)</f>
        <v/>
      </c>
      <c r="P582" s="308" t="str">
        <f>IF(基本情報入力シート!X603="","",基本情報入力シート!X603)</f>
        <v/>
      </c>
      <c r="Q582" s="312" t="str">
        <f>IF(基本情報入力シート!Y603="","",基本情報入力シート!Y603)</f>
        <v/>
      </c>
      <c r="R582" s="273"/>
      <c r="S582" s="313" t="str">
        <f>IF(B582="×","",IF(基本情報入力シート!AB603="","",基本情報入力シート!AB603))</f>
        <v/>
      </c>
      <c r="T582" s="314" t="str">
        <f>IF(B582="×","",IF(基本情報入力シート!AA603="","",基本情報入力シート!AA603))</f>
        <v/>
      </c>
      <c r="U582" s="315" t="str">
        <f>IF(B582="×","",IF(Q582="","",VLOOKUP(Q582,【参考】数式用2!$A$3:$C$36,3,FALSE)))</f>
        <v/>
      </c>
      <c r="V582" s="316" t="s">
        <v>102</v>
      </c>
      <c r="W582" s="317">
        <v>4</v>
      </c>
      <c r="X582" s="318" t="s">
        <v>103</v>
      </c>
      <c r="Y582" s="274"/>
      <c r="Z582" s="319" t="s">
        <v>104</v>
      </c>
      <c r="AA582" s="317">
        <v>4</v>
      </c>
      <c r="AB582" s="319" t="s">
        <v>103</v>
      </c>
      <c r="AC582" s="274"/>
      <c r="AD582" s="319" t="s">
        <v>105</v>
      </c>
      <c r="AE582" s="320" t="s">
        <v>106</v>
      </c>
      <c r="AF582" s="321" t="str">
        <f t="shared" si="27"/>
        <v/>
      </c>
      <c r="AG582" s="324" t="s">
        <v>107</v>
      </c>
      <c r="AH582" s="323" t="str">
        <f t="shared" si="28"/>
        <v/>
      </c>
      <c r="AI582" s="326"/>
      <c r="AJ582" s="327"/>
      <c r="AK582" s="326"/>
      <c r="AL582" s="327"/>
    </row>
    <row r="583" spans="1:38" ht="36.75" customHeight="1">
      <c r="A583" s="308">
        <f t="shared" si="26"/>
        <v>572</v>
      </c>
      <c r="B583" s="273"/>
      <c r="C583" s="309" t="str">
        <f>IF(基本情報入力シート!C604="","",基本情報入力シート!C604)</f>
        <v/>
      </c>
      <c r="D583" s="310" t="str">
        <f>IF(基本情報入力シート!D604="","",基本情報入力シート!D604)</f>
        <v/>
      </c>
      <c r="E583" s="310" t="str">
        <f>IF(基本情報入力シート!E604="","",基本情報入力シート!E604)</f>
        <v/>
      </c>
      <c r="F583" s="310" t="str">
        <f>IF(基本情報入力シート!F604="","",基本情報入力シート!F604)</f>
        <v/>
      </c>
      <c r="G583" s="310" t="str">
        <f>IF(基本情報入力シート!G604="","",基本情報入力シート!G604)</f>
        <v/>
      </c>
      <c r="H583" s="310" t="str">
        <f>IF(基本情報入力シート!H604="","",基本情報入力シート!H604)</f>
        <v/>
      </c>
      <c r="I583" s="310" t="str">
        <f>IF(基本情報入力シート!I604="","",基本情報入力シート!I604)</f>
        <v/>
      </c>
      <c r="J583" s="310" t="str">
        <f>IF(基本情報入力シート!J604="","",基本情報入力シート!J604)</f>
        <v/>
      </c>
      <c r="K583" s="310" t="str">
        <f>IF(基本情報入力シート!K604="","",基本情報入力シート!K604)</f>
        <v/>
      </c>
      <c r="L583" s="311" t="str">
        <f>IF(基本情報入力シート!L604="","",基本情報入力シート!L604)</f>
        <v/>
      </c>
      <c r="M583" s="308" t="str">
        <f>IF(基本情報入力シート!M604="","",基本情報入力シート!M604)</f>
        <v/>
      </c>
      <c r="N583" s="308" t="str">
        <f>IF(基本情報入力シート!R604="","",基本情報入力シート!R604)</f>
        <v/>
      </c>
      <c r="O583" s="308" t="str">
        <f>IF(基本情報入力シート!W604="","",基本情報入力シート!W604)</f>
        <v/>
      </c>
      <c r="P583" s="308" t="str">
        <f>IF(基本情報入力シート!X604="","",基本情報入力シート!X604)</f>
        <v/>
      </c>
      <c r="Q583" s="312" t="str">
        <f>IF(基本情報入力シート!Y604="","",基本情報入力シート!Y604)</f>
        <v/>
      </c>
      <c r="R583" s="273"/>
      <c r="S583" s="313" t="str">
        <f>IF(B583="×","",IF(基本情報入力シート!AB604="","",基本情報入力シート!AB604))</f>
        <v/>
      </c>
      <c r="T583" s="314" t="str">
        <f>IF(B583="×","",IF(基本情報入力シート!AA604="","",基本情報入力シート!AA604))</f>
        <v/>
      </c>
      <c r="U583" s="315" t="str">
        <f>IF(B583="×","",IF(Q583="","",VLOOKUP(Q583,【参考】数式用2!$A$3:$C$36,3,FALSE)))</f>
        <v/>
      </c>
      <c r="V583" s="316" t="s">
        <v>102</v>
      </c>
      <c r="W583" s="317">
        <v>4</v>
      </c>
      <c r="X583" s="318" t="s">
        <v>103</v>
      </c>
      <c r="Y583" s="274"/>
      <c r="Z583" s="319" t="s">
        <v>104</v>
      </c>
      <c r="AA583" s="317">
        <v>4</v>
      </c>
      <c r="AB583" s="319" t="s">
        <v>103</v>
      </c>
      <c r="AC583" s="274"/>
      <c r="AD583" s="319" t="s">
        <v>105</v>
      </c>
      <c r="AE583" s="320" t="s">
        <v>106</v>
      </c>
      <c r="AF583" s="321" t="str">
        <f t="shared" si="27"/>
        <v/>
      </c>
      <c r="AG583" s="324" t="s">
        <v>107</v>
      </c>
      <c r="AH583" s="323" t="str">
        <f t="shared" si="28"/>
        <v/>
      </c>
      <c r="AI583" s="326"/>
      <c r="AJ583" s="327"/>
      <c r="AK583" s="326"/>
      <c r="AL583" s="327"/>
    </row>
    <row r="584" spans="1:38" ht="36.75" customHeight="1">
      <c r="A584" s="308">
        <f t="shared" si="26"/>
        <v>573</v>
      </c>
      <c r="B584" s="273"/>
      <c r="C584" s="309" t="str">
        <f>IF(基本情報入力シート!C605="","",基本情報入力シート!C605)</f>
        <v/>
      </c>
      <c r="D584" s="310" t="str">
        <f>IF(基本情報入力シート!D605="","",基本情報入力シート!D605)</f>
        <v/>
      </c>
      <c r="E584" s="310" t="str">
        <f>IF(基本情報入力シート!E605="","",基本情報入力シート!E605)</f>
        <v/>
      </c>
      <c r="F584" s="310" t="str">
        <f>IF(基本情報入力シート!F605="","",基本情報入力シート!F605)</f>
        <v/>
      </c>
      <c r="G584" s="310" t="str">
        <f>IF(基本情報入力シート!G605="","",基本情報入力シート!G605)</f>
        <v/>
      </c>
      <c r="H584" s="310" t="str">
        <f>IF(基本情報入力シート!H605="","",基本情報入力シート!H605)</f>
        <v/>
      </c>
      <c r="I584" s="310" t="str">
        <f>IF(基本情報入力シート!I605="","",基本情報入力シート!I605)</f>
        <v/>
      </c>
      <c r="J584" s="310" t="str">
        <f>IF(基本情報入力シート!J605="","",基本情報入力シート!J605)</f>
        <v/>
      </c>
      <c r="K584" s="310" t="str">
        <f>IF(基本情報入力シート!K605="","",基本情報入力シート!K605)</f>
        <v/>
      </c>
      <c r="L584" s="311" t="str">
        <f>IF(基本情報入力シート!L605="","",基本情報入力シート!L605)</f>
        <v/>
      </c>
      <c r="M584" s="308" t="str">
        <f>IF(基本情報入力シート!M605="","",基本情報入力シート!M605)</f>
        <v/>
      </c>
      <c r="N584" s="308" t="str">
        <f>IF(基本情報入力シート!R605="","",基本情報入力シート!R605)</f>
        <v/>
      </c>
      <c r="O584" s="308" t="str">
        <f>IF(基本情報入力シート!W605="","",基本情報入力シート!W605)</f>
        <v/>
      </c>
      <c r="P584" s="308" t="str">
        <f>IF(基本情報入力シート!X605="","",基本情報入力シート!X605)</f>
        <v/>
      </c>
      <c r="Q584" s="312" t="str">
        <f>IF(基本情報入力シート!Y605="","",基本情報入力シート!Y605)</f>
        <v/>
      </c>
      <c r="R584" s="273"/>
      <c r="S584" s="313" t="str">
        <f>IF(B584="×","",IF(基本情報入力シート!AB605="","",基本情報入力シート!AB605))</f>
        <v/>
      </c>
      <c r="T584" s="314" t="str">
        <f>IF(B584="×","",IF(基本情報入力シート!AA605="","",基本情報入力シート!AA605))</f>
        <v/>
      </c>
      <c r="U584" s="315" t="str">
        <f>IF(B584="×","",IF(Q584="","",VLOOKUP(Q584,【参考】数式用2!$A$3:$C$36,3,FALSE)))</f>
        <v/>
      </c>
      <c r="V584" s="316" t="s">
        <v>102</v>
      </c>
      <c r="W584" s="317">
        <v>4</v>
      </c>
      <c r="X584" s="318" t="s">
        <v>103</v>
      </c>
      <c r="Y584" s="274"/>
      <c r="Z584" s="319" t="s">
        <v>104</v>
      </c>
      <c r="AA584" s="317">
        <v>4</v>
      </c>
      <c r="AB584" s="319" t="s">
        <v>103</v>
      </c>
      <c r="AC584" s="274"/>
      <c r="AD584" s="319" t="s">
        <v>105</v>
      </c>
      <c r="AE584" s="320" t="s">
        <v>106</v>
      </c>
      <c r="AF584" s="321" t="str">
        <f t="shared" si="27"/>
        <v/>
      </c>
      <c r="AG584" s="324" t="s">
        <v>107</v>
      </c>
      <c r="AH584" s="323" t="str">
        <f t="shared" si="28"/>
        <v/>
      </c>
      <c r="AI584" s="326"/>
      <c r="AJ584" s="327"/>
      <c r="AK584" s="326"/>
      <c r="AL584" s="327"/>
    </row>
    <row r="585" spans="1:38" ht="36.75" customHeight="1">
      <c r="A585" s="308">
        <f t="shared" si="26"/>
        <v>574</v>
      </c>
      <c r="B585" s="273"/>
      <c r="C585" s="309" t="str">
        <f>IF(基本情報入力シート!C606="","",基本情報入力シート!C606)</f>
        <v/>
      </c>
      <c r="D585" s="310" t="str">
        <f>IF(基本情報入力シート!D606="","",基本情報入力シート!D606)</f>
        <v/>
      </c>
      <c r="E585" s="310" t="str">
        <f>IF(基本情報入力シート!E606="","",基本情報入力シート!E606)</f>
        <v/>
      </c>
      <c r="F585" s="310" t="str">
        <f>IF(基本情報入力シート!F606="","",基本情報入力シート!F606)</f>
        <v/>
      </c>
      <c r="G585" s="310" t="str">
        <f>IF(基本情報入力シート!G606="","",基本情報入力シート!G606)</f>
        <v/>
      </c>
      <c r="H585" s="310" t="str">
        <f>IF(基本情報入力シート!H606="","",基本情報入力シート!H606)</f>
        <v/>
      </c>
      <c r="I585" s="310" t="str">
        <f>IF(基本情報入力シート!I606="","",基本情報入力シート!I606)</f>
        <v/>
      </c>
      <c r="J585" s="310" t="str">
        <f>IF(基本情報入力シート!J606="","",基本情報入力シート!J606)</f>
        <v/>
      </c>
      <c r="K585" s="310" t="str">
        <f>IF(基本情報入力シート!K606="","",基本情報入力シート!K606)</f>
        <v/>
      </c>
      <c r="L585" s="311" t="str">
        <f>IF(基本情報入力シート!L606="","",基本情報入力シート!L606)</f>
        <v/>
      </c>
      <c r="M585" s="308" t="str">
        <f>IF(基本情報入力シート!M606="","",基本情報入力シート!M606)</f>
        <v/>
      </c>
      <c r="N585" s="308" t="str">
        <f>IF(基本情報入力シート!R606="","",基本情報入力シート!R606)</f>
        <v/>
      </c>
      <c r="O585" s="308" t="str">
        <f>IF(基本情報入力シート!W606="","",基本情報入力シート!W606)</f>
        <v/>
      </c>
      <c r="P585" s="308" t="str">
        <f>IF(基本情報入力シート!X606="","",基本情報入力シート!X606)</f>
        <v/>
      </c>
      <c r="Q585" s="312" t="str">
        <f>IF(基本情報入力シート!Y606="","",基本情報入力シート!Y606)</f>
        <v/>
      </c>
      <c r="R585" s="273"/>
      <c r="S585" s="313" t="str">
        <f>IF(B585="×","",IF(基本情報入力シート!AB606="","",基本情報入力シート!AB606))</f>
        <v/>
      </c>
      <c r="T585" s="314" t="str">
        <f>IF(B585="×","",IF(基本情報入力シート!AA606="","",基本情報入力シート!AA606))</f>
        <v/>
      </c>
      <c r="U585" s="315" t="str">
        <f>IF(B585="×","",IF(Q585="","",VLOOKUP(Q585,【参考】数式用2!$A$3:$C$36,3,FALSE)))</f>
        <v/>
      </c>
      <c r="V585" s="316" t="s">
        <v>102</v>
      </c>
      <c r="W585" s="317">
        <v>4</v>
      </c>
      <c r="X585" s="318" t="s">
        <v>103</v>
      </c>
      <c r="Y585" s="274"/>
      <c r="Z585" s="319" t="s">
        <v>104</v>
      </c>
      <c r="AA585" s="317">
        <v>4</v>
      </c>
      <c r="AB585" s="319" t="s">
        <v>103</v>
      </c>
      <c r="AC585" s="274"/>
      <c r="AD585" s="319" t="s">
        <v>105</v>
      </c>
      <c r="AE585" s="320" t="s">
        <v>106</v>
      </c>
      <c r="AF585" s="321" t="str">
        <f t="shared" si="27"/>
        <v/>
      </c>
      <c r="AG585" s="324" t="s">
        <v>107</v>
      </c>
      <c r="AH585" s="323" t="str">
        <f t="shared" si="28"/>
        <v/>
      </c>
      <c r="AI585" s="326"/>
      <c r="AJ585" s="327"/>
      <c r="AK585" s="326"/>
      <c r="AL585" s="327"/>
    </row>
    <row r="586" spans="1:38" ht="36.75" customHeight="1">
      <c r="A586" s="308">
        <f t="shared" si="26"/>
        <v>575</v>
      </c>
      <c r="B586" s="273"/>
      <c r="C586" s="309" t="str">
        <f>IF(基本情報入力シート!C607="","",基本情報入力シート!C607)</f>
        <v/>
      </c>
      <c r="D586" s="310" t="str">
        <f>IF(基本情報入力シート!D607="","",基本情報入力シート!D607)</f>
        <v/>
      </c>
      <c r="E586" s="310" t="str">
        <f>IF(基本情報入力シート!E607="","",基本情報入力シート!E607)</f>
        <v/>
      </c>
      <c r="F586" s="310" t="str">
        <f>IF(基本情報入力シート!F607="","",基本情報入力シート!F607)</f>
        <v/>
      </c>
      <c r="G586" s="310" t="str">
        <f>IF(基本情報入力シート!G607="","",基本情報入力シート!G607)</f>
        <v/>
      </c>
      <c r="H586" s="310" t="str">
        <f>IF(基本情報入力シート!H607="","",基本情報入力シート!H607)</f>
        <v/>
      </c>
      <c r="I586" s="310" t="str">
        <f>IF(基本情報入力シート!I607="","",基本情報入力シート!I607)</f>
        <v/>
      </c>
      <c r="J586" s="310" t="str">
        <f>IF(基本情報入力シート!J607="","",基本情報入力シート!J607)</f>
        <v/>
      </c>
      <c r="K586" s="310" t="str">
        <f>IF(基本情報入力シート!K607="","",基本情報入力シート!K607)</f>
        <v/>
      </c>
      <c r="L586" s="311" t="str">
        <f>IF(基本情報入力シート!L607="","",基本情報入力シート!L607)</f>
        <v/>
      </c>
      <c r="M586" s="308" t="str">
        <f>IF(基本情報入力シート!M607="","",基本情報入力シート!M607)</f>
        <v/>
      </c>
      <c r="N586" s="308" t="str">
        <f>IF(基本情報入力シート!R607="","",基本情報入力シート!R607)</f>
        <v/>
      </c>
      <c r="O586" s="308" t="str">
        <f>IF(基本情報入力シート!W607="","",基本情報入力シート!W607)</f>
        <v/>
      </c>
      <c r="P586" s="308" t="str">
        <f>IF(基本情報入力シート!X607="","",基本情報入力シート!X607)</f>
        <v/>
      </c>
      <c r="Q586" s="312" t="str">
        <f>IF(基本情報入力シート!Y607="","",基本情報入力シート!Y607)</f>
        <v/>
      </c>
      <c r="R586" s="273"/>
      <c r="S586" s="313" t="str">
        <f>IF(B586="×","",IF(基本情報入力シート!AB607="","",基本情報入力シート!AB607))</f>
        <v/>
      </c>
      <c r="T586" s="314" t="str">
        <f>IF(B586="×","",IF(基本情報入力シート!AA607="","",基本情報入力シート!AA607))</f>
        <v/>
      </c>
      <c r="U586" s="315" t="str">
        <f>IF(B586="×","",IF(Q586="","",VLOOKUP(Q586,【参考】数式用2!$A$3:$C$36,3,FALSE)))</f>
        <v/>
      </c>
      <c r="V586" s="316" t="s">
        <v>102</v>
      </c>
      <c r="W586" s="317">
        <v>4</v>
      </c>
      <c r="X586" s="318" t="s">
        <v>103</v>
      </c>
      <c r="Y586" s="274"/>
      <c r="Z586" s="319" t="s">
        <v>104</v>
      </c>
      <c r="AA586" s="317">
        <v>4</v>
      </c>
      <c r="AB586" s="319" t="s">
        <v>103</v>
      </c>
      <c r="AC586" s="274"/>
      <c r="AD586" s="319" t="s">
        <v>105</v>
      </c>
      <c r="AE586" s="320" t="s">
        <v>106</v>
      </c>
      <c r="AF586" s="321" t="str">
        <f t="shared" si="27"/>
        <v/>
      </c>
      <c r="AG586" s="324" t="s">
        <v>107</v>
      </c>
      <c r="AH586" s="323" t="str">
        <f t="shared" si="28"/>
        <v/>
      </c>
      <c r="AI586" s="326"/>
      <c r="AJ586" s="327"/>
      <c r="AK586" s="326"/>
      <c r="AL586" s="327"/>
    </row>
    <row r="587" spans="1:38" ht="36.75" customHeight="1">
      <c r="A587" s="308">
        <f t="shared" si="26"/>
        <v>576</v>
      </c>
      <c r="B587" s="273"/>
      <c r="C587" s="309" t="str">
        <f>IF(基本情報入力シート!C608="","",基本情報入力シート!C608)</f>
        <v/>
      </c>
      <c r="D587" s="310" t="str">
        <f>IF(基本情報入力シート!D608="","",基本情報入力シート!D608)</f>
        <v/>
      </c>
      <c r="E587" s="310" t="str">
        <f>IF(基本情報入力シート!E608="","",基本情報入力シート!E608)</f>
        <v/>
      </c>
      <c r="F587" s="310" t="str">
        <f>IF(基本情報入力シート!F608="","",基本情報入力シート!F608)</f>
        <v/>
      </c>
      <c r="G587" s="310" t="str">
        <f>IF(基本情報入力シート!G608="","",基本情報入力シート!G608)</f>
        <v/>
      </c>
      <c r="H587" s="310" t="str">
        <f>IF(基本情報入力シート!H608="","",基本情報入力シート!H608)</f>
        <v/>
      </c>
      <c r="I587" s="310" t="str">
        <f>IF(基本情報入力シート!I608="","",基本情報入力シート!I608)</f>
        <v/>
      </c>
      <c r="J587" s="310" t="str">
        <f>IF(基本情報入力シート!J608="","",基本情報入力シート!J608)</f>
        <v/>
      </c>
      <c r="K587" s="310" t="str">
        <f>IF(基本情報入力シート!K608="","",基本情報入力シート!K608)</f>
        <v/>
      </c>
      <c r="L587" s="311" t="str">
        <f>IF(基本情報入力シート!L608="","",基本情報入力シート!L608)</f>
        <v/>
      </c>
      <c r="M587" s="308" t="str">
        <f>IF(基本情報入力シート!M608="","",基本情報入力シート!M608)</f>
        <v/>
      </c>
      <c r="N587" s="308" t="str">
        <f>IF(基本情報入力シート!R608="","",基本情報入力シート!R608)</f>
        <v/>
      </c>
      <c r="O587" s="308" t="str">
        <f>IF(基本情報入力シート!W608="","",基本情報入力シート!W608)</f>
        <v/>
      </c>
      <c r="P587" s="308" t="str">
        <f>IF(基本情報入力シート!X608="","",基本情報入力シート!X608)</f>
        <v/>
      </c>
      <c r="Q587" s="312" t="str">
        <f>IF(基本情報入力シート!Y608="","",基本情報入力シート!Y608)</f>
        <v/>
      </c>
      <c r="R587" s="273"/>
      <c r="S587" s="313" t="str">
        <f>IF(B587="×","",IF(基本情報入力シート!AB608="","",基本情報入力シート!AB608))</f>
        <v/>
      </c>
      <c r="T587" s="314" t="str">
        <f>IF(B587="×","",IF(基本情報入力シート!AA608="","",基本情報入力シート!AA608))</f>
        <v/>
      </c>
      <c r="U587" s="315" t="str">
        <f>IF(B587="×","",IF(Q587="","",VLOOKUP(Q587,【参考】数式用2!$A$3:$C$36,3,FALSE)))</f>
        <v/>
      </c>
      <c r="V587" s="316" t="s">
        <v>102</v>
      </c>
      <c r="W587" s="317">
        <v>4</v>
      </c>
      <c r="X587" s="318" t="s">
        <v>103</v>
      </c>
      <c r="Y587" s="274"/>
      <c r="Z587" s="319" t="s">
        <v>104</v>
      </c>
      <c r="AA587" s="317">
        <v>4</v>
      </c>
      <c r="AB587" s="319" t="s">
        <v>103</v>
      </c>
      <c r="AC587" s="274"/>
      <c r="AD587" s="319" t="s">
        <v>105</v>
      </c>
      <c r="AE587" s="320" t="s">
        <v>106</v>
      </c>
      <c r="AF587" s="321" t="str">
        <f t="shared" si="27"/>
        <v/>
      </c>
      <c r="AG587" s="324" t="s">
        <v>107</v>
      </c>
      <c r="AH587" s="323" t="str">
        <f t="shared" si="28"/>
        <v/>
      </c>
      <c r="AI587" s="326"/>
      <c r="AJ587" s="327"/>
      <c r="AK587" s="326"/>
      <c r="AL587" s="327"/>
    </row>
    <row r="588" spans="1:38" ht="36.75" customHeight="1">
      <c r="A588" s="308">
        <f t="shared" si="26"/>
        <v>577</v>
      </c>
      <c r="B588" s="273"/>
      <c r="C588" s="309" t="str">
        <f>IF(基本情報入力シート!C609="","",基本情報入力シート!C609)</f>
        <v/>
      </c>
      <c r="D588" s="310" t="str">
        <f>IF(基本情報入力シート!D609="","",基本情報入力シート!D609)</f>
        <v/>
      </c>
      <c r="E588" s="310" t="str">
        <f>IF(基本情報入力シート!E609="","",基本情報入力シート!E609)</f>
        <v/>
      </c>
      <c r="F588" s="310" t="str">
        <f>IF(基本情報入力シート!F609="","",基本情報入力シート!F609)</f>
        <v/>
      </c>
      <c r="G588" s="310" t="str">
        <f>IF(基本情報入力シート!G609="","",基本情報入力シート!G609)</f>
        <v/>
      </c>
      <c r="H588" s="310" t="str">
        <f>IF(基本情報入力シート!H609="","",基本情報入力シート!H609)</f>
        <v/>
      </c>
      <c r="I588" s="310" t="str">
        <f>IF(基本情報入力シート!I609="","",基本情報入力シート!I609)</f>
        <v/>
      </c>
      <c r="J588" s="310" t="str">
        <f>IF(基本情報入力シート!J609="","",基本情報入力シート!J609)</f>
        <v/>
      </c>
      <c r="K588" s="310" t="str">
        <f>IF(基本情報入力シート!K609="","",基本情報入力シート!K609)</f>
        <v/>
      </c>
      <c r="L588" s="311" t="str">
        <f>IF(基本情報入力シート!L609="","",基本情報入力シート!L609)</f>
        <v/>
      </c>
      <c r="M588" s="308" t="str">
        <f>IF(基本情報入力シート!M609="","",基本情報入力シート!M609)</f>
        <v/>
      </c>
      <c r="N588" s="308" t="str">
        <f>IF(基本情報入力シート!R609="","",基本情報入力シート!R609)</f>
        <v/>
      </c>
      <c r="O588" s="308" t="str">
        <f>IF(基本情報入力シート!W609="","",基本情報入力シート!W609)</f>
        <v/>
      </c>
      <c r="P588" s="308" t="str">
        <f>IF(基本情報入力シート!X609="","",基本情報入力シート!X609)</f>
        <v/>
      </c>
      <c r="Q588" s="312" t="str">
        <f>IF(基本情報入力シート!Y609="","",基本情報入力シート!Y609)</f>
        <v/>
      </c>
      <c r="R588" s="273"/>
      <c r="S588" s="313" t="str">
        <f>IF(B588="×","",IF(基本情報入力シート!AB609="","",基本情報入力シート!AB609))</f>
        <v/>
      </c>
      <c r="T588" s="314" t="str">
        <f>IF(B588="×","",IF(基本情報入力シート!AA609="","",基本情報入力シート!AA609))</f>
        <v/>
      </c>
      <c r="U588" s="315" t="str">
        <f>IF(B588="×","",IF(Q588="","",VLOOKUP(Q588,【参考】数式用2!$A$3:$C$36,3,FALSE)))</f>
        <v/>
      </c>
      <c r="V588" s="316" t="s">
        <v>102</v>
      </c>
      <c r="W588" s="317">
        <v>4</v>
      </c>
      <c r="X588" s="318" t="s">
        <v>103</v>
      </c>
      <c r="Y588" s="274"/>
      <c r="Z588" s="319" t="s">
        <v>104</v>
      </c>
      <c r="AA588" s="317">
        <v>4</v>
      </c>
      <c r="AB588" s="319" t="s">
        <v>103</v>
      </c>
      <c r="AC588" s="274"/>
      <c r="AD588" s="319" t="s">
        <v>105</v>
      </c>
      <c r="AE588" s="320" t="s">
        <v>106</v>
      </c>
      <c r="AF588" s="321" t="str">
        <f t="shared" si="27"/>
        <v/>
      </c>
      <c r="AG588" s="324" t="s">
        <v>107</v>
      </c>
      <c r="AH588" s="323" t="str">
        <f t="shared" si="28"/>
        <v/>
      </c>
      <c r="AI588" s="326"/>
      <c r="AJ588" s="327"/>
      <c r="AK588" s="326"/>
      <c r="AL588" s="327"/>
    </row>
    <row r="589" spans="1:38" ht="36.75" customHeight="1">
      <c r="A589" s="308">
        <f t="shared" si="26"/>
        <v>578</v>
      </c>
      <c r="B589" s="273"/>
      <c r="C589" s="309" t="str">
        <f>IF(基本情報入力シート!C610="","",基本情報入力シート!C610)</f>
        <v/>
      </c>
      <c r="D589" s="310" t="str">
        <f>IF(基本情報入力シート!D610="","",基本情報入力シート!D610)</f>
        <v/>
      </c>
      <c r="E589" s="310" t="str">
        <f>IF(基本情報入力シート!E610="","",基本情報入力シート!E610)</f>
        <v/>
      </c>
      <c r="F589" s="310" t="str">
        <f>IF(基本情報入力シート!F610="","",基本情報入力シート!F610)</f>
        <v/>
      </c>
      <c r="G589" s="310" t="str">
        <f>IF(基本情報入力シート!G610="","",基本情報入力シート!G610)</f>
        <v/>
      </c>
      <c r="H589" s="310" t="str">
        <f>IF(基本情報入力シート!H610="","",基本情報入力シート!H610)</f>
        <v/>
      </c>
      <c r="I589" s="310" t="str">
        <f>IF(基本情報入力シート!I610="","",基本情報入力シート!I610)</f>
        <v/>
      </c>
      <c r="J589" s="310" t="str">
        <f>IF(基本情報入力シート!J610="","",基本情報入力シート!J610)</f>
        <v/>
      </c>
      <c r="K589" s="310" t="str">
        <f>IF(基本情報入力シート!K610="","",基本情報入力シート!K610)</f>
        <v/>
      </c>
      <c r="L589" s="311" t="str">
        <f>IF(基本情報入力シート!L610="","",基本情報入力シート!L610)</f>
        <v/>
      </c>
      <c r="M589" s="308" t="str">
        <f>IF(基本情報入力シート!M610="","",基本情報入力シート!M610)</f>
        <v/>
      </c>
      <c r="N589" s="308" t="str">
        <f>IF(基本情報入力シート!R610="","",基本情報入力シート!R610)</f>
        <v/>
      </c>
      <c r="O589" s="308" t="str">
        <f>IF(基本情報入力シート!W610="","",基本情報入力シート!W610)</f>
        <v/>
      </c>
      <c r="P589" s="308" t="str">
        <f>IF(基本情報入力シート!X610="","",基本情報入力シート!X610)</f>
        <v/>
      </c>
      <c r="Q589" s="312" t="str">
        <f>IF(基本情報入力シート!Y610="","",基本情報入力シート!Y610)</f>
        <v/>
      </c>
      <c r="R589" s="273"/>
      <c r="S589" s="313" t="str">
        <f>IF(B589="×","",IF(基本情報入力シート!AB610="","",基本情報入力シート!AB610))</f>
        <v/>
      </c>
      <c r="T589" s="314" t="str">
        <f>IF(B589="×","",IF(基本情報入力シート!AA610="","",基本情報入力シート!AA610))</f>
        <v/>
      </c>
      <c r="U589" s="315" t="str">
        <f>IF(B589="×","",IF(Q589="","",VLOOKUP(Q589,【参考】数式用2!$A$3:$C$36,3,FALSE)))</f>
        <v/>
      </c>
      <c r="V589" s="316" t="s">
        <v>102</v>
      </c>
      <c r="W589" s="317">
        <v>4</v>
      </c>
      <c r="X589" s="318" t="s">
        <v>103</v>
      </c>
      <c r="Y589" s="274"/>
      <c r="Z589" s="319" t="s">
        <v>104</v>
      </c>
      <c r="AA589" s="317">
        <v>4</v>
      </c>
      <c r="AB589" s="319" t="s">
        <v>103</v>
      </c>
      <c r="AC589" s="274"/>
      <c r="AD589" s="319" t="s">
        <v>105</v>
      </c>
      <c r="AE589" s="320" t="s">
        <v>106</v>
      </c>
      <c r="AF589" s="321" t="str">
        <f t="shared" si="27"/>
        <v/>
      </c>
      <c r="AG589" s="324" t="s">
        <v>107</v>
      </c>
      <c r="AH589" s="323" t="str">
        <f t="shared" si="28"/>
        <v/>
      </c>
      <c r="AI589" s="326"/>
      <c r="AJ589" s="327"/>
      <c r="AK589" s="326"/>
      <c r="AL589" s="327"/>
    </row>
    <row r="590" spans="1:38" ht="36.75" customHeight="1">
      <c r="A590" s="308">
        <f t="shared" ref="A590:A653" si="29">A589+1</f>
        <v>579</v>
      </c>
      <c r="B590" s="273"/>
      <c r="C590" s="309" t="str">
        <f>IF(基本情報入力シート!C611="","",基本情報入力シート!C611)</f>
        <v/>
      </c>
      <c r="D590" s="310" t="str">
        <f>IF(基本情報入力シート!D611="","",基本情報入力シート!D611)</f>
        <v/>
      </c>
      <c r="E590" s="310" t="str">
        <f>IF(基本情報入力シート!E611="","",基本情報入力シート!E611)</f>
        <v/>
      </c>
      <c r="F590" s="310" t="str">
        <f>IF(基本情報入力シート!F611="","",基本情報入力シート!F611)</f>
        <v/>
      </c>
      <c r="G590" s="310" t="str">
        <f>IF(基本情報入力シート!G611="","",基本情報入力シート!G611)</f>
        <v/>
      </c>
      <c r="H590" s="310" t="str">
        <f>IF(基本情報入力シート!H611="","",基本情報入力シート!H611)</f>
        <v/>
      </c>
      <c r="I590" s="310" t="str">
        <f>IF(基本情報入力シート!I611="","",基本情報入力シート!I611)</f>
        <v/>
      </c>
      <c r="J590" s="310" t="str">
        <f>IF(基本情報入力シート!J611="","",基本情報入力シート!J611)</f>
        <v/>
      </c>
      <c r="K590" s="310" t="str">
        <f>IF(基本情報入力シート!K611="","",基本情報入力シート!K611)</f>
        <v/>
      </c>
      <c r="L590" s="311" t="str">
        <f>IF(基本情報入力シート!L611="","",基本情報入力シート!L611)</f>
        <v/>
      </c>
      <c r="M590" s="308" t="str">
        <f>IF(基本情報入力シート!M611="","",基本情報入力シート!M611)</f>
        <v/>
      </c>
      <c r="N590" s="308" t="str">
        <f>IF(基本情報入力シート!R611="","",基本情報入力シート!R611)</f>
        <v/>
      </c>
      <c r="O590" s="308" t="str">
        <f>IF(基本情報入力シート!W611="","",基本情報入力シート!W611)</f>
        <v/>
      </c>
      <c r="P590" s="308" t="str">
        <f>IF(基本情報入力シート!X611="","",基本情報入力シート!X611)</f>
        <v/>
      </c>
      <c r="Q590" s="312" t="str">
        <f>IF(基本情報入力シート!Y611="","",基本情報入力シート!Y611)</f>
        <v/>
      </c>
      <c r="R590" s="273"/>
      <c r="S590" s="313" t="str">
        <f>IF(B590="×","",IF(基本情報入力シート!AB611="","",基本情報入力シート!AB611))</f>
        <v/>
      </c>
      <c r="T590" s="314" t="str">
        <f>IF(B590="×","",IF(基本情報入力シート!AA611="","",基本情報入力シート!AA611))</f>
        <v/>
      </c>
      <c r="U590" s="315" t="str">
        <f>IF(B590="×","",IF(Q590="","",VLOOKUP(Q590,【参考】数式用2!$A$3:$C$36,3,FALSE)))</f>
        <v/>
      </c>
      <c r="V590" s="316" t="s">
        <v>102</v>
      </c>
      <c r="W590" s="317">
        <v>4</v>
      </c>
      <c r="X590" s="318" t="s">
        <v>103</v>
      </c>
      <c r="Y590" s="274"/>
      <c r="Z590" s="319" t="s">
        <v>104</v>
      </c>
      <c r="AA590" s="317">
        <v>4</v>
      </c>
      <c r="AB590" s="319" t="s">
        <v>103</v>
      </c>
      <c r="AC590" s="274"/>
      <c r="AD590" s="319" t="s">
        <v>105</v>
      </c>
      <c r="AE590" s="320" t="s">
        <v>106</v>
      </c>
      <c r="AF590" s="321" t="str">
        <f t="shared" si="27"/>
        <v/>
      </c>
      <c r="AG590" s="324" t="s">
        <v>107</v>
      </c>
      <c r="AH590" s="323" t="str">
        <f t="shared" si="28"/>
        <v/>
      </c>
      <c r="AI590" s="326"/>
      <c r="AJ590" s="327"/>
      <c r="AK590" s="326"/>
      <c r="AL590" s="327"/>
    </row>
    <row r="591" spans="1:38" ht="36.75" customHeight="1">
      <c r="A591" s="308">
        <f t="shared" si="29"/>
        <v>580</v>
      </c>
      <c r="B591" s="273"/>
      <c r="C591" s="309" t="str">
        <f>IF(基本情報入力シート!C612="","",基本情報入力シート!C612)</f>
        <v/>
      </c>
      <c r="D591" s="310" t="str">
        <f>IF(基本情報入力シート!D612="","",基本情報入力シート!D612)</f>
        <v/>
      </c>
      <c r="E591" s="310" t="str">
        <f>IF(基本情報入力シート!E612="","",基本情報入力シート!E612)</f>
        <v/>
      </c>
      <c r="F591" s="310" t="str">
        <f>IF(基本情報入力シート!F612="","",基本情報入力シート!F612)</f>
        <v/>
      </c>
      <c r="G591" s="310" t="str">
        <f>IF(基本情報入力シート!G612="","",基本情報入力シート!G612)</f>
        <v/>
      </c>
      <c r="H591" s="310" t="str">
        <f>IF(基本情報入力シート!H612="","",基本情報入力シート!H612)</f>
        <v/>
      </c>
      <c r="I591" s="310" t="str">
        <f>IF(基本情報入力シート!I612="","",基本情報入力シート!I612)</f>
        <v/>
      </c>
      <c r="J591" s="310" t="str">
        <f>IF(基本情報入力シート!J612="","",基本情報入力シート!J612)</f>
        <v/>
      </c>
      <c r="K591" s="310" t="str">
        <f>IF(基本情報入力シート!K612="","",基本情報入力シート!K612)</f>
        <v/>
      </c>
      <c r="L591" s="311" t="str">
        <f>IF(基本情報入力シート!L612="","",基本情報入力シート!L612)</f>
        <v/>
      </c>
      <c r="M591" s="308" t="str">
        <f>IF(基本情報入力シート!M612="","",基本情報入力シート!M612)</f>
        <v/>
      </c>
      <c r="N591" s="308" t="str">
        <f>IF(基本情報入力シート!R612="","",基本情報入力シート!R612)</f>
        <v/>
      </c>
      <c r="O591" s="308" t="str">
        <f>IF(基本情報入力シート!W612="","",基本情報入力シート!W612)</f>
        <v/>
      </c>
      <c r="P591" s="308" t="str">
        <f>IF(基本情報入力シート!X612="","",基本情報入力シート!X612)</f>
        <v/>
      </c>
      <c r="Q591" s="312" t="str">
        <f>IF(基本情報入力シート!Y612="","",基本情報入力シート!Y612)</f>
        <v/>
      </c>
      <c r="R591" s="273"/>
      <c r="S591" s="313" t="str">
        <f>IF(B591="×","",IF(基本情報入力シート!AB612="","",基本情報入力シート!AB612))</f>
        <v/>
      </c>
      <c r="T591" s="314" t="str">
        <f>IF(B591="×","",IF(基本情報入力シート!AA612="","",基本情報入力シート!AA612))</f>
        <v/>
      </c>
      <c r="U591" s="315" t="str">
        <f>IF(B591="×","",IF(Q591="","",VLOOKUP(Q591,【参考】数式用2!$A$3:$C$36,3,FALSE)))</f>
        <v/>
      </c>
      <c r="V591" s="316" t="s">
        <v>102</v>
      </c>
      <c r="W591" s="317">
        <v>4</v>
      </c>
      <c r="X591" s="318" t="s">
        <v>103</v>
      </c>
      <c r="Y591" s="274"/>
      <c r="Z591" s="319" t="s">
        <v>104</v>
      </c>
      <c r="AA591" s="317">
        <v>4</v>
      </c>
      <c r="AB591" s="319" t="s">
        <v>103</v>
      </c>
      <c r="AC591" s="274"/>
      <c r="AD591" s="319" t="s">
        <v>105</v>
      </c>
      <c r="AE591" s="320" t="s">
        <v>106</v>
      </c>
      <c r="AF591" s="321" t="str">
        <f t="shared" si="27"/>
        <v/>
      </c>
      <c r="AG591" s="324" t="s">
        <v>107</v>
      </c>
      <c r="AH591" s="323" t="str">
        <f t="shared" si="28"/>
        <v/>
      </c>
      <c r="AI591" s="326"/>
      <c r="AJ591" s="327"/>
      <c r="AK591" s="326"/>
      <c r="AL591" s="327"/>
    </row>
    <row r="592" spans="1:38" ht="36.75" customHeight="1">
      <c r="A592" s="308">
        <f t="shared" si="29"/>
        <v>581</v>
      </c>
      <c r="B592" s="273"/>
      <c r="C592" s="309" t="str">
        <f>IF(基本情報入力シート!C613="","",基本情報入力シート!C613)</f>
        <v/>
      </c>
      <c r="D592" s="310" t="str">
        <f>IF(基本情報入力シート!D613="","",基本情報入力シート!D613)</f>
        <v/>
      </c>
      <c r="E592" s="310" t="str">
        <f>IF(基本情報入力シート!E613="","",基本情報入力シート!E613)</f>
        <v/>
      </c>
      <c r="F592" s="310" t="str">
        <f>IF(基本情報入力シート!F613="","",基本情報入力シート!F613)</f>
        <v/>
      </c>
      <c r="G592" s="310" t="str">
        <f>IF(基本情報入力シート!G613="","",基本情報入力シート!G613)</f>
        <v/>
      </c>
      <c r="H592" s="310" t="str">
        <f>IF(基本情報入力シート!H613="","",基本情報入力シート!H613)</f>
        <v/>
      </c>
      <c r="I592" s="310" t="str">
        <f>IF(基本情報入力シート!I613="","",基本情報入力シート!I613)</f>
        <v/>
      </c>
      <c r="J592" s="310" t="str">
        <f>IF(基本情報入力シート!J613="","",基本情報入力シート!J613)</f>
        <v/>
      </c>
      <c r="K592" s="310" t="str">
        <f>IF(基本情報入力シート!K613="","",基本情報入力シート!K613)</f>
        <v/>
      </c>
      <c r="L592" s="311" t="str">
        <f>IF(基本情報入力シート!L613="","",基本情報入力シート!L613)</f>
        <v/>
      </c>
      <c r="M592" s="308" t="str">
        <f>IF(基本情報入力シート!M613="","",基本情報入力シート!M613)</f>
        <v/>
      </c>
      <c r="N592" s="308" t="str">
        <f>IF(基本情報入力シート!R613="","",基本情報入力シート!R613)</f>
        <v/>
      </c>
      <c r="O592" s="308" t="str">
        <f>IF(基本情報入力シート!W613="","",基本情報入力シート!W613)</f>
        <v/>
      </c>
      <c r="P592" s="308" t="str">
        <f>IF(基本情報入力シート!X613="","",基本情報入力シート!X613)</f>
        <v/>
      </c>
      <c r="Q592" s="312" t="str">
        <f>IF(基本情報入力シート!Y613="","",基本情報入力シート!Y613)</f>
        <v/>
      </c>
      <c r="R592" s="273"/>
      <c r="S592" s="313" t="str">
        <f>IF(B592="×","",IF(基本情報入力シート!AB613="","",基本情報入力シート!AB613))</f>
        <v/>
      </c>
      <c r="T592" s="314" t="str">
        <f>IF(B592="×","",IF(基本情報入力シート!AA613="","",基本情報入力シート!AA613))</f>
        <v/>
      </c>
      <c r="U592" s="315" t="str">
        <f>IF(B592="×","",IF(Q592="","",VLOOKUP(Q592,【参考】数式用2!$A$3:$C$36,3,FALSE)))</f>
        <v/>
      </c>
      <c r="V592" s="316" t="s">
        <v>102</v>
      </c>
      <c r="W592" s="317">
        <v>4</v>
      </c>
      <c r="X592" s="318" t="s">
        <v>103</v>
      </c>
      <c r="Y592" s="274"/>
      <c r="Z592" s="319" t="s">
        <v>104</v>
      </c>
      <c r="AA592" s="317">
        <v>4</v>
      </c>
      <c r="AB592" s="319" t="s">
        <v>103</v>
      </c>
      <c r="AC592" s="274"/>
      <c r="AD592" s="319" t="s">
        <v>105</v>
      </c>
      <c r="AE592" s="320" t="s">
        <v>106</v>
      </c>
      <c r="AF592" s="321" t="str">
        <f t="shared" si="27"/>
        <v/>
      </c>
      <c r="AG592" s="324" t="s">
        <v>107</v>
      </c>
      <c r="AH592" s="323" t="str">
        <f t="shared" si="28"/>
        <v/>
      </c>
      <c r="AI592" s="326"/>
      <c r="AJ592" s="327"/>
      <c r="AK592" s="326"/>
      <c r="AL592" s="327"/>
    </row>
    <row r="593" spans="1:38" ht="36.75" customHeight="1">
      <c r="A593" s="308">
        <f t="shared" si="29"/>
        <v>582</v>
      </c>
      <c r="B593" s="273"/>
      <c r="C593" s="309" t="str">
        <f>IF(基本情報入力シート!C614="","",基本情報入力シート!C614)</f>
        <v/>
      </c>
      <c r="D593" s="310" t="str">
        <f>IF(基本情報入力シート!D614="","",基本情報入力シート!D614)</f>
        <v/>
      </c>
      <c r="E593" s="310" t="str">
        <f>IF(基本情報入力シート!E614="","",基本情報入力シート!E614)</f>
        <v/>
      </c>
      <c r="F593" s="310" t="str">
        <f>IF(基本情報入力シート!F614="","",基本情報入力シート!F614)</f>
        <v/>
      </c>
      <c r="G593" s="310" t="str">
        <f>IF(基本情報入力シート!G614="","",基本情報入力シート!G614)</f>
        <v/>
      </c>
      <c r="H593" s="310" t="str">
        <f>IF(基本情報入力シート!H614="","",基本情報入力シート!H614)</f>
        <v/>
      </c>
      <c r="I593" s="310" t="str">
        <f>IF(基本情報入力シート!I614="","",基本情報入力シート!I614)</f>
        <v/>
      </c>
      <c r="J593" s="310" t="str">
        <f>IF(基本情報入力シート!J614="","",基本情報入力シート!J614)</f>
        <v/>
      </c>
      <c r="K593" s="310" t="str">
        <f>IF(基本情報入力シート!K614="","",基本情報入力シート!K614)</f>
        <v/>
      </c>
      <c r="L593" s="311" t="str">
        <f>IF(基本情報入力シート!L614="","",基本情報入力シート!L614)</f>
        <v/>
      </c>
      <c r="M593" s="308" t="str">
        <f>IF(基本情報入力シート!M614="","",基本情報入力シート!M614)</f>
        <v/>
      </c>
      <c r="N593" s="308" t="str">
        <f>IF(基本情報入力シート!R614="","",基本情報入力シート!R614)</f>
        <v/>
      </c>
      <c r="O593" s="308" t="str">
        <f>IF(基本情報入力シート!W614="","",基本情報入力シート!W614)</f>
        <v/>
      </c>
      <c r="P593" s="308" t="str">
        <f>IF(基本情報入力シート!X614="","",基本情報入力シート!X614)</f>
        <v/>
      </c>
      <c r="Q593" s="312" t="str">
        <f>IF(基本情報入力シート!Y614="","",基本情報入力シート!Y614)</f>
        <v/>
      </c>
      <c r="R593" s="273"/>
      <c r="S593" s="313" t="str">
        <f>IF(B593="×","",IF(基本情報入力シート!AB614="","",基本情報入力シート!AB614))</f>
        <v/>
      </c>
      <c r="T593" s="314" t="str">
        <f>IF(B593="×","",IF(基本情報入力シート!AA614="","",基本情報入力シート!AA614))</f>
        <v/>
      </c>
      <c r="U593" s="315" t="str">
        <f>IF(B593="×","",IF(Q593="","",VLOOKUP(Q593,【参考】数式用2!$A$3:$C$36,3,FALSE)))</f>
        <v/>
      </c>
      <c r="V593" s="316" t="s">
        <v>102</v>
      </c>
      <c r="W593" s="317">
        <v>4</v>
      </c>
      <c r="X593" s="318" t="s">
        <v>103</v>
      </c>
      <c r="Y593" s="274"/>
      <c r="Z593" s="319" t="s">
        <v>104</v>
      </c>
      <c r="AA593" s="317">
        <v>4</v>
      </c>
      <c r="AB593" s="319" t="s">
        <v>103</v>
      </c>
      <c r="AC593" s="274"/>
      <c r="AD593" s="319" t="s">
        <v>105</v>
      </c>
      <c r="AE593" s="320" t="s">
        <v>106</v>
      </c>
      <c r="AF593" s="321" t="str">
        <f t="shared" si="27"/>
        <v/>
      </c>
      <c r="AG593" s="324" t="s">
        <v>107</v>
      </c>
      <c r="AH593" s="323" t="str">
        <f t="shared" si="28"/>
        <v/>
      </c>
      <c r="AI593" s="326"/>
      <c r="AJ593" s="327"/>
      <c r="AK593" s="326"/>
      <c r="AL593" s="327"/>
    </row>
    <row r="594" spans="1:38" ht="36.75" customHeight="1">
      <c r="A594" s="308">
        <f t="shared" si="29"/>
        <v>583</v>
      </c>
      <c r="B594" s="273"/>
      <c r="C594" s="309" t="str">
        <f>IF(基本情報入力シート!C615="","",基本情報入力シート!C615)</f>
        <v/>
      </c>
      <c r="D594" s="310" t="str">
        <f>IF(基本情報入力シート!D615="","",基本情報入力シート!D615)</f>
        <v/>
      </c>
      <c r="E594" s="310" t="str">
        <f>IF(基本情報入力シート!E615="","",基本情報入力シート!E615)</f>
        <v/>
      </c>
      <c r="F594" s="310" t="str">
        <f>IF(基本情報入力シート!F615="","",基本情報入力シート!F615)</f>
        <v/>
      </c>
      <c r="G594" s="310" t="str">
        <f>IF(基本情報入力シート!G615="","",基本情報入力シート!G615)</f>
        <v/>
      </c>
      <c r="H594" s="310" t="str">
        <f>IF(基本情報入力シート!H615="","",基本情報入力シート!H615)</f>
        <v/>
      </c>
      <c r="I594" s="310" t="str">
        <f>IF(基本情報入力シート!I615="","",基本情報入力シート!I615)</f>
        <v/>
      </c>
      <c r="J594" s="310" t="str">
        <f>IF(基本情報入力シート!J615="","",基本情報入力シート!J615)</f>
        <v/>
      </c>
      <c r="K594" s="310" t="str">
        <f>IF(基本情報入力シート!K615="","",基本情報入力シート!K615)</f>
        <v/>
      </c>
      <c r="L594" s="311" t="str">
        <f>IF(基本情報入力シート!L615="","",基本情報入力シート!L615)</f>
        <v/>
      </c>
      <c r="M594" s="308" t="str">
        <f>IF(基本情報入力シート!M615="","",基本情報入力シート!M615)</f>
        <v/>
      </c>
      <c r="N594" s="308" t="str">
        <f>IF(基本情報入力シート!R615="","",基本情報入力シート!R615)</f>
        <v/>
      </c>
      <c r="O594" s="308" t="str">
        <f>IF(基本情報入力シート!W615="","",基本情報入力シート!W615)</f>
        <v/>
      </c>
      <c r="P594" s="308" t="str">
        <f>IF(基本情報入力シート!X615="","",基本情報入力シート!X615)</f>
        <v/>
      </c>
      <c r="Q594" s="312" t="str">
        <f>IF(基本情報入力シート!Y615="","",基本情報入力シート!Y615)</f>
        <v/>
      </c>
      <c r="R594" s="273"/>
      <c r="S594" s="313" t="str">
        <f>IF(B594="×","",IF(基本情報入力シート!AB615="","",基本情報入力シート!AB615))</f>
        <v/>
      </c>
      <c r="T594" s="314" t="str">
        <f>IF(B594="×","",IF(基本情報入力シート!AA615="","",基本情報入力シート!AA615))</f>
        <v/>
      </c>
      <c r="U594" s="315" t="str">
        <f>IF(B594="×","",IF(Q594="","",VLOOKUP(Q594,【参考】数式用2!$A$3:$C$36,3,FALSE)))</f>
        <v/>
      </c>
      <c r="V594" s="316" t="s">
        <v>102</v>
      </c>
      <c r="W594" s="317">
        <v>4</v>
      </c>
      <c r="X594" s="318" t="s">
        <v>103</v>
      </c>
      <c r="Y594" s="274"/>
      <c r="Z594" s="319" t="s">
        <v>104</v>
      </c>
      <c r="AA594" s="317">
        <v>4</v>
      </c>
      <c r="AB594" s="319" t="s">
        <v>103</v>
      </c>
      <c r="AC594" s="274"/>
      <c r="AD594" s="319" t="s">
        <v>105</v>
      </c>
      <c r="AE594" s="320" t="s">
        <v>106</v>
      </c>
      <c r="AF594" s="321" t="str">
        <f t="shared" si="27"/>
        <v/>
      </c>
      <c r="AG594" s="324" t="s">
        <v>107</v>
      </c>
      <c r="AH594" s="323" t="str">
        <f t="shared" si="28"/>
        <v/>
      </c>
      <c r="AI594" s="326"/>
      <c r="AJ594" s="327"/>
      <c r="AK594" s="326"/>
      <c r="AL594" s="327"/>
    </row>
    <row r="595" spans="1:38" ht="36.75" customHeight="1">
      <c r="A595" s="308">
        <f t="shared" si="29"/>
        <v>584</v>
      </c>
      <c r="B595" s="273"/>
      <c r="C595" s="309" t="str">
        <f>IF(基本情報入力シート!C616="","",基本情報入力シート!C616)</f>
        <v/>
      </c>
      <c r="D595" s="310" t="str">
        <f>IF(基本情報入力シート!D616="","",基本情報入力シート!D616)</f>
        <v/>
      </c>
      <c r="E595" s="310" t="str">
        <f>IF(基本情報入力シート!E616="","",基本情報入力シート!E616)</f>
        <v/>
      </c>
      <c r="F595" s="310" t="str">
        <f>IF(基本情報入力シート!F616="","",基本情報入力シート!F616)</f>
        <v/>
      </c>
      <c r="G595" s="310" t="str">
        <f>IF(基本情報入力シート!G616="","",基本情報入力シート!G616)</f>
        <v/>
      </c>
      <c r="H595" s="310" t="str">
        <f>IF(基本情報入力シート!H616="","",基本情報入力シート!H616)</f>
        <v/>
      </c>
      <c r="I595" s="310" t="str">
        <f>IF(基本情報入力シート!I616="","",基本情報入力シート!I616)</f>
        <v/>
      </c>
      <c r="J595" s="310" t="str">
        <f>IF(基本情報入力シート!J616="","",基本情報入力シート!J616)</f>
        <v/>
      </c>
      <c r="K595" s="310" t="str">
        <f>IF(基本情報入力シート!K616="","",基本情報入力シート!K616)</f>
        <v/>
      </c>
      <c r="L595" s="311" t="str">
        <f>IF(基本情報入力シート!L616="","",基本情報入力シート!L616)</f>
        <v/>
      </c>
      <c r="M595" s="308" t="str">
        <f>IF(基本情報入力シート!M616="","",基本情報入力シート!M616)</f>
        <v/>
      </c>
      <c r="N595" s="308" t="str">
        <f>IF(基本情報入力シート!R616="","",基本情報入力シート!R616)</f>
        <v/>
      </c>
      <c r="O595" s="308" t="str">
        <f>IF(基本情報入力シート!W616="","",基本情報入力シート!W616)</f>
        <v/>
      </c>
      <c r="P595" s="308" t="str">
        <f>IF(基本情報入力シート!X616="","",基本情報入力シート!X616)</f>
        <v/>
      </c>
      <c r="Q595" s="312" t="str">
        <f>IF(基本情報入力シート!Y616="","",基本情報入力シート!Y616)</f>
        <v/>
      </c>
      <c r="R595" s="273"/>
      <c r="S595" s="313" t="str">
        <f>IF(B595="×","",IF(基本情報入力シート!AB616="","",基本情報入力シート!AB616))</f>
        <v/>
      </c>
      <c r="T595" s="314" t="str">
        <f>IF(B595="×","",IF(基本情報入力シート!AA616="","",基本情報入力シート!AA616))</f>
        <v/>
      </c>
      <c r="U595" s="315" t="str">
        <f>IF(B595="×","",IF(Q595="","",VLOOKUP(Q595,【参考】数式用2!$A$3:$C$36,3,FALSE)))</f>
        <v/>
      </c>
      <c r="V595" s="316" t="s">
        <v>102</v>
      </c>
      <c r="W595" s="317">
        <v>4</v>
      </c>
      <c r="X595" s="318" t="s">
        <v>103</v>
      </c>
      <c r="Y595" s="274"/>
      <c r="Z595" s="319" t="s">
        <v>104</v>
      </c>
      <c r="AA595" s="317">
        <v>4</v>
      </c>
      <c r="AB595" s="319" t="s">
        <v>103</v>
      </c>
      <c r="AC595" s="274"/>
      <c r="AD595" s="319" t="s">
        <v>105</v>
      </c>
      <c r="AE595" s="320" t="s">
        <v>106</v>
      </c>
      <c r="AF595" s="321" t="str">
        <f t="shared" si="27"/>
        <v/>
      </c>
      <c r="AG595" s="324" t="s">
        <v>107</v>
      </c>
      <c r="AH595" s="323" t="str">
        <f t="shared" si="28"/>
        <v/>
      </c>
      <c r="AI595" s="326"/>
      <c r="AJ595" s="327"/>
      <c r="AK595" s="326"/>
      <c r="AL595" s="327"/>
    </row>
    <row r="596" spans="1:38" ht="36.75" customHeight="1">
      <c r="A596" s="308">
        <f t="shared" si="29"/>
        <v>585</v>
      </c>
      <c r="B596" s="273"/>
      <c r="C596" s="309" t="str">
        <f>IF(基本情報入力シート!C617="","",基本情報入力シート!C617)</f>
        <v/>
      </c>
      <c r="D596" s="310" t="str">
        <f>IF(基本情報入力シート!D617="","",基本情報入力シート!D617)</f>
        <v/>
      </c>
      <c r="E596" s="310" t="str">
        <f>IF(基本情報入力シート!E617="","",基本情報入力シート!E617)</f>
        <v/>
      </c>
      <c r="F596" s="310" t="str">
        <f>IF(基本情報入力シート!F617="","",基本情報入力シート!F617)</f>
        <v/>
      </c>
      <c r="G596" s="310" t="str">
        <f>IF(基本情報入力シート!G617="","",基本情報入力シート!G617)</f>
        <v/>
      </c>
      <c r="H596" s="310" t="str">
        <f>IF(基本情報入力シート!H617="","",基本情報入力シート!H617)</f>
        <v/>
      </c>
      <c r="I596" s="310" t="str">
        <f>IF(基本情報入力シート!I617="","",基本情報入力シート!I617)</f>
        <v/>
      </c>
      <c r="J596" s="310" t="str">
        <f>IF(基本情報入力シート!J617="","",基本情報入力シート!J617)</f>
        <v/>
      </c>
      <c r="K596" s="310" t="str">
        <f>IF(基本情報入力シート!K617="","",基本情報入力シート!K617)</f>
        <v/>
      </c>
      <c r="L596" s="311" t="str">
        <f>IF(基本情報入力シート!L617="","",基本情報入力シート!L617)</f>
        <v/>
      </c>
      <c r="M596" s="308" t="str">
        <f>IF(基本情報入力シート!M617="","",基本情報入力シート!M617)</f>
        <v/>
      </c>
      <c r="N596" s="308" t="str">
        <f>IF(基本情報入力シート!R617="","",基本情報入力シート!R617)</f>
        <v/>
      </c>
      <c r="O596" s="308" t="str">
        <f>IF(基本情報入力シート!W617="","",基本情報入力シート!W617)</f>
        <v/>
      </c>
      <c r="P596" s="308" t="str">
        <f>IF(基本情報入力シート!X617="","",基本情報入力シート!X617)</f>
        <v/>
      </c>
      <c r="Q596" s="312" t="str">
        <f>IF(基本情報入力シート!Y617="","",基本情報入力シート!Y617)</f>
        <v/>
      </c>
      <c r="R596" s="273"/>
      <c r="S596" s="313" t="str">
        <f>IF(B596="×","",IF(基本情報入力シート!AB617="","",基本情報入力シート!AB617))</f>
        <v/>
      </c>
      <c r="T596" s="314" t="str">
        <f>IF(B596="×","",IF(基本情報入力シート!AA617="","",基本情報入力シート!AA617))</f>
        <v/>
      </c>
      <c r="U596" s="315" t="str">
        <f>IF(B596="×","",IF(Q596="","",VLOOKUP(Q596,【参考】数式用2!$A$3:$C$36,3,FALSE)))</f>
        <v/>
      </c>
      <c r="V596" s="316" t="s">
        <v>102</v>
      </c>
      <c r="W596" s="317">
        <v>4</v>
      </c>
      <c r="X596" s="318" t="s">
        <v>103</v>
      </c>
      <c r="Y596" s="274"/>
      <c r="Z596" s="319" t="s">
        <v>104</v>
      </c>
      <c r="AA596" s="317">
        <v>4</v>
      </c>
      <c r="AB596" s="319" t="s">
        <v>103</v>
      </c>
      <c r="AC596" s="274"/>
      <c r="AD596" s="319" t="s">
        <v>105</v>
      </c>
      <c r="AE596" s="320" t="s">
        <v>106</v>
      </c>
      <c r="AF596" s="321" t="str">
        <f t="shared" si="27"/>
        <v/>
      </c>
      <c r="AG596" s="324" t="s">
        <v>107</v>
      </c>
      <c r="AH596" s="323" t="str">
        <f t="shared" si="28"/>
        <v/>
      </c>
      <c r="AI596" s="326"/>
      <c r="AJ596" s="327"/>
      <c r="AK596" s="326"/>
      <c r="AL596" s="327"/>
    </row>
    <row r="597" spans="1:38" ht="36.75" customHeight="1">
      <c r="A597" s="308">
        <f t="shared" si="29"/>
        <v>586</v>
      </c>
      <c r="B597" s="273"/>
      <c r="C597" s="309" t="str">
        <f>IF(基本情報入力シート!C618="","",基本情報入力シート!C618)</f>
        <v/>
      </c>
      <c r="D597" s="310" t="str">
        <f>IF(基本情報入力シート!D618="","",基本情報入力シート!D618)</f>
        <v/>
      </c>
      <c r="E597" s="310" t="str">
        <f>IF(基本情報入力シート!E618="","",基本情報入力シート!E618)</f>
        <v/>
      </c>
      <c r="F597" s="310" t="str">
        <f>IF(基本情報入力シート!F618="","",基本情報入力シート!F618)</f>
        <v/>
      </c>
      <c r="G597" s="310" t="str">
        <f>IF(基本情報入力シート!G618="","",基本情報入力シート!G618)</f>
        <v/>
      </c>
      <c r="H597" s="310" t="str">
        <f>IF(基本情報入力シート!H618="","",基本情報入力シート!H618)</f>
        <v/>
      </c>
      <c r="I597" s="310" t="str">
        <f>IF(基本情報入力シート!I618="","",基本情報入力シート!I618)</f>
        <v/>
      </c>
      <c r="J597" s="310" t="str">
        <f>IF(基本情報入力シート!J618="","",基本情報入力シート!J618)</f>
        <v/>
      </c>
      <c r="K597" s="310" t="str">
        <f>IF(基本情報入力シート!K618="","",基本情報入力シート!K618)</f>
        <v/>
      </c>
      <c r="L597" s="311" t="str">
        <f>IF(基本情報入力シート!L618="","",基本情報入力シート!L618)</f>
        <v/>
      </c>
      <c r="M597" s="308" t="str">
        <f>IF(基本情報入力シート!M618="","",基本情報入力シート!M618)</f>
        <v/>
      </c>
      <c r="N597" s="308" t="str">
        <f>IF(基本情報入力シート!R618="","",基本情報入力シート!R618)</f>
        <v/>
      </c>
      <c r="O597" s="308" t="str">
        <f>IF(基本情報入力シート!W618="","",基本情報入力シート!W618)</f>
        <v/>
      </c>
      <c r="P597" s="308" t="str">
        <f>IF(基本情報入力シート!X618="","",基本情報入力シート!X618)</f>
        <v/>
      </c>
      <c r="Q597" s="312" t="str">
        <f>IF(基本情報入力シート!Y618="","",基本情報入力シート!Y618)</f>
        <v/>
      </c>
      <c r="R597" s="273"/>
      <c r="S597" s="313" t="str">
        <f>IF(B597="×","",IF(基本情報入力シート!AB618="","",基本情報入力シート!AB618))</f>
        <v/>
      </c>
      <c r="T597" s="314" t="str">
        <f>IF(B597="×","",IF(基本情報入力シート!AA618="","",基本情報入力シート!AA618))</f>
        <v/>
      </c>
      <c r="U597" s="315" t="str">
        <f>IF(B597="×","",IF(Q597="","",VLOOKUP(Q597,【参考】数式用2!$A$3:$C$36,3,FALSE)))</f>
        <v/>
      </c>
      <c r="V597" s="316" t="s">
        <v>102</v>
      </c>
      <c r="W597" s="317">
        <v>4</v>
      </c>
      <c r="X597" s="318" t="s">
        <v>103</v>
      </c>
      <c r="Y597" s="274"/>
      <c r="Z597" s="319" t="s">
        <v>104</v>
      </c>
      <c r="AA597" s="317">
        <v>4</v>
      </c>
      <c r="AB597" s="319" t="s">
        <v>103</v>
      </c>
      <c r="AC597" s="274"/>
      <c r="AD597" s="319" t="s">
        <v>105</v>
      </c>
      <c r="AE597" s="320" t="s">
        <v>106</v>
      </c>
      <c r="AF597" s="321" t="str">
        <f t="shared" si="27"/>
        <v/>
      </c>
      <c r="AG597" s="324" t="s">
        <v>107</v>
      </c>
      <c r="AH597" s="323" t="str">
        <f t="shared" si="28"/>
        <v/>
      </c>
      <c r="AI597" s="326"/>
      <c r="AJ597" s="327"/>
      <c r="AK597" s="326"/>
      <c r="AL597" s="327"/>
    </row>
    <row r="598" spans="1:38" ht="36.75" customHeight="1">
      <c r="A598" s="308">
        <f t="shared" si="29"/>
        <v>587</v>
      </c>
      <c r="B598" s="273"/>
      <c r="C598" s="309" t="str">
        <f>IF(基本情報入力シート!C619="","",基本情報入力シート!C619)</f>
        <v/>
      </c>
      <c r="D598" s="310" t="str">
        <f>IF(基本情報入力シート!D619="","",基本情報入力シート!D619)</f>
        <v/>
      </c>
      <c r="E598" s="310" t="str">
        <f>IF(基本情報入力シート!E619="","",基本情報入力シート!E619)</f>
        <v/>
      </c>
      <c r="F598" s="310" t="str">
        <f>IF(基本情報入力シート!F619="","",基本情報入力シート!F619)</f>
        <v/>
      </c>
      <c r="G598" s="310" t="str">
        <f>IF(基本情報入力シート!G619="","",基本情報入力シート!G619)</f>
        <v/>
      </c>
      <c r="H598" s="310" t="str">
        <f>IF(基本情報入力シート!H619="","",基本情報入力シート!H619)</f>
        <v/>
      </c>
      <c r="I598" s="310" t="str">
        <f>IF(基本情報入力シート!I619="","",基本情報入力シート!I619)</f>
        <v/>
      </c>
      <c r="J598" s="310" t="str">
        <f>IF(基本情報入力シート!J619="","",基本情報入力シート!J619)</f>
        <v/>
      </c>
      <c r="K598" s="310" t="str">
        <f>IF(基本情報入力シート!K619="","",基本情報入力シート!K619)</f>
        <v/>
      </c>
      <c r="L598" s="311" t="str">
        <f>IF(基本情報入力シート!L619="","",基本情報入力シート!L619)</f>
        <v/>
      </c>
      <c r="M598" s="308" t="str">
        <f>IF(基本情報入力シート!M619="","",基本情報入力シート!M619)</f>
        <v/>
      </c>
      <c r="N598" s="308" t="str">
        <f>IF(基本情報入力シート!R619="","",基本情報入力シート!R619)</f>
        <v/>
      </c>
      <c r="O598" s="308" t="str">
        <f>IF(基本情報入力シート!W619="","",基本情報入力シート!W619)</f>
        <v/>
      </c>
      <c r="P598" s="308" t="str">
        <f>IF(基本情報入力シート!X619="","",基本情報入力シート!X619)</f>
        <v/>
      </c>
      <c r="Q598" s="312" t="str">
        <f>IF(基本情報入力シート!Y619="","",基本情報入力シート!Y619)</f>
        <v/>
      </c>
      <c r="R598" s="273"/>
      <c r="S598" s="313" t="str">
        <f>IF(B598="×","",IF(基本情報入力シート!AB619="","",基本情報入力シート!AB619))</f>
        <v/>
      </c>
      <c r="T598" s="314" t="str">
        <f>IF(B598="×","",IF(基本情報入力シート!AA619="","",基本情報入力シート!AA619))</f>
        <v/>
      </c>
      <c r="U598" s="315" t="str">
        <f>IF(B598="×","",IF(Q598="","",VLOOKUP(Q598,【参考】数式用2!$A$3:$C$36,3,FALSE)))</f>
        <v/>
      </c>
      <c r="V598" s="316" t="s">
        <v>102</v>
      </c>
      <c r="W598" s="317">
        <v>4</v>
      </c>
      <c r="X598" s="318" t="s">
        <v>103</v>
      </c>
      <c r="Y598" s="274"/>
      <c r="Z598" s="319" t="s">
        <v>104</v>
      </c>
      <c r="AA598" s="317">
        <v>4</v>
      </c>
      <c r="AB598" s="319" t="s">
        <v>103</v>
      </c>
      <c r="AC598" s="274"/>
      <c r="AD598" s="319" t="s">
        <v>105</v>
      </c>
      <c r="AE598" s="320" t="s">
        <v>106</v>
      </c>
      <c r="AF598" s="321" t="str">
        <f t="shared" si="27"/>
        <v/>
      </c>
      <c r="AG598" s="324" t="s">
        <v>107</v>
      </c>
      <c r="AH598" s="323" t="str">
        <f t="shared" si="28"/>
        <v/>
      </c>
      <c r="AI598" s="326"/>
      <c r="AJ598" s="327"/>
      <c r="AK598" s="326"/>
      <c r="AL598" s="327"/>
    </row>
    <row r="599" spans="1:38" ht="36.75" customHeight="1">
      <c r="A599" s="308">
        <f t="shared" si="29"/>
        <v>588</v>
      </c>
      <c r="B599" s="273"/>
      <c r="C599" s="309" t="str">
        <f>IF(基本情報入力シート!C620="","",基本情報入力シート!C620)</f>
        <v/>
      </c>
      <c r="D599" s="310" t="str">
        <f>IF(基本情報入力シート!D620="","",基本情報入力シート!D620)</f>
        <v/>
      </c>
      <c r="E599" s="310" t="str">
        <f>IF(基本情報入力シート!E620="","",基本情報入力シート!E620)</f>
        <v/>
      </c>
      <c r="F599" s="310" t="str">
        <f>IF(基本情報入力シート!F620="","",基本情報入力シート!F620)</f>
        <v/>
      </c>
      <c r="G599" s="310" t="str">
        <f>IF(基本情報入力シート!G620="","",基本情報入力シート!G620)</f>
        <v/>
      </c>
      <c r="H599" s="310" t="str">
        <f>IF(基本情報入力シート!H620="","",基本情報入力シート!H620)</f>
        <v/>
      </c>
      <c r="I599" s="310" t="str">
        <f>IF(基本情報入力シート!I620="","",基本情報入力シート!I620)</f>
        <v/>
      </c>
      <c r="J599" s="310" t="str">
        <f>IF(基本情報入力シート!J620="","",基本情報入力シート!J620)</f>
        <v/>
      </c>
      <c r="K599" s="310" t="str">
        <f>IF(基本情報入力シート!K620="","",基本情報入力シート!K620)</f>
        <v/>
      </c>
      <c r="L599" s="311" t="str">
        <f>IF(基本情報入力シート!L620="","",基本情報入力シート!L620)</f>
        <v/>
      </c>
      <c r="M599" s="308" t="str">
        <f>IF(基本情報入力シート!M620="","",基本情報入力シート!M620)</f>
        <v/>
      </c>
      <c r="N599" s="308" t="str">
        <f>IF(基本情報入力シート!R620="","",基本情報入力シート!R620)</f>
        <v/>
      </c>
      <c r="O599" s="308" t="str">
        <f>IF(基本情報入力シート!W620="","",基本情報入力シート!W620)</f>
        <v/>
      </c>
      <c r="P599" s="308" t="str">
        <f>IF(基本情報入力シート!X620="","",基本情報入力シート!X620)</f>
        <v/>
      </c>
      <c r="Q599" s="312" t="str">
        <f>IF(基本情報入力シート!Y620="","",基本情報入力シート!Y620)</f>
        <v/>
      </c>
      <c r="R599" s="273"/>
      <c r="S599" s="313" t="str">
        <f>IF(B599="×","",IF(基本情報入力シート!AB620="","",基本情報入力シート!AB620))</f>
        <v/>
      </c>
      <c r="T599" s="314" t="str">
        <f>IF(B599="×","",IF(基本情報入力シート!AA620="","",基本情報入力シート!AA620))</f>
        <v/>
      </c>
      <c r="U599" s="315" t="str">
        <f>IF(B599="×","",IF(Q599="","",VLOOKUP(Q599,【参考】数式用2!$A$3:$C$36,3,FALSE)))</f>
        <v/>
      </c>
      <c r="V599" s="316" t="s">
        <v>102</v>
      </c>
      <c r="W599" s="317">
        <v>4</v>
      </c>
      <c r="X599" s="318" t="s">
        <v>103</v>
      </c>
      <c r="Y599" s="274"/>
      <c r="Z599" s="319" t="s">
        <v>104</v>
      </c>
      <c r="AA599" s="317">
        <v>4</v>
      </c>
      <c r="AB599" s="319" t="s">
        <v>103</v>
      </c>
      <c r="AC599" s="274"/>
      <c r="AD599" s="319" t="s">
        <v>105</v>
      </c>
      <c r="AE599" s="320" t="s">
        <v>106</v>
      </c>
      <c r="AF599" s="321" t="str">
        <f t="shared" si="27"/>
        <v/>
      </c>
      <c r="AG599" s="324" t="s">
        <v>107</v>
      </c>
      <c r="AH599" s="323" t="str">
        <f t="shared" si="28"/>
        <v/>
      </c>
      <c r="AI599" s="326"/>
      <c r="AJ599" s="327"/>
      <c r="AK599" s="326"/>
      <c r="AL599" s="327"/>
    </row>
    <row r="600" spans="1:38" ht="36.75" customHeight="1">
      <c r="A600" s="308">
        <f t="shared" si="29"/>
        <v>589</v>
      </c>
      <c r="B600" s="273"/>
      <c r="C600" s="309" t="str">
        <f>IF(基本情報入力シート!C621="","",基本情報入力シート!C621)</f>
        <v/>
      </c>
      <c r="D600" s="310" t="str">
        <f>IF(基本情報入力シート!D621="","",基本情報入力シート!D621)</f>
        <v/>
      </c>
      <c r="E600" s="310" t="str">
        <f>IF(基本情報入力シート!E621="","",基本情報入力シート!E621)</f>
        <v/>
      </c>
      <c r="F600" s="310" t="str">
        <f>IF(基本情報入力シート!F621="","",基本情報入力シート!F621)</f>
        <v/>
      </c>
      <c r="G600" s="310" t="str">
        <f>IF(基本情報入力シート!G621="","",基本情報入力シート!G621)</f>
        <v/>
      </c>
      <c r="H600" s="310" t="str">
        <f>IF(基本情報入力シート!H621="","",基本情報入力シート!H621)</f>
        <v/>
      </c>
      <c r="I600" s="310" t="str">
        <f>IF(基本情報入力シート!I621="","",基本情報入力シート!I621)</f>
        <v/>
      </c>
      <c r="J600" s="310" t="str">
        <f>IF(基本情報入力シート!J621="","",基本情報入力シート!J621)</f>
        <v/>
      </c>
      <c r="K600" s="310" t="str">
        <f>IF(基本情報入力シート!K621="","",基本情報入力シート!K621)</f>
        <v/>
      </c>
      <c r="L600" s="311" t="str">
        <f>IF(基本情報入力シート!L621="","",基本情報入力シート!L621)</f>
        <v/>
      </c>
      <c r="M600" s="308" t="str">
        <f>IF(基本情報入力シート!M621="","",基本情報入力シート!M621)</f>
        <v/>
      </c>
      <c r="N600" s="308" t="str">
        <f>IF(基本情報入力シート!R621="","",基本情報入力シート!R621)</f>
        <v/>
      </c>
      <c r="O600" s="308" t="str">
        <f>IF(基本情報入力シート!W621="","",基本情報入力シート!W621)</f>
        <v/>
      </c>
      <c r="P600" s="308" t="str">
        <f>IF(基本情報入力シート!X621="","",基本情報入力シート!X621)</f>
        <v/>
      </c>
      <c r="Q600" s="312" t="str">
        <f>IF(基本情報入力シート!Y621="","",基本情報入力シート!Y621)</f>
        <v/>
      </c>
      <c r="R600" s="273"/>
      <c r="S600" s="313" t="str">
        <f>IF(B600="×","",IF(基本情報入力シート!AB621="","",基本情報入力シート!AB621))</f>
        <v/>
      </c>
      <c r="T600" s="314" t="str">
        <f>IF(B600="×","",IF(基本情報入力シート!AA621="","",基本情報入力シート!AA621))</f>
        <v/>
      </c>
      <c r="U600" s="315" t="str">
        <f>IF(B600="×","",IF(Q600="","",VLOOKUP(Q600,【参考】数式用2!$A$3:$C$36,3,FALSE)))</f>
        <v/>
      </c>
      <c r="V600" s="316" t="s">
        <v>102</v>
      </c>
      <c r="W600" s="317">
        <v>4</v>
      </c>
      <c r="X600" s="318" t="s">
        <v>103</v>
      </c>
      <c r="Y600" s="274"/>
      <c r="Z600" s="319" t="s">
        <v>104</v>
      </c>
      <c r="AA600" s="317">
        <v>4</v>
      </c>
      <c r="AB600" s="319" t="s">
        <v>103</v>
      </c>
      <c r="AC600" s="274"/>
      <c r="AD600" s="319" t="s">
        <v>105</v>
      </c>
      <c r="AE600" s="320" t="s">
        <v>106</v>
      </c>
      <c r="AF600" s="321" t="str">
        <f t="shared" si="27"/>
        <v/>
      </c>
      <c r="AG600" s="324" t="s">
        <v>107</v>
      </c>
      <c r="AH600" s="323" t="str">
        <f t="shared" si="28"/>
        <v/>
      </c>
      <c r="AI600" s="326"/>
      <c r="AJ600" s="327"/>
      <c r="AK600" s="326"/>
      <c r="AL600" s="327"/>
    </row>
    <row r="601" spans="1:38" ht="36.75" customHeight="1">
      <c r="A601" s="308">
        <f t="shared" si="29"/>
        <v>590</v>
      </c>
      <c r="B601" s="273"/>
      <c r="C601" s="309" t="str">
        <f>IF(基本情報入力シート!C622="","",基本情報入力シート!C622)</f>
        <v/>
      </c>
      <c r="D601" s="310" t="str">
        <f>IF(基本情報入力シート!D622="","",基本情報入力シート!D622)</f>
        <v/>
      </c>
      <c r="E601" s="310" t="str">
        <f>IF(基本情報入力シート!E622="","",基本情報入力シート!E622)</f>
        <v/>
      </c>
      <c r="F601" s="310" t="str">
        <f>IF(基本情報入力シート!F622="","",基本情報入力シート!F622)</f>
        <v/>
      </c>
      <c r="G601" s="310" t="str">
        <f>IF(基本情報入力シート!G622="","",基本情報入力シート!G622)</f>
        <v/>
      </c>
      <c r="H601" s="310" t="str">
        <f>IF(基本情報入力シート!H622="","",基本情報入力シート!H622)</f>
        <v/>
      </c>
      <c r="I601" s="310" t="str">
        <f>IF(基本情報入力シート!I622="","",基本情報入力シート!I622)</f>
        <v/>
      </c>
      <c r="J601" s="310" t="str">
        <f>IF(基本情報入力シート!J622="","",基本情報入力シート!J622)</f>
        <v/>
      </c>
      <c r="K601" s="310" t="str">
        <f>IF(基本情報入力シート!K622="","",基本情報入力シート!K622)</f>
        <v/>
      </c>
      <c r="L601" s="311" t="str">
        <f>IF(基本情報入力シート!L622="","",基本情報入力シート!L622)</f>
        <v/>
      </c>
      <c r="M601" s="308" t="str">
        <f>IF(基本情報入力シート!M622="","",基本情報入力シート!M622)</f>
        <v/>
      </c>
      <c r="N601" s="308" t="str">
        <f>IF(基本情報入力シート!R622="","",基本情報入力シート!R622)</f>
        <v/>
      </c>
      <c r="O601" s="308" t="str">
        <f>IF(基本情報入力シート!W622="","",基本情報入力シート!W622)</f>
        <v/>
      </c>
      <c r="P601" s="308" t="str">
        <f>IF(基本情報入力シート!X622="","",基本情報入力シート!X622)</f>
        <v/>
      </c>
      <c r="Q601" s="312" t="str">
        <f>IF(基本情報入力シート!Y622="","",基本情報入力シート!Y622)</f>
        <v/>
      </c>
      <c r="R601" s="273"/>
      <c r="S601" s="313" t="str">
        <f>IF(B601="×","",IF(基本情報入力シート!AB622="","",基本情報入力シート!AB622))</f>
        <v/>
      </c>
      <c r="T601" s="314" t="str">
        <f>IF(B601="×","",IF(基本情報入力シート!AA622="","",基本情報入力シート!AA622))</f>
        <v/>
      </c>
      <c r="U601" s="315" t="str">
        <f>IF(B601="×","",IF(Q601="","",VLOOKUP(Q601,【参考】数式用2!$A$3:$C$36,3,FALSE)))</f>
        <v/>
      </c>
      <c r="V601" s="316" t="s">
        <v>102</v>
      </c>
      <c r="W601" s="317">
        <v>4</v>
      </c>
      <c r="X601" s="318" t="s">
        <v>103</v>
      </c>
      <c r="Y601" s="274"/>
      <c r="Z601" s="319" t="s">
        <v>104</v>
      </c>
      <c r="AA601" s="317">
        <v>4</v>
      </c>
      <c r="AB601" s="319" t="s">
        <v>103</v>
      </c>
      <c r="AC601" s="274"/>
      <c r="AD601" s="319" t="s">
        <v>105</v>
      </c>
      <c r="AE601" s="320" t="s">
        <v>106</v>
      </c>
      <c r="AF601" s="321" t="str">
        <f t="shared" si="27"/>
        <v/>
      </c>
      <c r="AG601" s="324" t="s">
        <v>107</v>
      </c>
      <c r="AH601" s="323" t="str">
        <f t="shared" si="28"/>
        <v/>
      </c>
      <c r="AI601" s="326"/>
      <c r="AJ601" s="327"/>
      <c r="AK601" s="326"/>
      <c r="AL601" s="327"/>
    </row>
    <row r="602" spans="1:38" ht="36.75" customHeight="1">
      <c r="A602" s="308">
        <f t="shared" si="29"/>
        <v>591</v>
      </c>
      <c r="B602" s="273"/>
      <c r="C602" s="309" t="str">
        <f>IF(基本情報入力シート!C623="","",基本情報入力シート!C623)</f>
        <v/>
      </c>
      <c r="D602" s="310" t="str">
        <f>IF(基本情報入力シート!D623="","",基本情報入力シート!D623)</f>
        <v/>
      </c>
      <c r="E602" s="310" t="str">
        <f>IF(基本情報入力シート!E623="","",基本情報入力シート!E623)</f>
        <v/>
      </c>
      <c r="F602" s="310" t="str">
        <f>IF(基本情報入力シート!F623="","",基本情報入力シート!F623)</f>
        <v/>
      </c>
      <c r="G602" s="310" t="str">
        <f>IF(基本情報入力シート!G623="","",基本情報入力シート!G623)</f>
        <v/>
      </c>
      <c r="H602" s="310" t="str">
        <f>IF(基本情報入力シート!H623="","",基本情報入力シート!H623)</f>
        <v/>
      </c>
      <c r="I602" s="310" t="str">
        <f>IF(基本情報入力シート!I623="","",基本情報入力シート!I623)</f>
        <v/>
      </c>
      <c r="J602" s="310" t="str">
        <f>IF(基本情報入力シート!J623="","",基本情報入力シート!J623)</f>
        <v/>
      </c>
      <c r="K602" s="310" t="str">
        <f>IF(基本情報入力シート!K623="","",基本情報入力シート!K623)</f>
        <v/>
      </c>
      <c r="L602" s="311" t="str">
        <f>IF(基本情報入力シート!L623="","",基本情報入力シート!L623)</f>
        <v/>
      </c>
      <c r="M602" s="308" t="str">
        <f>IF(基本情報入力シート!M623="","",基本情報入力シート!M623)</f>
        <v/>
      </c>
      <c r="N602" s="308" t="str">
        <f>IF(基本情報入力シート!R623="","",基本情報入力シート!R623)</f>
        <v/>
      </c>
      <c r="O602" s="308" t="str">
        <f>IF(基本情報入力シート!W623="","",基本情報入力シート!W623)</f>
        <v/>
      </c>
      <c r="P602" s="308" t="str">
        <f>IF(基本情報入力シート!X623="","",基本情報入力シート!X623)</f>
        <v/>
      </c>
      <c r="Q602" s="312" t="str">
        <f>IF(基本情報入力シート!Y623="","",基本情報入力シート!Y623)</f>
        <v/>
      </c>
      <c r="R602" s="273"/>
      <c r="S602" s="313" t="str">
        <f>IF(B602="×","",IF(基本情報入力シート!AB623="","",基本情報入力シート!AB623))</f>
        <v/>
      </c>
      <c r="T602" s="314" t="str">
        <f>IF(B602="×","",IF(基本情報入力シート!AA623="","",基本情報入力シート!AA623))</f>
        <v/>
      </c>
      <c r="U602" s="315" t="str">
        <f>IF(B602="×","",IF(Q602="","",VLOOKUP(Q602,【参考】数式用2!$A$3:$C$36,3,FALSE)))</f>
        <v/>
      </c>
      <c r="V602" s="316" t="s">
        <v>102</v>
      </c>
      <c r="W602" s="317">
        <v>4</v>
      </c>
      <c r="X602" s="318" t="s">
        <v>103</v>
      </c>
      <c r="Y602" s="274"/>
      <c r="Z602" s="319" t="s">
        <v>104</v>
      </c>
      <c r="AA602" s="317">
        <v>4</v>
      </c>
      <c r="AB602" s="319" t="s">
        <v>103</v>
      </c>
      <c r="AC602" s="274"/>
      <c r="AD602" s="319" t="s">
        <v>105</v>
      </c>
      <c r="AE602" s="320" t="s">
        <v>106</v>
      </c>
      <c r="AF602" s="321" t="str">
        <f t="shared" si="27"/>
        <v/>
      </c>
      <c r="AG602" s="324" t="s">
        <v>107</v>
      </c>
      <c r="AH602" s="323" t="str">
        <f t="shared" si="28"/>
        <v/>
      </c>
      <c r="AI602" s="326"/>
      <c r="AJ602" s="327"/>
      <c r="AK602" s="326"/>
      <c r="AL602" s="327"/>
    </row>
    <row r="603" spans="1:38" ht="36.75" customHeight="1">
      <c r="A603" s="308">
        <f t="shared" si="29"/>
        <v>592</v>
      </c>
      <c r="B603" s="273"/>
      <c r="C603" s="309" t="str">
        <f>IF(基本情報入力シート!C624="","",基本情報入力シート!C624)</f>
        <v/>
      </c>
      <c r="D603" s="310" t="str">
        <f>IF(基本情報入力シート!D624="","",基本情報入力シート!D624)</f>
        <v/>
      </c>
      <c r="E603" s="310" t="str">
        <f>IF(基本情報入力シート!E624="","",基本情報入力シート!E624)</f>
        <v/>
      </c>
      <c r="F603" s="310" t="str">
        <f>IF(基本情報入力シート!F624="","",基本情報入力シート!F624)</f>
        <v/>
      </c>
      <c r="G603" s="310" t="str">
        <f>IF(基本情報入力シート!G624="","",基本情報入力シート!G624)</f>
        <v/>
      </c>
      <c r="H603" s="310" t="str">
        <f>IF(基本情報入力シート!H624="","",基本情報入力シート!H624)</f>
        <v/>
      </c>
      <c r="I603" s="310" t="str">
        <f>IF(基本情報入力シート!I624="","",基本情報入力シート!I624)</f>
        <v/>
      </c>
      <c r="J603" s="310" t="str">
        <f>IF(基本情報入力シート!J624="","",基本情報入力シート!J624)</f>
        <v/>
      </c>
      <c r="K603" s="310" t="str">
        <f>IF(基本情報入力シート!K624="","",基本情報入力シート!K624)</f>
        <v/>
      </c>
      <c r="L603" s="311" t="str">
        <f>IF(基本情報入力シート!L624="","",基本情報入力シート!L624)</f>
        <v/>
      </c>
      <c r="M603" s="308" t="str">
        <f>IF(基本情報入力シート!M624="","",基本情報入力シート!M624)</f>
        <v/>
      </c>
      <c r="N603" s="308" t="str">
        <f>IF(基本情報入力シート!R624="","",基本情報入力シート!R624)</f>
        <v/>
      </c>
      <c r="O603" s="308" t="str">
        <f>IF(基本情報入力シート!W624="","",基本情報入力シート!W624)</f>
        <v/>
      </c>
      <c r="P603" s="308" t="str">
        <f>IF(基本情報入力シート!X624="","",基本情報入力シート!X624)</f>
        <v/>
      </c>
      <c r="Q603" s="312" t="str">
        <f>IF(基本情報入力シート!Y624="","",基本情報入力シート!Y624)</f>
        <v/>
      </c>
      <c r="R603" s="273"/>
      <c r="S603" s="313" t="str">
        <f>IF(B603="×","",IF(基本情報入力シート!AB624="","",基本情報入力シート!AB624))</f>
        <v/>
      </c>
      <c r="T603" s="314" t="str">
        <f>IF(B603="×","",IF(基本情報入力シート!AA624="","",基本情報入力シート!AA624))</f>
        <v/>
      </c>
      <c r="U603" s="315" t="str">
        <f>IF(B603="×","",IF(Q603="","",VLOOKUP(Q603,【参考】数式用2!$A$3:$C$36,3,FALSE)))</f>
        <v/>
      </c>
      <c r="V603" s="316" t="s">
        <v>102</v>
      </c>
      <c r="W603" s="317">
        <v>4</v>
      </c>
      <c r="X603" s="318" t="s">
        <v>103</v>
      </c>
      <c r="Y603" s="274"/>
      <c r="Z603" s="319" t="s">
        <v>104</v>
      </c>
      <c r="AA603" s="317">
        <v>4</v>
      </c>
      <c r="AB603" s="319" t="s">
        <v>103</v>
      </c>
      <c r="AC603" s="274"/>
      <c r="AD603" s="319" t="s">
        <v>105</v>
      </c>
      <c r="AE603" s="320" t="s">
        <v>106</v>
      </c>
      <c r="AF603" s="321" t="str">
        <f t="shared" si="27"/>
        <v/>
      </c>
      <c r="AG603" s="324" t="s">
        <v>107</v>
      </c>
      <c r="AH603" s="323" t="str">
        <f t="shared" si="28"/>
        <v/>
      </c>
      <c r="AI603" s="326"/>
      <c r="AJ603" s="327"/>
      <c r="AK603" s="326"/>
      <c r="AL603" s="327"/>
    </row>
    <row r="604" spans="1:38" ht="36.75" customHeight="1">
      <c r="A604" s="308">
        <f t="shared" si="29"/>
        <v>593</v>
      </c>
      <c r="B604" s="273"/>
      <c r="C604" s="309" t="str">
        <f>IF(基本情報入力シート!C625="","",基本情報入力シート!C625)</f>
        <v/>
      </c>
      <c r="D604" s="310" t="str">
        <f>IF(基本情報入力シート!D625="","",基本情報入力シート!D625)</f>
        <v/>
      </c>
      <c r="E604" s="310" t="str">
        <f>IF(基本情報入力シート!E625="","",基本情報入力シート!E625)</f>
        <v/>
      </c>
      <c r="F604" s="310" t="str">
        <f>IF(基本情報入力シート!F625="","",基本情報入力シート!F625)</f>
        <v/>
      </c>
      <c r="G604" s="310" t="str">
        <f>IF(基本情報入力シート!G625="","",基本情報入力シート!G625)</f>
        <v/>
      </c>
      <c r="H604" s="310" t="str">
        <f>IF(基本情報入力シート!H625="","",基本情報入力シート!H625)</f>
        <v/>
      </c>
      <c r="I604" s="310" t="str">
        <f>IF(基本情報入力シート!I625="","",基本情報入力シート!I625)</f>
        <v/>
      </c>
      <c r="J604" s="310" t="str">
        <f>IF(基本情報入力シート!J625="","",基本情報入力シート!J625)</f>
        <v/>
      </c>
      <c r="K604" s="310" t="str">
        <f>IF(基本情報入力シート!K625="","",基本情報入力シート!K625)</f>
        <v/>
      </c>
      <c r="L604" s="311" t="str">
        <f>IF(基本情報入力シート!L625="","",基本情報入力シート!L625)</f>
        <v/>
      </c>
      <c r="M604" s="308" t="str">
        <f>IF(基本情報入力シート!M625="","",基本情報入力シート!M625)</f>
        <v/>
      </c>
      <c r="N604" s="308" t="str">
        <f>IF(基本情報入力シート!R625="","",基本情報入力シート!R625)</f>
        <v/>
      </c>
      <c r="O604" s="308" t="str">
        <f>IF(基本情報入力シート!W625="","",基本情報入力シート!W625)</f>
        <v/>
      </c>
      <c r="P604" s="308" t="str">
        <f>IF(基本情報入力シート!X625="","",基本情報入力シート!X625)</f>
        <v/>
      </c>
      <c r="Q604" s="312" t="str">
        <f>IF(基本情報入力シート!Y625="","",基本情報入力シート!Y625)</f>
        <v/>
      </c>
      <c r="R604" s="273"/>
      <c r="S604" s="313" t="str">
        <f>IF(B604="×","",IF(基本情報入力シート!AB625="","",基本情報入力シート!AB625))</f>
        <v/>
      </c>
      <c r="T604" s="314" t="str">
        <f>IF(B604="×","",IF(基本情報入力シート!AA625="","",基本情報入力シート!AA625))</f>
        <v/>
      </c>
      <c r="U604" s="315" t="str">
        <f>IF(B604="×","",IF(Q604="","",VLOOKUP(Q604,【参考】数式用2!$A$3:$C$36,3,FALSE)))</f>
        <v/>
      </c>
      <c r="V604" s="316" t="s">
        <v>102</v>
      </c>
      <c r="W604" s="317">
        <v>4</v>
      </c>
      <c r="X604" s="318" t="s">
        <v>103</v>
      </c>
      <c r="Y604" s="274"/>
      <c r="Z604" s="319" t="s">
        <v>104</v>
      </c>
      <c r="AA604" s="317">
        <v>4</v>
      </c>
      <c r="AB604" s="319" t="s">
        <v>103</v>
      </c>
      <c r="AC604" s="274"/>
      <c r="AD604" s="319" t="s">
        <v>105</v>
      </c>
      <c r="AE604" s="320" t="s">
        <v>106</v>
      </c>
      <c r="AF604" s="321" t="str">
        <f t="shared" si="27"/>
        <v/>
      </c>
      <c r="AG604" s="324" t="s">
        <v>107</v>
      </c>
      <c r="AH604" s="323" t="str">
        <f t="shared" si="28"/>
        <v/>
      </c>
      <c r="AI604" s="326"/>
      <c r="AJ604" s="327"/>
      <c r="AK604" s="326"/>
      <c r="AL604" s="327"/>
    </row>
    <row r="605" spans="1:38" ht="36.75" customHeight="1">
      <c r="A605" s="308">
        <f t="shared" si="29"/>
        <v>594</v>
      </c>
      <c r="B605" s="273"/>
      <c r="C605" s="309" t="str">
        <f>IF(基本情報入力シート!C626="","",基本情報入力シート!C626)</f>
        <v/>
      </c>
      <c r="D605" s="310" t="str">
        <f>IF(基本情報入力シート!D626="","",基本情報入力シート!D626)</f>
        <v/>
      </c>
      <c r="E605" s="310" t="str">
        <f>IF(基本情報入力シート!E626="","",基本情報入力シート!E626)</f>
        <v/>
      </c>
      <c r="F605" s="310" t="str">
        <f>IF(基本情報入力シート!F626="","",基本情報入力シート!F626)</f>
        <v/>
      </c>
      <c r="G605" s="310" t="str">
        <f>IF(基本情報入力シート!G626="","",基本情報入力シート!G626)</f>
        <v/>
      </c>
      <c r="H605" s="310" t="str">
        <f>IF(基本情報入力シート!H626="","",基本情報入力シート!H626)</f>
        <v/>
      </c>
      <c r="I605" s="310" t="str">
        <f>IF(基本情報入力シート!I626="","",基本情報入力シート!I626)</f>
        <v/>
      </c>
      <c r="J605" s="310" t="str">
        <f>IF(基本情報入力シート!J626="","",基本情報入力シート!J626)</f>
        <v/>
      </c>
      <c r="K605" s="310" t="str">
        <f>IF(基本情報入力シート!K626="","",基本情報入力シート!K626)</f>
        <v/>
      </c>
      <c r="L605" s="311" t="str">
        <f>IF(基本情報入力シート!L626="","",基本情報入力シート!L626)</f>
        <v/>
      </c>
      <c r="M605" s="308" t="str">
        <f>IF(基本情報入力シート!M626="","",基本情報入力シート!M626)</f>
        <v/>
      </c>
      <c r="N605" s="308" t="str">
        <f>IF(基本情報入力シート!R626="","",基本情報入力シート!R626)</f>
        <v/>
      </c>
      <c r="O605" s="308" t="str">
        <f>IF(基本情報入力シート!W626="","",基本情報入力シート!W626)</f>
        <v/>
      </c>
      <c r="P605" s="308" t="str">
        <f>IF(基本情報入力シート!X626="","",基本情報入力シート!X626)</f>
        <v/>
      </c>
      <c r="Q605" s="312" t="str">
        <f>IF(基本情報入力シート!Y626="","",基本情報入力シート!Y626)</f>
        <v/>
      </c>
      <c r="R605" s="273"/>
      <c r="S605" s="313" t="str">
        <f>IF(B605="×","",IF(基本情報入力シート!AB626="","",基本情報入力シート!AB626))</f>
        <v/>
      </c>
      <c r="T605" s="314" t="str">
        <f>IF(B605="×","",IF(基本情報入力シート!AA626="","",基本情報入力シート!AA626))</f>
        <v/>
      </c>
      <c r="U605" s="315" t="str">
        <f>IF(B605="×","",IF(Q605="","",VLOOKUP(Q605,【参考】数式用2!$A$3:$C$36,3,FALSE)))</f>
        <v/>
      </c>
      <c r="V605" s="316" t="s">
        <v>102</v>
      </c>
      <c r="W605" s="317">
        <v>4</v>
      </c>
      <c r="X605" s="318" t="s">
        <v>103</v>
      </c>
      <c r="Y605" s="274"/>
      <c r="Z605" s="319" t="s">
        <v>104</v>
      </c>
      <c r="AA605" s="317">
        <v>4</v>
      </c>
      <c r="AB605" s="319" t="s">
        <v>103</v>
      </c>
      <c r="AC605" s="274"/>
      <c r="AD605" s="319" t="s">
        <v>105</v>
      </c>
      <c r="AE605" s="320" t="s">
        <v>106</v>
      </c>
      <c r="AF605" s="321" t="str">
        <f t="shared" si="27"/>
        <v/>
      </c>
      <c r="AG605" s="324" t="s">
        <v>107</v>
      </c>
      <c r="AH605" s="323" t="str">
        <f t="shared" si="28"/>
        <v/>
      </c>
      <c r="AI605" s="326"/>
      <c r="AJ605" s="327"/>
      <c r="AK605" s="326"/>
      <c r="AL605" s="327"/>
    </row>
    <row r="606" spans="1:38" ht="36.75" customHeight="1">
      <c r="A606" s="308">
        <f t="shared" si="29"/>
        <v>595</v>
      </c>
      <c r="B606" s="273"/>
      <c r="C606" s="309" t="str">
        <f>IF(基本情報入力シート!C627="","",基本情報入力シート!C627)</f>
        <v/>
      </c>
      <c r="D606" s="310" t="str">
        <f>IF(基本情報入力シート!D627="","",基本情報入力シート!D627)</f>
        <v/>
      </c>
      <c r="E606" s="310" t="str">
        <f>IF(基本情報入力シート!E627="","",基本情報入力シート!E627)</f>
        <v/>
      </c>
      <c r="F606" s="310" t="str">
        <f>IF(基本情報入力シート!F627="","",基本情報入力シート!F627)</f>
        <v/>
      </c>
      <c r="G606" s="310" t="str">
        <f>IF(基本情報入力シート!G627="","",基本情報入力シート!G627)</f>
        <v/>
      </c>
      <c r="H606" s="310" t="str">
        <f>IF(基本情報入力シート!H627="","",基本情報入力シート!H627)</f>
        <v/>
      </c>
      <c r="I606" s="310" t="str">
        <f>IF(基本情報入力シート!I627="","",基本情報入力シート!I627)</f>
        <v/>
      </c>
      <c r="J606" s="310" t="str">
        <f>IF(基本情報入力シート!J627="","",基本情報入力シート!J627)</f>
        <v/>
      </c>
      <c r="K606" s="310" t="str">
        <f>IF(基本情報入力シート!K627="","",基本情報入力シート!K627)</f>
        <v/>
      </c>
      <c r="L606" s="311" t="str">
        <f>IF(基本情報入力シート!L627="","",基本情報入力シート!L627)</f>
        <v/>
      </c>
      <c r="M606" s="308" t="str">
        <f>IF(基本情報入力シート!M627="","",基本情報入力シート!M627)</f>
        <v/>
      </c>
      <c r="N606" s="308" t="str">
        <f>IF(基本情報入力シート!R627="","",基本情報入力シート!R627)</f>
        <v/>
      </c>
      <c r="O606" s="308" t="str">
        <f>IF(基本情報入力シート!W627="","",基本情報入力シート!W627)</f>
        <v/>
      </c>
      <c r="P606" s="308" t="str">
        <f>IF(基本情報入力シート!X627="","",基本情報入力シート!X627)</f>
        <v/>
      </c>
      <c r="Q606" s="312" t="str">
        <f>IF(基本情報入力シート!Y627="","",基本情報入力シート!Y627)</f>
        <v/>
      </c>
      <c r="R606" s="273"/>
      <c r="S606" s="313" t="str">
        <f>IF(B606="×","",IF(基本情報入力シート!AB627="","",基本情報入力シート!AB627))</f>
        <v/>
      </c>
      <c r="T606" s="314" t="str">
        <f>IF(B606="×","",IF(基本情報入力シート!AA627="","",基本情報入力シート!AA627))</f>
        <v/>
      </c>
      <c r="U606" s="315" t="str">
        <f>IF(B606="×","",IF(Q606="","",VLOOKUP(Q606,【参考】数式用2!$A$3:$C$36,3,FALSE)))</f>
        <v/>
      </c>
      <c r="V606" s="316" t="s">
        <v>102</v>
      </c>
      <c r="W606" s="317">
        <v>4</v>
      </c>
      <c r="X606" s="318" t="s">
        <v>103</v>
      </c>
      <c r="Y606" s="274"/>
      <c r="Z606" s="319" t="s">
        <v>104</v>
      </c>
      <c r="AA606" s="317">
        <v>4</v>
      </c>
      <c r="AB606" s="319" t="s">
        <v>103</v>
      </c>
      <c r="AC606" s="274"/>
      <c r="AD606" s="319" t="s">
        <v>105</v>
      </c>
      <c r="AE606" s="320" t="s">
        <v>106</v>
      </c>
      <c r="AF606" s="321" t="str">
        <f t="shared" si="27"/>
        <v/>
      </c>
      <c r="AG606" s="324" t="s">
        <v>107</v>
      </c>
      <c r="AH606" s="323" t="str">
        <f t="shared" si="28"/>
        <v/>
      </c>
      <c r="AI606" s="326"/>
      <c r="AJ606" s="327"/>
      <c r="AK606" s="326"/>
      <c r="AL606" s="327"/>
    </row>
    <row r="607" spans="1:38" ht="36.75" customHeight="1">
      <c r="A607" s="308">
        <f t="shared" si="29"/>
        <v>596</v>
      </c>
      <c r="B607" s="273"/>
      <c r="C607" s="309" t="str">
        <f>IF(基本情報入力シート!C628="","",基本情報入力シート!C628)</f>
        <v/>
      </c>
      <c r="D607" s="310" t="str">
        <f>IF(基本情報入力シート!D628="","",基本情報入力シート!D628)</f>
        <v/>
      </c>
      <c r="E607" s="310" t="str">
        <f>IF(基本情報入力シート!E628="","",基本情報入力シート!E628)</f>
        <v/>
      </c>
      <c r="F607" s="310" t="str">
        <f>IF(基本情報入力シート!F628="","",基本情報入力シート!F628)</f>
        <v/>
      </c>
      <c r="G607" s="310" t="str">
        <f>IF(基本情報入力シート!G628="","",基本情報入力シート!G628)</f>
        <v/>
      </c>
      <c r="H607" s="310" t="str">
        <f>IF(基本情報入力シート!H628="","",基本情報入力シート!H628)</f>
        <v/>
      </c>
      <c r="I607" s="310" t="str">
        <f>IF(基本情報入力シート!I628="","",基本情報入力シート!I628)</f>
        <v/>
      </c>
      <c r="J607" s="310" t="str">
        <f>IF(基本情報入力シート!J628="","",基本情報入力シート!J628)</f>
        <v/>
      </c>
      <c r="K607" s="310" t="str">
        <f>IF(基本情報入力シート!K628="","",基本情報入力シート!K628)</f>
        <v/>
      </c>
      <c r="L607" s="311" t="str">
        <f>IF(基本情報入力シート!L628="","",基本情報入力シート!L628)</f>
        <v/>
      </c>
      <c r="M607" s="308" t="str">
        <f>IF(基本情報入力シート!M628="","",基本情報入力シート!M628)</f>
        <v/>
      </c>
      <c r="N607" s="308" t="str">
        <f>IF(基本情報入力シート!R628="","",基本情報入力シート!R628)</f>
        <v/>
      </c>
      <c r="O607" s="308" t="str">
        <f>IF(基本情報入力シート!W628="","",基本情報入力シート!W628)</f>
        <v/>
      </c>
      <c r="P607" s="308" t="str">
        <f>IF(基本情報入力シート!X628="","",基本情報入力シート!X628)</f>
        <v/>
      </c>
      <c r="Q607" s="312" t="str">
        <f>IF(基本情報入力シート!Y628="","",基本情報入力シート!Y628)</f>
        <v/>
      </c>
      <c r="R607" s="273"/>
      <c r="S607" s="313" t="str">
        <f>IF(B607="×","",IF(基本情報入力シート!AB628="","",基本情報入力シート!AB628))</f>
        <v/>
      </c>
      <c r="T607" s="314" t="str">
        <f>IF(B607="×","",IF(基本情報入力シート!AA628="","",基本情報入力シート!AA628))</f>
        <v/>
      </c>
      <c r="U607" s="315" t="str">
        <f>IF(B607="×","",IF(Q607="","",VLOOKUP(Q607,【参考】数式用2!$A$3:$C$36,3,FALSE)))</f>
        <v/>
      </c>
      <c r="V607" s="316" t="s">
        <v>102</v>
      </c>
      <c r="W607" s="317">
        <v>4</v>
      </c>
      <c r="X607" s="318" t="s">
        <v>103</v>
      </c>
      <c r="Y607" s="274"/>
      <c r="Z607" s="319" t="s">
        <v>104</v>
      </c>
      <c r="AA607" s="317">
        <v>4</v>
      </c>
      <c r="AB607" s="319" t="s">
        <v>103</v>
      </c>
      <c r="AC607" s="274"/>
      <c r="AD607" s="319" t="s">
        <v>105</v>
      </c>
      <c r="AE607" s="320" t="s">
        <v>106</v>
      </c>
      <c r="AF607" s="321" t="str">
        <f t="shared" si="27"/>
        <v/>
      </c>
      <c r="AG607" s="324" t="s">
        <v>107</v>
      </c>
      <c r="AH607" s="323" t="str">
        <f t="shared" si="28"/>
        <v/>
      </c>
      <c r="AI607" s="326"/>
      <c r="AJ607" s="327"/>
      <c r="AK607" s="326"/>
      <c r="AL607" s="327"/>
    </row>
    <row r="608" spans="1:38" ht="36.75" customHeight="1">
      <c r="A608" s="308">
        <f t="shared" si="29"/>
        <v>597</v>
      </c>
      <c r="B608" s="273"/>
      <c r="C608" s="309" t="str">
        <f>IF(基本情報入力シート!C629="","",基本情報入力シート!C629)</f>
        <v/>
      </c>
      <c r="D608" s="310" t="str">
        <f>IF(基本情報入力シート!D629="","",基本情報入力シート!D629)</f>
        <v/>
      </c>
      <c r="E608" s="310" t="str">
        <f>IF(基本情報入力シート!E629="","",基本情報入力シート!E629)</f>
        <v/>
      </c>
      <c r="F608" s="310" t="str">
        <f>IF(基本情報入力シート!F629="","",基本情報入力シート!F629)</f>
        <v/>
      </c>
      <c r="G608" s="310" t="str">
        <f>IF(基本情報入力シート!G629="","",基本情報入力シート!G629)</f>
        <v/>
      </c>
      <c r="H608" s="310" t="str">
        <f>IF(基本情報入力シート!H629="","",基本情報入力シート!H629)</f>
        <v/>
      </c>
      <c r="I608" s="310" t="str">
        <f>IF(基本情報入力シート!I629="","",基本情報入力シート!I629)</f>
        <v/>
      </c>
      <c r="J608" s="310" t="str">
        <f>IF(基本情報入力シート!J629="","",基本情報入力シート!J629)</f>
        <v/>
      </c>
      <c r="K608" s="310" t="str">
        <f>IF(基本情報入力シート!K629="","",基本情報入力シート!K629)</f>
        <v/>
      </c>
      <c r="L608" s="311" t="str">
        <f>IF(基本情報入力シート!L629="","",基本情報入力シート!L629)</f>
        <v/>
      </c>
      <c r="M608" s="308" t="str">
        <f>IF(基本情報入力シート!M629="","",基本情報入力シート!M629)</f>
        <v/>
      </c>
      <c r="N608" s="308" t="str">
        <f>IF(基本情報入力シート!R629="","",基本情報入力シート!R629)</f>
        <v/>
      </c>
      <c r="O608" s="308" t="str">
        <f>IF(基本情報入力シート!W629="","",基本情報入力シート!W629)</f>
        <v/>
      </c>
      <c r="P608" s="308" t="str">
        <f>IF(基本情報入力シート!X629="","",基本情報入力シート!X629)</f>
        <v/>
      </c>
      <c r="Q608" s="312" t="str">
        <f>IF(基本情報入力シート!Y629="","",基本情報入力シート!Y629)</f>
        <v/>
      </c>
      <c r="R608" s="273"/>
      <c r="S608" s="313" t="str">
        <f>IF(B608="×","",IF(基本情報入力シート!AB629="","",基本情報入力シート!AB629))</f>
        <v/>
      </c>
      <c r="T608" s="314" t="str">
        <f>IF(B608="×","",IF(基本情報入力シート!AA629="","",基本情報入力シート!AA629))</f>
        <v/>
      </c>
      <c r="U608" s="315" t="str">
        <f>IF(B608="×","",IF(Q608="","",VLOOKUP(Q608,【参考】数式用2!$A$3:$C$36,3,FALSE)))</f>
        <v/>
      </c>
      <c r="V608" s="316" t="s">
        <v>102</v>
      </c>
      <c r="W608" s="317">
        <v>4</v>
      </c>
      <c r="X608" s="318" t="s">
        <v>103</v>
      </c>
      <c r="Y608" s="274"/>
      <c r="Z608" s="319" t="s">
        <v>104</v>
      </c>
      <c r="AA608" s="317">
        <v>4</v>
      </c>
      <c r="AB608" s="319" t="s">
        <v>103</v>
      </c>
      <c r="AC608" s="274"/>
      <c r="AD608" s="319" t="s">
        <v>105</v>
      </c>
      <c r="AE608" s="320" t="s">
        <v>106</v>
      </c>
      <c r="AF608" s="321" t="str">
        <f t="shared" si="27"/>
        <v/>
      </c>
      <c r="AG608" s="324" t="s">
        <v>107</v>
      </c>
      <c r="AH608" s="323" t="str">
        <f t="shared" si="28"/>
        <v/>
      </c>
      <c r="AI608" s="326"/>
      <c r="AJ608" s="327"/>
      <c r="AK608" s="326"/>
      <c r="AL608" s="327"/>
    </row>
    <row r="609" spans="1:38" ht="36.75" customHeight="1">
      <c r="A609" s="308">
        <f t="shared" si="29"/>
        <v>598</v>
      </c>
      <c r="B609" s="273"/>
      <c r="C609" s="309" t="str">
        <f>IF(基本情報入力シート!C630="","",基本情報入力シート!C630)</f>
        <v/>
      </c>
      <c r="D609" s="310" t="str">
        <f>IF(基本情報入力シート!D630="","",基本情報入力シート!D630)</f>
        <v/>
      </c>
      <c r="E609" s="310" t="str">
        <f>IF(基本情報入力シート!E630="","",基本情報入力シート!E630)</f>
        <v/>
      </c>
      <c r="F609" s="310" t="str">
        <f>IF(基本情報入力シート!F630="","",基本情報入力シート!F630)</f>
        <v/>
      </c>
      <c r="G609" s="310" t="str">
        <f>IF(基本情報入力シート!G630="","",基本情報入力シート!G630)</f>
        <v/>
      </c>
      <c r="H609" s="310" t="str">
        <f>IF(基本情報入力シート!H630="","",基本情報入力シート!H630)</f>
        <v/>
      </c>
      <c r="I609" s="310" t="str">
        <f>IF(基本情報入力シート!I630="","",基本情報入力シート!I630)</f>
        <v/>
      </c>
      <c r="J609" s="310" t="str">
        <f>IF(基本情報入力シート!J630="","",基本情報入力シート!J630)</f>
        <v/>
      </c>
      <c r="K609" s="310" t="str">
        <f>IF(基本情報入力シート!K630="","",基本情報入力シート!K630)</f>
        <v/>
      </c>
      <c r="L609" s="311" t="str">
        <f>IF(基本情報入力シート!L630="","",基本情報入力シート!L630)</f>
        <v/>
      </c>
      <c r="M609" s="308" t="str">
        <f>IF(基本情報入力シート!M630="","",基本情報入力シート!M630)</f>
        <v/>
      </c>
      <c r="N609" s="308" t="str">
        <f>IF(基本情報入力シート!R630="","",基本情報入力シート!R630)</f>
        <v/>
      </c>
      <c r="O609" s="308" t="str">
        <f>IF(基本情報入力シート!W630="","",基本情報入力シート!W630)</f>
        <v/>
      </c>
      <c r="P609" s="308" t="str">
        <f>IF(基本情報入力シート!X630="","",基本情報入力シート!X630)</f>
        <v/>
      </c>
      <c r="Q609" s="312" t="str">
        <f>IF(基本情報入力シート!Y630="","",基本情報入力シート!Y630)</f>
        <v/>
      </c>
      <c r="R609" s="273"/>
      <c r="S609" s="313" t="str">
        <f>IF(B609="×","",IF(基本情報入力シート!AB630="","",基本情報入力シート!AB630))</f>
        <v/>
      </c>
      <c r="T609" s="314" t="str">
        <f>IF(B609="×","",IF(基本情報入力シート!AA630="","",基本情報入力シート!AA630))</f>
        <v/>
      </c>
      <c r="U609" s="315" t="str">
        <f>IF(B609="×","",IF(Q609="","",VLOOKUP(Q609,【参考】数式用2!$A$3:$C$36,3,FALSE)))</f>
        <v/>
      </c>
      <c r="V609" s="316" t="s">
        <v>102</v>
      </c>
      <c r="W609" s="317">
        <v>4</v>
      </c>
      <c r="X609" s="318" t="s">
        <v>103</v>
      </c>
      <c r="Y609" s="274"/>
      <c r="Z609" s="319" t="s">
        <v>104</v>
      </c>
      <c r="AA609" s="317">
        <v>4</v>
      </c>
      <c r="AB609" s="319" t="s">
        <v>103</v>
      </c>
      <c r="AC609" s="274"/>
      <c r="AD609" s="319" t="s">
        <v>105</v>
      </c>
      <c r="AE609" s="320" t="s">
        <v>106</v>
      </c>
      <c r="AF609" s="321" t="str">
        <f t="shared" si="27"/>
        <v/>
      </c>
      <c r="AG609" s="324" t="s">
        <v>107</v>
      </c>
      <c r="AH609" s="323" t="str">
        <f t="shared" si="28"/>
        <v/>
      </c>
      <c r="AI609" s="326"/>
      <c r="AJ609" s="327"/>
      <c r="AK609" s="326"/>
      <c r="AL609" s="327"/>
    </row>
    <row r="610" spans="1:38" ht="36.75" customHeight="1">
      <c r="A610" s="308">
        <f t="shared" si="29"/>
        <v>599</v>
      </c>
      <c r="B610" s="273"/>
      <c r="C610" s="309" t="str">
        <f>IF(基本情報入力シート!C631="","",基本情報入力シート!C631)</f>
        <v/>
      </c>
      <c r="D610" s="310" t="str">
        <f>IF(基本情報入力シート!D631="","",基本情報入力シート!D631)</f>
        <v/>
      </c>
      <c r="E610" s="310" t="str">
        <f>IF(基本情報入力シート!E631="","",基本情報入力シート!E631)</f>
        <v/>
      </c>
      <c r="F610" s="310" t="str">
        <f>IF(基本情報入力シート!F631="","",基本情報入力シート!F631)</f>
        <v/>
      </c>
      <c r="G610" s="310" t="str">
        <f>IF(基本情報入力シート!G631="","",基本情報入力シート!G631)</f>
        <v/>
      </c>
      <c r="H610" s="310" t="str">
        <f>IF(基本情報入力シート!H631="","",基本情報入力シート!H631)</f>
        <v/>
      </c>
      <c r="I610" s="310" t="str">
        <f>IF(基本情報入力シート!I631="","",基本情報入力シート!I631)</f>
        <v/>
      </c>
      <c r="J610" s="310" t="str">
        <f>IF(基本情報入力シート!J631="","",基本情報入力シート!J631)</f>
        <v/>
      </c>
      <c r="K610" s="310" t="str">
        <f>IF(基本情報入力シート!K631="","",基本情報入力シート!K631)</f>
        <v/>
      </c>
      <c r="L610" s="311" t="str">
        <f>IF(基本情報入力シート!L631="","",基本情報入力シート!L631)</f>
        <v/>
      </c>
      <c r="M610" s="308" t="str">
        <f>IF(基本情報入力シート!M631="","",基本情報入力シート!M631)</f>
        <v/>
      </c>
      <c r="N610" s="308" t="str">
        <f>IF(基本情報入力シート!R631="","",基本情報入力シート!R631)</f>
        <v/>
      </c>
      <c r="O610" s="308" t="str">
        <f>IF(基本情報入力シート!W631="","",基本情報入力シート!W631)</f>
        <v/>
      </c>
      <c r="P610" s="308" t="str">
        <f>IF(基本情報入力シート!X631="","",基本情報入力シート!X631)</f>
        <v/>
      </c>
      <c r="Q610" s="312" t="str">
        <f>IF(基本情報入力シート!Y631="","",基本情報入力シート!Y631)</f>
        <v/>
      </c>
      <c r="R610" s="273"/>
      <c r="S610" s="313" t="str">
        <f>IF(B610="×","",IF(基本情報入力シート!AB631="","",基本情報入力シート!AB631))</f>
        <v/>
      </c>
      <c r="T610" s="314" t="str">
        <f>IF(B610="×","",IF(基本情報入力シート!AA631="","",基本情報入力シート!AA631))</f>
        <v/>
      </c>
      <c r="U610" s="315" t="str">
        <f>IF(B610="×","",IF(Q610="","",VLOOKUP(Q610,【参考】数式用2!$A$3:$C$36,3,FALSE)))</f>
        <v/>
      </c>
      <c r="V610" s="316" t="s">
        <v>102</v>
      </c>
      <c r="W610" s="317">
        <v>4</v>
      </c>
      <c r="X610" s="318" t="s">
        <v>103</v>
      </c>
      <c r="Y610" s="274"/>
      <c r="Z610" s="319" t="s">
        <v>104</v>
      </c>
      <c r="AA610" s="317">
        <v>4</v>
      </c>
      <c r="AB610" s="319" t="s">
        <v>103</v>
      </c>
      <c r="AC610" s="274"/>
      <c r="AD610" s="319" t="s">
        <v>105</v>
      </c>
      <c r="AE610" s="320" t="s">
        <v>106</v>
      </c>
      <c r="AF610" s="321" t="str">
        <f t="shared" si="27"/>
        <v/>
      </c>
      <c r="AG610" s="324" t="s">
        <v>107</v>
      </c>
      <c r="AH610" s="323" t="str">
        <f t="shared" si="28"/>
        <v/>
      </c>
      <c r="AI610" s="326"/>
      <c r="AJ610" s="327"/>
      <c r="AK610" s="326"/>
      <c r="AL610" s="327"/>
    </row>
    <row r="611" spans="1:38" ht="36.75" customHeight="1">
      <c r="A611" s="308">
        <f t="shared" si="29"/>
        <v>600</v>
      </c>
      <c r="B611" s="273"/>
      <c r="C611" s="309" t="str">
        <f>IF(基本情報入力シート!C632="","",基本情報入力シート!C632)</f>
        <v/>
      </c>
      <c r="D611" s="310" t="str">
        <f>IF(基本情報入力シート!D632="","",基本情報入力シート!D632)</f>
        <v/>
      </c>
      <c r="E611" s="310" t="str">
        <f>IF(基本情報入力シート!E632="","",基本情報入力シート!E632)</f>
        <v/>
      </c>
      <c r="F611" s="310" t="str">
        <f>IF(基本情報入力シート!F632="","",基本情報入力シート!F632)</f>
        <v/>
      </c>
      <c r="G611" s="310" t="str">
        <f>IF(基本情報入力シート!G632="","",基本情報入力シート!G632)</f>
        <v/>
      </c>
      <c r="H611" s="310" t="str">
        <f>IF(基本情報入力シート!H632="","",基本情報入力シート!H632)</f>
        <v/>
      </c>
      <c r="I611" s="310" t="str">
        <f>IF(基本情報入力シート!I632="","",基本情報入力シート!I632)</f>
        <v/>
      </c>
      <c r="J611" s="310" t="str">
        <f>IF(基本情報入力シート!J632="","",基本情報入力シート!J632)</f>
        <v/>
      </c>
      <c r="K611" s="310" t="str">
        <f>IF(基本情報入力シート!K632="","",基本情報入力シート!K632)</f>
        <v/>
      </c>
      <c r="L611" s="311" t="str">
        <f>IF(基本情報入力シート!L632="","",基本情報入力シート!L632)</f>
        <v/>
      </c>
      <c r="M611" s="308" t="str">
        <f>IF(基本情報入力シート!M632="","",基本情報入力シート!M632)</f>
        <v/>
      </c>
      <c r="N611" s="308" t="str">
        <f>IF(基本情報入力シート!R632="","",基本情報入力シート!R632)</f>
        <v/>
      </c>
      <c r="O611" s="308" t="str">
        <f>IF(基本情報入力シート!W632="","",基本情報入力シート!W632)</f>
        <v/>
      </c>
      <c r="P611" s="308" t="str">
        <f>IF(基本情報入力シート!X632="","",基本情報入力シート!X632)</f>
        <v/>
      </c>
      <c r="Q611" s="312" t="str">
        <f>IF(基本情報入力シート!Y632="","",基本情報入力シート!Y632)</f>
        <v/>
      </c>
      <c r="R611" s="273"/>
      <c r="S611" s="313" t="str">
        <f>IF(B611="×","",IF(基本情報入力シート!AB632="","",基本情報入力シート!AB632))</f>
        <v/>
      </c>
      <c r="T611" s="314" t="str">
        <f>IF(B611="×","",IF(基本情報入力シート!AA632="","",基本情報入力シート!AA632))</f>
        <v/>
      </c>
      <c r="U611" s="315" t="str">
        <f>IF(B611="×","",IF(Q611="","",VLOOKUP(Q611,【参考】数式用2!$A$3:$C$36,3,FALSE)))</f>
        <v/>
      </c>
      <c r="V611" s="316" t="s">
        <v>102</v>
      </c>
      <c r="W611" s="317">
        <v>4</v>
      </c>
      <c r="X611" s="318" t="s">
        <v>103</v>
      </c>
      <c r="Y611" s="274"/>
      <c r="Z611" s="319" t="s">
        <v>104</v>
      </c>
      <c r="AA611" s="317">
        <v>4</v>
      </c>
      <c r="AB611" s="319" t="s">
        <v>103</v>
      </c>
      <c r="AC611" s="274"/>
      <c r="AD611" s="319" t="s">
        <v>105</v>
      </c>
      <c r="AE611" s="320" t="s">
        <v>106</v>
      </c>
      <c r="AF611" s="321" t="str">
        <f t="shared" si="27"/>
        <v/>
      </c>
      <c r="AG611" s="324" t="s">
        <v>107</v>
      </c>
      <c r="AH611" s="323" t="str">
        <f t="shared" si="28"/>
        <v/>
      </c>
      <c r="AI611" s="326"/>
      <c r="AJ611" s="327"/>
      <c r="AK611" s="326"/>
      <c r="AL611" s="327"/>
    </row>
    <row r="612" spans="1:38" ht="36.75" customHeight="1">
      <c r="A612" s="308">
        <f t="shared" si="29"/>
        <v>601</v>
      </c>
      <c r="B612" s="273"/>
      <c r="C612" s="309" t="str">
        <f>IF(基本情報入力シート!C633="","",基本情報入力シート!C633)</f>
        <v/>
      </c>
      <c r="D612" s="310" t="str">
        <f>IF(基本情報入力シート!D633="","",基本情報入力シート!D633)</f>
        <v/>
      </c>
      <c r="E612" s="310" t="str">
        <f>IF(基本情報入力シート!E633="","",基本情報入力シート!E633)</f>
        <v/>
      </c>
      <c r="F612" s="310" t="str">
        <f>IF(基本情報入力シート!F633="","",基本情報入力シート!F633)</f>
        <v/>
      </c>
      <c r="G612" s="310" t="str">
        <f>IF(基本情報入力シート!G633="","",基本情報入力シート!G633)</f>
        <v/>
      </c>
      <c r="H612" s="310" t="str">
        <f>IF(基本情報入力シート!H633="","",基本情報入力シート!H633)</f>
        <v/>
      </c>
      <c r="I612" s="310" t="str">
        <f>IF(基本情報入力シート!I633="","",基本情報入力シート!I633)</f>
        <v/>
      </c>
      <c r="J612" s="310" t="str">
        <f>IF(基本情報入力シート!J633="","",基本情報入力シート!J633)</f>
        <v/>
      </c>
      <c r="K612" s="310" t="str">
        <f>IF(基本情報入力シート!K633="","",基本情報入力シート!K633)</f>
        <v/>
      </c>
      <c r="L612" s="311" t="str">
        <f>IF(基本情報入力シート!L633="","",基本情報入力シート!L633)</f>
        <v/>
      </c>
      <c r="M612" s="308" t="str">
        <f>IF(基本情報入力シート!M633="","",基本情報入力シート!M633)</f>
        <v/>
      </c>
      <c r="N612" s="308" t="str">
        <f>IF(基本情報入力シート!R633="","",基本情報入力シート!R633)</f>
        <v/>
      </c>
      <c r="O612" s="308" t="str">
        <f>IF(基本情報入力シート!W633="","",基本情報入力シート!W633)</f>
        <v/>
      </c>
      <c r="P612" s="308" t="str">
        <f>IF(基本情報入力シート!X633="","",基本情報入力シート!X633)</f>
        <v/>
      </c>
      <c r="Q612" s="312" t="str">
        <f>IF(基本情報入力シート!Y633="","",基本情報入力シート!Y633)</f>
        <v/>
      </c>
      <c r="R612" s="273"/>
      <c r="S612" s="313" t="str">
        <f>IF(B612="×","",IF(基本情報入力シート!AB633="","",基本情報入力シート!AB633))</f>
        <v/>
      </c>
      <c r="T612" s="314" t="str">
        <f>IF(B612="×","",IF(基本情報入力シート!AA633="","",基本情報入力シート!AA633))</f>
        <v/>
      </c>
      <c r="U612" s="315" t="str">
        <f>IF(B612="×","",IF(Q612="","",VLOOKUP(Q612,【参考】数式用2!$A$3:$C$36,3,FALSE)))</f>
        <v/>
      </c>
      <c r="V612" s="316" t="s">
        <v>102</v>
      </c>
      <c r="W612" s="317">
        <v>4</v>
      </c>
      <c r="X612" s="318" t="s">
        <v>103</v>
      </c>
      <c r="Y612" s="274"/>
      <c r="Z612" s="319" t="s">
        <v>104</v>
      </c>
      <c r="AA612" s="317">
        <v>4</v>
      </c>
      <c r="AB612" s="319" t="s">
        <v>103</v>
      </c>
      <c r="AC612" s="274"/>
      <c r="AD612" s="319" t="s">
        <v>105</v>
      </c>
      <c r="AE612" s="320" t="s">
        <v>106</v>
      </c>
      <c r="AF612" s="321" t="str">
        <f t="shared" si="27"/>
        <v/>
      </c>
      <c r="AG612" s="324" t="s">
        <v>107</v>
      </c>
      <c r="AH612" s="323" t="str">
        <f t="shared" si="28"/>
        <v/>
      </c>
      <c r="AI612" s="326"/>
      <c r="AJ612" s="327"/>
      <c r="AK612" s="326"/>
      <c r="AL612" s="327"/>
    </row>
    <row r="613" spans="1:38" ht="36.75" customHeight="1">
      <c r="A613" s="308">
        <f t="shared" si="29"/>
        <v>602</v>
      </c>
      <c r="B613" s="273"/>
      <c r="C613" s="309" t="str">
        <f>IF(基本情報入力シート!C634="","",基本情報入力シート!C634)</f>
        <v/>
      </c>
      <c r="D613" s="310" t="str">
        <f>IF(基本情報入力シート!D634="","",基本情報入力シート!D634)</f>
        <v/>
      </c>
      <c r="E613" s="310" t="str">
        <f>IF(基本情報入力シート!E634="","",基本情報入力シート!E634)</f>
        <v/>
      </c>
      <c r="F613" s="310" t="str">
        <f>IF(基本情報入力シート!F634="","",基本情報入力シート!F634)</f>
        <v/>
      </c>
      <c r="G613" s="310" t="str">
        <f>IF(基本情報入力シート!G634="","",基本情報入力シート!G634)</f>
        <v/>
      </c>
      <c r="H613" s="310" t="str">
        <f>IF(基本情報入力シート!H634="","",基本情報入力シート!H634)</f>
        <v/>
      </c>
      <c r="I613" s="310" t="str">
        <f>IF(基本情報入力シート!I634="","",基本情報入力シート!I634)</f>
        <v/>
      </c>
      <c r="J613" s="310" t="str">
        <f>IF(基本情報入力シート!J634="","",基本情報入力シート!J634)</f>
        <v/>
      </c>
      <c r="K613" s="310" t="str">
        <f>IF(基本情報入力シート!K634="","",基本情報入力シート!K634)</f>
        <v/>
      </c>
      <c r="L613" s="311" t="str">
        <f>IF(基本情報入力シート!L634="","",基本情報入力シート!L634)</f>
        <v/>
      </c>
      <c r="M613" s="308" t="str">
        <f>IF(基本情報入力シート!M634="","",基本情報入力シート!M634)</f>
        <v/>
      </c>
      <c r="N613" s="308" t="str">
        <f>IF(基本情報入力シート!R634="","",基本情報入力シート!R634)</f>
        <v/>
      </c>
      <c r="O613" s="308" t="str">
        <f>IF(基本情報入力シート!W634="","",基本情報入力シート!W634)</f>
        <v/>
      </c>
      <c r="P613" s="308" t="str">
        <f>IF(基本情報入力シート!X634="","",基本情報入力シート!X634)</f>
        <v/>
      </c>
      <c r="Q613" s="312" t="str">
        <f>IF(基本情報入力シート!Y634="","",基本情報入力シート!Y634)</f>
        <v/>
      </c>
      <c r="R613" s="273"/>
      <c r="S613" s="313" t="str">
        <f>IF(B613="×","",IF(基本情報入力シート!AB634="","",基本情報入力シート!AB634))</f>
        <v/>
      </c>
      <c r="T613" s="314" t="str">
        <f>IF(B613="×","",IF(基本情報入力シート!AA634="","",基本情報入力シート!AA634))</f>
        <v/>
      </c>
      <c r="U613" s="315" t="str">
        <f>IF(B613="×","",IF(Q613="","",VLOOKUP(Q613,【参考】数式用2!$A$3:$C$36,3,FALSE)))</f>
        <v/>
      </c>
      <c r="V613" s="316" t="s">
        <v>102</v>
      </c>
      <c r="W613" s="317">
        <v>4</v>
      </c>
      <c r="X613" s="318" t="s">
        <v>103</v>
      </c>
      <c r="Y613" s="274"/>
      <c r="Z613" s="319" t="s">
        <v>104</v>
      </c>
      <c r="AA613" s="317">
        <v>4</v>
      </c>
      <c r="AB613" s="319" t="s">
        <v>103</v>
      </c>
      <c r="AC613" s="274"/>
      <c r="AD613" s="319" t="s">
        <v>105</v>
      </c>
      <c r="AE613" s="320" t="s">
        <v>106</v>
      </c>
      <c r="AF613" s="321" t="str">
        <f t="shared" si="27"/>
        <v/>
      </c>
      <c r="AG613" s="324" t="s">
        <v>107</v>
      </c>
      <c r="AH613" s="323" t="str">
        <f t="shared" si="28"/>
        <v/>
      </c>
      <c r="AI613" s="326"/>
      <c r="AJ613" s="327"/>
      <c r="AK613" s="326"/>
      <c r="AL613" s="327"/>
    </row>
    <row r="614" spans="1:38" ht="36.75" customHeight="1">
      <c r="A614" s="308">
        <f t="shared" si="29"/>
        <v>603</v>
      </c>
      <c r="B614" s="273"/>
      <c r="C614" s="309" t="str">
        <f>IF(基本情報入力シート!C635="","",基本情報入力シート!C635)</f>
        <v/>
      </c>
      <c r="D614" s="310" t="str">
        <f>IF(基本情報入力シート!D635="","",基本情報入力シート!D635)</f>
        <v/>
      </c>
      <c r="E614" s="310" t="str">
        <f>IF(基本情報入力シート!E635="","",基本情報入力シート!E635)</f>
        <v/>
      </c>
      <c r="F614" s="310" t="str">
        <f>IF(基本情報入力シート!F635="","",基本情報入力シート!F635)</f>
        <v/>
      </c>
      <c r="G614" s="310" t="str">
        <f>IF(基本情報入力シート!G635="","",基本情報入力シート!G635)</f>
        <v/>
      </c>
      <c r="H614" s="310" t="str">
        <f>IF(基本情報入力シート!H635="","",基本情報入力シート!H635)</f>
        <v/>
      </c>
      <c r="I614" s="310" t="str">
        <f>IF(基本情報入力シート!I635="","",基本情報入力シート!I635)</f>
        <v/>
      </c>
      <c r="J614" s="310" t="str">
        <f>IF(基本情報入力シート!J635="","",基本情報入力シート!J635)</f>
        <v/>
      </c>
      <c r="K614" s="310" t="str">
        <f>IF(基本情報入力シート!K635="","",基本情報入力シート!K635)</f>
        <v/>
      </c>
      <c r="L614" s="311" t="str">
        <f>IF(基本情報入力シート!L635="","",基本情報入力シート!L635)</f>
        <v/>
      </c>
      <c r="M614" s="308" t="str">
        <f>IF(基本情報入力シート!M635="","",基本情報入力シート!M635)</f>
        <v/>
      </c>
      <c r="N614" s="308" t="str">
        <f>IF(基本情報入力シート!R635="","",基本情報入力シート!R635)</f>
        <v/>
      </c>
      <c r="O614" s="308" t="str">
        <f>IF(基本情報入力シート!W635="","",基本情報入力シート!W635)</f>
        <v/>
      </c>
      <c r="P614" s="308" t="str">
        <f>IF(基本情報入力シート!X635="","",基本情報入力シート!X635)</f>
        <v/>
      </c>
      <c r="Q614" s="312" t="str">
        <f>IF(基本情報入力シート!Y635="","",基本情報入力シート!Y635)</f>
        <v/>
      </c>
      <c r="R614" s="273"/>
      <c r="S614" s="313" t="str">
        <f>IF(B614="×","",IF(基本情報入力シート!AB635="","",基本情報入力シート!AB635))</f>
        <v/>
      </c>
      <c r="T614" s="314" t="str">
        <f>IF(B614="×","",IF(基本情報入力シート!AA635="","",基本情報入力シート!AA635))</f>
        <v/>
      </c>
      <c r="U614" s="315" t="str">
        <f>IF(B614="×","",IF(Q614="","",VLOOKUP(Q614,【参考】数式用2!$A$3:$C$36,3,FALSE)))</f>
        <v/>
      </c>
      <c r="V614" s="316" t="s">
        <v>102</v>
      </c>
      <c r="W614" s="317">
        <v>4</v>
      </c>
      <c r="X614" s="318" t="s">
        <v>103</v>
      </c>
      <c r="Y614" s="274"/>
      <c r="Z614" s="319" t="s">
        <v>104</v>
      </c>
      <c r="AA614" s="317">
        <v>4</v>
      </c>
      <c r="AB614" s="319" t="s">
        <v>103</v>
      </c>
      <c r="AC614" s="274"/>
      <c r="AD614" s="319" t="s">
        <v>105</v>
      </c>
      <c r="AE614" s="320" t="s">
        <v>106</v>
      </c>
      <c r="AF614" s="321" t="str">
        <f t="shared" si="27"/>
        <v/>
      </c>
      <c r="AG614" s="324" t="s">
        <v>107</v>
      </c>
      <c r="AH614" s="323" t="str">
        <f t="shared" si="28"/>
        <v/>
      </c>
      <c r="AI614" s="326"/>
      <c r="AJ614" s="327"/>
      <c r="AK614" s="326"/>
      <c r="AL614" s="327"/>
    </row>
    <row r="615" spans="1:38" ht="36.75" customHeight="1">
      <c r="A615" s="308">
        <f t="shared" si="29"/>
        <v>604</v>
      </c>
      <c r="B615" s="273"/>
      <c r="C615" s="309" t="str">
        <f>IF(基本情報入力シート!C636="","",基本情報入力シート!C636)</f>
        <v/>
      </c>
      <c r="D615" s="310" t="str">
        <f>IF(基本情報入力シート!D636="","",基本情報入力シート!D636)</f>
        <v/>
      </c>
      <c r="E615" s="310" t="str">
        <f>IF(基本情報入力シート!E636="","",基本情報入力シート!E636)</f>
        <v/>
      </c>
      <c r="F615" s="310" t="str">
        <f>IF(基本情報入力シート!F636="","",基本情報入力シート!F636)</f>
        <v/>
      </c>
      <c r="G615" s="310" t="str">
        <f>IF(基本情報入力シート!G636="","",基本情報入力シート!G636)</f>
        <v/>
      </c>
      <c r="H615" s="310" t="str">
        <f>IF(基本情報入力シート!H636="","",基本情報入力シート!H636)</f>
        <v/>
      </c>
      <c r="I615" s="310" t="str">
        <f>IF(基本情報入力シート!I636="","",基本情報入力シート!I636)</f>
        <v/>
      </c>
      <c r="J615" s="310" t="str">
        <f>IF(基本情報入力シート!J636="","",基本情報入力シート!J636)</f>
        <v/>
      </c>
      <c r="K615" s="310" t="str">
        <f>IF(基本情報入力シート!K636="","",基本情報入力シート!K636)</f>
        <v/>
      </c>
      <c r="L615" s="311" t="str">
        <f>IF(基本情報入力シート!L636="","",基本情報入力シート!L636)</f>
        <v/>
      </c>
      <c r="M615" s="308" t="str">
        <f>IF(基本情報入力シート!M636="","",基本情報入力シート!M636)</f>
        <v/>
      </c>
      <c r="N615" s="308" t="str">
        <f>IF(基本情報入力シート!R636="","",基本情報入力シート!R636)</f>
        <v/>
      </c>
      <c r="O615" s="308" t="str">
        <f>IF(基本情報入力シート!W636="","",基本情報入力シート!W636)</f>
        <v/>
      </c>
      <c r="P615" s="308" t="str">
        <f>IF(基本情報入力シート!X636="","",基本情報入力シート!X636)</f>
        <v/>
      </c>
      <c r="Q615" s="312" t="str">
        <f>IF(基本情報入力シート!Y636="","",基本情報入力シート!Y636)</f>
        <v/>
      </c>
      <c r="R615" s="273"/>
      <c r="S615" s="313" t="str">
        <f>IF(B615="×","",IF(基本情報入力シート!AB636="","",基本情報入力シート!AB636))</f>
        <v/>
      </c>
      <c r="T615" s="314" t="str">
        <f>IF(B615="×","",IF(基本情報入力シート!AA636="","",基本情報入力シート!AA636))</f>
        <v/>
      </c>
      <c r="U615" s="315" t="str">
        <f>IF(B615="×","",IF(Q615="","",VLOOKUP(Q615,【参考】数式用2!$A$3:$C$36,3,FALSE)))</f>
        <v/>
      </c>
      <c r="V615" s="316" t="s">
        <v>102</v>
      </c>
      <c r="W615" s="317">
        <v>4</v>
      </c>
      <c r="X615" s="318" t="s">
        <v>103</v>
      </c>
      <c r="Y615" s="274"/>
      <c r="Z615" s="319" t="s">
        <v>104</v>
      </c>
      <c r="AA615" s="317">
        <v>4</v>
      </c>
      <c r="AB615" s="319" t="s">
        <v>103</v>
      </c>
      <c r="AC615" s="274"/>
      <c r="AD615" s="319" t="s">
        <v>105</v>
      </c>
      <c r="AE615" s="320" t="s">
        <v>106</v>
      </c>
      <c r="AF615" s="321" t="str">
        <f t="shared" si="27"/>
        <v/>
      </c>
      <c r="AG615" s="324" t="s">
        <v>107</v>
      </c>
      <c r="AH615" s="323" t="str">
        <f t="shared" si="28"/>
        <v/>
      </c>
      <c r="AI615" s="326"/>
      <c r="AJ615" s="327"/>
      <c r="AK615" s="326"/>
      <c r="AL615" s="327"/>
    </row>
    <row r="616" spans="1:38" ht="36.75" customHeight="1">
      <c r="A616" s="308">
        <f t="shared" si="29"/>
        <v>605</v>
      </c>
      <c r="B616" s="273"/>
      <c r="C616" s="309" t="str">
        <f>IF(基本情報入力シート!C637="","",基本情報入力シート!C637)</f>
        <v/>
      </c>
      <c r="D616" s="310" t="str">
        <f>IF(基本情報入力シート!D637="","",基本情報入力シート!D637)</f>
        <v/>
      </c>
      <c r="E616" s="310" t="str">
        <f>IF(基本情報入力シート!E637="","",基本情報入力シート!E637)</f>
        <v/>
      </c>
      <c r="F616" s="310" t="str">
        <f>IF(基本情報入力シート!F637="","",基本情報入力シート!F637)</f>
        <v/>
      </c>
      <c r="G616" s="310" t="str">
        <f>IF(基本情報入力シート!G637="","",基本情報入力シート!G637)</f>
        <v/>
      </c>
      <c r="H616" s="310" t="str">
        <f>IF(基本情報入力シート!H637="","",基本情報入力シート!H637)</f>
        <v/>
      </c>
      <c r="I616" s="310" t="str">
        <f>IF(基本情報入力シート!I637="","",基本情報入力シート!I637)</f>
        <v/>
      </c>
      <c r="J616" s="310" t="str">
        <f>IF(基本情報入力シート!J637="","",基本情報入力シート!J637)</f>
        <v/>
      </c>
      <c r="K616" s="310" t="str">
        <f>IF(基本情報入力シート!K637="","",基本情報入力シート!K637)</f>
        <v/>
      </c>
      <c r="L616" s="311" t="str">
        <f>IF(基本情報入力シート!L637="","",基本情報入力シート!L637)</f>
        <v/>
      </c>
      <c r="M616" s="308" t="str">
        <f>IF(基本情報入力シート!M637="","",基本情報入力シート!M637)</f>
        <v/>
      </c>
      <c r="N616" s="308" t="str">
        <f>IF(基本情報入力シート!R637="","",基本情報入力シート!R637)</f>
        <v/>
      </c>
      <c r="O616" s="308" t="str">
        <f>IF(基本情報入力シート!W637="","",基本情報入力シート!W637)</f>
        <v/>
      </c>
      <c r="P616" s="308" t="str">
        <f>IF(基本情報入力シート!X637="","",基本情報入力シート!X637)</f>
        <v/>
      </c>
      <c r="Q616" s="312" t="str">
        <f>IF(基本情報入力シート!Y637="","",基本情報入力シート!Y637)</f>
        <v/>
      </c>
      <c r="R616" s="273"/>
      <c r="S616" s="313" t="str">
        <f>IF(B616="×","",IF(基本情報入力シート!AB637="","",基本情報入力シート!AB637))</f>
        <v/>
      </c>
      <c r="T616" s="314" t="str">
        <f>IF(B616="×","",IF(基本情報入力シート!AA637="","",基本情報入力シート!AA637))</f>
        <v/>
      </c>
      <c r="U616" s="315" t="str">
        <f>IF(B616="×","",IF(Q616="","",VLOOKUP(Q616,【参考】数式用2!$A$3:$C$36,3,FALSE)))</f>
        <v/>
      </c>
      <c r="V616" s="316" t="s">
        <v>102</v>
      </c>
      <c r="W616" s="317">
        <v>4</v>
      </c>
      <c r="X616" s="318" t="s">
        <v>103</v>
      </c>
      <c r="Y616" s="274"/>
      <c r="Z616" s="319" t="s">
        <v>104</v>
      </c>
      <c r="AA616" s="317">
        <v>4</v>
      </c>
      <c r="AB616" s="319" t="s">
        <v>103</v>
      </c>
      <c r="AC616" s="274"/>
      <c r="AD616" s="319" t="s">
        <v>105</v>
      </c>
      <c r="AE616" s="320" t="s">
        <v>106</v>
      </c>
      <c r="AF616" s="321" t="str">
        <f t="shared" si="27"/>
        <v/>
      </c>
      <c r="AG616" s="324" t="s">
        <v>107</v>
      </c>
      <c r="AH616" s="323" t="str">
        <f t="shared" si="28"/>
        <v/>
      </c>
      <c r="AI616" s="326"/>
      <c r="AJ616" s="327"/>
      <c r="AK616" s="326"/>
      <c r="AL616" s="327"/>
    </row>
    <row r="617" spans="1:38" ht="36.75" customHeight="1">
      <c r="A617" s="308">
        <f t="shared" si="29"/>
        <v>606</v>
      </c>
      <c r="B617" s="273"/>
      <c r="C617" s="309" t="str">
        <f>IF(基本情報入力シート!C638="","",基本情報入力シート!C638)</f>
        <v/>
      </c>
      <c r="D617" s="310" t="str">
        <f>IF(基本情報入力シート!D638="","",基本情報入力シート!D638)</f>
        <v/>
      </c>
      <c r="E617" s="310" t="str">
        <f>IF(基本情報入力シート!E638="","",基本情報入力シート!E638)</f>
        <v/>
      </c>
      <c r="F617" s="310" t="str">
        <f>IF(基本情報入力シート!F638="","",基本情報入力シート!F638)</f>
        <v/>
      </c>
      <c r="G617" s="310" t="str">
        <f>IF(基本情報入力シート!G638="","",基本情報入力シート!G638)</f>
        <v/>
      </c>
      <c r="H617" s="310" t="str">
        <f>IF(基本情報入力シート!H638="","",基本情報入力シート!H638)</f>
        <v/>
      </c>
      <c r="I617" s="310" t="str">
        <f>IF(基本情報入力シート!I638="","",基本情報入力シート!I638)</f>
        <v/>
      </c>
      <c r="J617" s="310" t="str">
        <f>IF(基本情報入力シート!J638="","",基本情報入力シート!J638)</f>
        <v/>
      </c>
      <c r="K617" s="310" t="str">
        <f>IF(基本情報入力シート!K638="","",基本情報入力シート!K638)</f>
        <v/>
      </c>
      <c r="L617" s="311" t="str">
        <f>IF(基本情報入力シート!L638="","",基本情報入力シート!L638)</f>
        <v/>
      </c>
      <c r="M617" s="308" t="str">
        <f>IF(基本情報入力シート!M638="","",基本情報入力シート!M638)</f>
        <v/>
      </c>
      <c r="N617" s="308" t="str">
        <f>IF(基本情報入力シート!R638="","",基本情報入力シート!R638)</f>
        <v/>
      </c>
      <c r="O617" s="308" t="str">
        <f>IF(基本情報入力シート!W638="","",基本情報入力シート!W638)</f>
        <v/>
      </c>
      <c r="P617" s="308" t="str">
        <f>IF(基本情報入力シート!X638="","",基本情報入力シート!X638)</f>
        <v/>
      </c>
      <c r="Q617" s="312" t="str">
        <f>IF(基本情報入力シート!Y638="","",基本情報入力シート!Y638)</f>
        <v/>
      </c>
      <c r="R617" s="273"/>
      <c r="S617" s="313" t="str">
        <f>IF(B617="×","",IF(基本情報入力シート!AB638="","",基本情報入力シート!AB638))</f>
        <v/>
      </c>
      <c r="T617" s="314" t="str">
        <f>IF(B617="×","",IF(基本情報入力シート!AA638="","",基本情報入力シート!AA638))</f>
        <v/>
      </c>
      <c r="U617" s="315" t="str">
        <f>IF(B617="×","",IF(Q617="","",VLOOKUP(Q617,【参考】数式用2!$A$3:$C$36,3,FALSE)))</f>
        <v/>
      </c>
      <c r="V617" s="316" t="s">
        <v>102</v>
      </c>
      <c r="W617" s="317">
        <v>4</v>
      </c>
      <c r="X617" s="318" t="s">
        <v>103</v>
      </c>
      <c r="Y617" s="274"/>
      <c r="Z617" s="319" t="s">
        <v>104</v>
      </c>
      <c r="AA617" s="317">
        <v>4</v>
      </c>
      <c r="AB617" s="319" t="s">
        <v>103</v>
      </c>
      <c r="AC617" s="274"/>
      <c r="AD617" s="319" t="s">
        <v>105</v>
      </c>
      <c r="AE617" s="320" t="s">
        <v>106</v>
      </c>
      <c r="AF617" s="321" t="str">
        <f t="shared" si="27"/>
        <v/>
      </c>
      <c r="AG617" s="324" t="s">
        <v>107</v>
      </c>
      <c r="AH617" s="323" t="str">
        <f t="shared" si="28"/>
        <v/>
      </c>
      <c r="AI617" s="326"/>
      <c r="AJ617" s="327"/>
      <c r="AK617" s="326"/>
      <c r="AL617" s="327"/>
    </row>
    <row r="618" spans="1:38" ht="36.75" customHeight="1">
      <c r="A618" s="308">
        <f t="shared" si="29"/>
        <v>607</v>
      </c>
      <c r="B618" s="273"/>
      <c r="C618" s="309" t="str">
        <f>IF(基本情報入力シート!C639="","",基本情報入力シート!C639)</f>
        <v/>
      </c>
      <c r="D618" s="310" t="str">
        <f>IF(基本情報入力シート!D639="","",基本情報入力シート!D639)</f>
        <v/>
      </c>
      <c r="E618" s="310" t="str">
        <f>IF(基本情報入力シート!E639="","",基本情報入力シート!E639)</f>
        <v/>
      </c>
      <c r="F618" s="310" t="str">
        <f>IF(基本情報入力シート!F639="","",基本情報入力シート!F639)</f>
        <v/>
      </c>
      <c r="G618" s="310" t="str">
        <f>IF(基本情報入力シート!G639="","",基本情報入力シート!G639)</f>
        <v/>
      </c>
      <c r="H618" s="310" t="str">
        <f>IF(基本情報入力シート!H639="","",基本情報入力シート!H639)</f>
        <v/>
      </c>
      <c r="I618" s="310" t="str">
        <f>IF(基本情報入力シート!I639="","",基本情報入力シート!I639)</f>
        <v/>
      </c>
      <c r="J618" s="310" t="str">
        <f>IF(基本情報入力シート!J639="","",基本情報入力シート!J639)</f>
        <v/>
      </c>
      <c r="K618" s="310" t="str">
        <f>IF(基本情報入力シート!K639="","",基本情報入力シート!K639)</f>
        <v/>
      </c>
      <c r="L618" s="311" t="str">
        <f>IF(基本情報入力シート!L639="","",基本情報入力シート!L639)</f>
        <v/>
      </c>
      <c r="M618" s="308" t="str">
        <f>IF(基本情報入力シート!M639="","",基本情報入力シート!M639)</f>
        <v/>
      </c>
      <c r="N618" s="308" t="str">
        <f>IF(基本情報入力シート!R639="","",基本情報入力シート!R639)</f>
        <v/>
      </c>
      <c r="O618" s="308" t="str">
        <f>IF(基本情報入力シート!W639="","",基本情報入力シート!W639)</f>
        <v/>
      </c>
      <c r="P618" s="308" t="str">
        <f>IF(基本情報入力シート!X639="","",基本情報入力シート!X639)</f>
        <v/>
      </c>
      <c r="Q618" s="312" t="str">
        <f>IF(基本情報入力シート!Y639="","",基本情報入力シート!Y639)</f>
        <v/>
      </c>
      <c r="R618" s="273"/>
      <c r="S618" s="313" t="str">
        <f>IF(B618="×","",IF(基本情報入力シート!AB639="","",基本情報入力シート!AB639))</f>
        <v/>
      </c>
      <c r="T618" s="314" t="str">
        <f>IF(B618="×","",IF(基本情報入力シート!AA639="","",基本情報入力シート!AA639))</f>
        <v/>
      </c>
      <c r="U618" s="315" t="str">
        <f>IF(B618="×","",IF(Q618="","",VLOOKUP(Q618,【参考】数式用2!$A$3:$C$36,3,FALSE)))</f>
        <v/>
      </c>
      <c r="V618" s="316" t="s">
        <v>102</v>
      </c>
      <c r="W618" s="317">
        <v>4</v>
      </c>
      <c r="X618" s="318" t="s">
        <v>103</v>
      </c>
      <c r="Y618" s="274"/>
      <c r="Z618" s="319" t="s">
        <v>104</v>
      </c>
      <c r="AA618" s="317">
        <v>4</v>
      </c>
      <c r="AB618" s="319" t="s">
        <v>103</v>
      </c>
      <c r="AC618" s="274"/>
      <c r="AD618" s="319" t="s">
        <v>105</v>
      </c>
      <c r="AE618" s="320" t="s">
        <v>106</v>
      </c>
      <c r="AF618" s="321" t="str">
        <f t="shared" si="27"/>
        <v/>
      </c>
      <c r="AG618" s="324" t="s">
        <v>107</v>
      </c>
      <c r="AH618" s="323" t="str">
        <f t="shared" si="28"/>
        <v/>
      </c>
      <c r="AI618" s="326"/>
      <c r="AJ618" s="327"/>
      <c r="AK618" s="326"/>
      <c r="AL618" s="327"/>
    </row>
    <row r="619" spans="1:38" ht="36.75" customHeight="1">
      <c r="A619" s="308">
        <f t="shared" si="29"/>
        <v>608</v>
      </c>
      <c r="B619" s="273"/>
      <c r="C619" s="309" t="str">
        <f>IF(基本情報入力シート!C640="","",基本情報入力シート!C640)</f>
        <v/>
      </c>
      <c r="D619" s="310" t="str">
        <f>IF(基本情報入力シート!D640="","",基本情報入力シート!D640)</f>
        <v/>
      </c>
      <c r="E619" s="310" t="str">
        <f>IF(基本情報入力シート!E640="","",基本情報入力シート!E640)</f>
        <v/>
      </c>
      <c r="F619" s="310" t="str">
        <f>IF(基本情報入力シート!F640="","",基本情報入力シート!F640)</f>
        <v/>
      </c>
      <c r="G619" s="310" t="str">
        <f>IF(基本情報入力シート!G640="","",基本情報入力シート!G640)</f>
        <v/>
      </c>
      <c r="H619" s="310" t="str">
        <f>IF(基本情報入力シート!H640="","",基本情報入力シート!H640)</f>
        <v/>
      </c>
      <c r="I619" s="310" t="str">
        <f>IF(基本情報入力シート!I640="","",基本情報入力シート!I640)</f>
        <v/>
      </c>
      <c r="J619" s="310" t="str">
        <f>IF(基本情報入力シート!J640="","",基本情報入力シート!J640)</f>
        <v/>
      </c>
      <c r="K619" s="310" t="str">
        <f>IF(基本情報入力シート!K640="","",基本情報入力シート!K640)</f>
        <v/>
      </c>
      <c r="L619" s="311" t="str">
        <f>IF(基本情報入力シート!L640="","",基本情報入力シート!L640)</f>
        <v/>
      </c>
      <c r="M619" s="308" t="str">
        <f>IF(基本情報入力シート!M640="","",基本情報入力シート!M640)</f>
        <v/>
      </c>
      <c r="N619" s="308" t="str">
        <f>IF(基本情報入力シート!R640="","",基本情報入力シート!R640)</f>
        <v/>
      </c>
      <c r="O619" s="308" t="str">
        <f>IF(基本情報入力シート!W640="","",基本情報入力シート!W640)</f>
        <v/>
      </c>
      <c r="P619" s="308" t="str">
        <f>IF(基本情報入力シート!X640="","",基本情報入力シート!X640)</f>
        <v/>
      </c>
      <c r="Q619" s="312" t="str">
        <f>IF(基本情報入力シート!Y640="","",基本情報入力シート!Y640)</f>
        <v/>
      </c>
      <c r="R619" s="273"/>
      <c r="S619" s="313" t="str">
        <f>IF(B619="×","",IF(基本情報入力シート!AB640="","",基本情報入力シート!AB640))</f>
        <v/>
      </c>
      <c r="T619" s="314" t="str">
        <f>IF(B619="×","",IF(基本情報入力シート!AA640="","",基本情報入力シート!AA640))</f>
        <v/>
      </c>
      <c r="U619" s="315" t="str">
        <f>IF(B619="×","",IF(Q619="","",VLOOKUP(Q619,【参考】数式用2!$A$3:$C$36,3,FALSE)))</f>
        <v/>
      </c>
      <c r="V619" s="316" t="s">
        <v>102</v>
      </c>
      <c r="W619" s="317">
        <v>4</v>
      </c>
      <c r="X619" s="318" t="s">
        <v>103</v>
      </c>
      <c r="Y619" s="274"/>
      <c r="Z619" s="319" t="s">
        <v>104</v>
      </c>
      <c r="AA619" s="317">
        <v>4</v>
      </c>
      <c r="AB619" s="319" t="s">
        <v>103</v>
      </c>
      <c r="AC619" s="274"/>
      <c r="AD619" s="319" t="s">
        <v>105</v>
      </c>
      <c r="AE619" s="320" t="s">
        <v>106</v>
      </c>
      <c r="AF619" s="321" t="str">
        <f t="shared" si="27"/>
        <v/>
      </c>
      <c r="AG619" s="324" t="s">
        <v>107</v>
      </c>
      <c r="AH619" s="323" t="str">
        <f t="shared" si="28"/>
        <v/>
      </c>
      <c r="AI619" s="326"/>
      <c r="AJ619" s="327"/>
      <c r="AK619" s="326"/>
      <c r="AL619" s="327"/>
    </row>
    <row r="620" spans="1:38" ht="36.75" customHeight="1">
      <c r="A620" s="308">
        <f t="shared" si="29"/>
        <v>609</v>
      </c>
      <c r="B620" s="273"/>
      <c r="C620" s="309" t="str">
        <f>IF(基本情報入力シート!C641="","",基本情報入力シート!C641)</f>
        <v/>
      </c>
      <c r="D620" s="310" t="str">
        <f>IF(基本情報入力シート!D641="","",基本情報入力シート!D641)</f>
        <v/>
      </c>
      <c r="E620" s="310" t="str">
        <f>IF(基本情報入力シート!E641="","",基本情報入力シート!E641)</f>
        <v/>
      </c>
      <c r="F620" s="310" t="str">
        <f>IF(基本情報入力シート!F641="","",基本情報入力シート!F641)</f>
        <v/>
      </c>
      <c r="G620" s="310" t="str">
        <f>IF(基本情報入力シート!G641="","",基本情報入力シート!G641)</f>
        <v/>
      </c>
      <c r="H620" s="310" t="str">
        <f>IF(基本情報入力シート!H641="","",基本情報入力シート!H641)</f>
        <v/>
      </c>
      <c r="I620" s="310" t="str">
        <f>IF(基本情報入力シート!I641="","",基本情報入力シート!I641)</f>
        <v/>
      </c>
      <c r="J620" s="310" t="str">
        <f>IF(基本情報入力シート!J641="","",基本情報入力シート!J641)</f>
        <v/>
      </c>
      <c r="K620" s="310" t="str">
        <f>IF(基本情報入力シート!K641="","",基本情報入力シート!K641)</f>
        <v/>
      </c>
      <c r="L620" s="311" t="str">
        <f>IF(基本情報入力シート!L641="","",基本情報入力シート!L641)</f>
        <v/>
      </c>
      <c r="M620" s="308" t="str">
        <f>IF(基本情報入力シート!M641="","",基本情報入力シート!M641)</f>
        <v/>
      </c>
      <c r="N620" s="308" t="str">
        <f>IF(基本情報入力シート!R641="","",基本情報入力シート!R641)</f>
        <v/>
      </c>
      <c r="O620" s="308" t="str">
        <f>IF(基本情報入力シート!W641="","",基本情報入力シート!W641)</f>
        <v/>
      </c>
      <c r="P620" s="308" t="str">
        <f>IF(基本情報入力シート!X641="","",基本情報入力シート!X641)</f>
        <v/>
      </c>
      <c r="Q620" s="312" t="str">
        <f>IF(基本情報入力シート!Y641="","",基本情報入力シート!Y641)</f>
        <v/>
      </c>
      <c r="R620" s="273"/>
      <c r="S620" s="313" t="str">
        <f>IF(B620="×","",IF(基本情報入力シート!AB641="","",基本情報入力シート!AB641))</f>
        <v/>
      </c>
      <c r="T620" s="314" t="str">
        <f>IF(B620="×","",IF(基本情報入力シート!AA641="","",基本情報入力シート!AA641))</f>
        <v/>
      </c>
      <c r="U620" s="315" t="str">
        <f>IF(B620="×","",IF(Q620="","",VLOOKUP(Q620,【参考】数式用2!$A$3:$C$36,3,FALSE)))</f>
        <v/>
      </c>
      <c r="V620" s="316" t="s">
        <v>102</v>
      </c>
      <c r="W620" s="317">
        <v>4</v>
      </c>
      <c r="X620" s="318" t="s">
        <v>103</v>
      </c>
      <c r="Y620" s="274"/>
      <c r="Z620" s="319" t="s">
        <v>104</v>
      </c>
      <c r="AA620" s="317">
        <v>4</v>
      </c>
      <c r="AB620" s="319" t="s">
        <v>103</v>
      </c>
      <c r="AC620" s="274"/>
      <c r="AD620" s="319" t="s">
        <v>105</v>
      </c>
      <c r="AE620" s="320" t="s">
        <v>106</v>
      </c>
      <c r="AF620" s="321" t="str">
        <f t="shared" si="27"/>
        <v/>
      </c>
      <c r="AG620" s="324" t="s">
        <v>107</v>
      </c>
      <c r="AH620" s="323" t="str">
        <f t="shared" si="28"/>
        <v/>
      </c>
      <c r="AI620" s="326"/>
      <c r="AJ620" s="327"/>
      <c r="AK620" s="326"/>
      <c r="AL620" s="327"/>
    </row>
    <row r="621" spans="1:38" ht="36.75" customHeight="1">
      <c r="A621" s="308">
        <f t="shared" si="29"/>
        <v>610</v>
      </c>
      <c r="B621" s="273"/>
      <c r="C621" s="309" t="str">
        <f>IF(基本情報入力シート!C642="","",基本情報入力シート!C642)</f>
        <v/>
      </c>
      <c r="D621" s="310" t="str">
        <f>IF(基本情報入力シート!D642="","",基本情報入力シート!D642)</f>
        <v/>
      </c>
      <c r="E621" s="310" t="str">
        <f>IF(基本情報入力シート!E642="","",基本情報入力シート!E642)</f>
        <v/>
      </c>
      <c r="F621" s="310" t="str">
        <f>IF(基本情報入力シート!F642="","",基本情報入力シート!F642)</f>
        <v/>
      </c>
      <c r="G621" s="310" t="str">
        <f>IF(基本情報入力シート!G642="","",基本情報入力シート!G642)</f>
        <v/>
      </c>
      <c r="H621" s="310" t="str">
        <f>IF(基本情報入力シート!H642="","",基本情報入力シート!H642)</f>
        <v/>
      </c>
      <c r="I621" s="310" t="str">
        <f>IF(基本情報入力シート!I642="","",基本情報入力シート!I642)</f>
        <v/>
      </c>
      <c r="J621" s="310" t="str">
        <f>IF(基本情報入力シート!J642="","",基本情報入力シート!J642)</f>
        <v/>
      </c>
      <c r="K621" s="310" t="str">
        <f>IF(基本情報入力シート!K642="","",基本情報入力シート!K642)</f>
        <v/>
      </c>
      <c r="L621" s="311" t="str">
        <f>IF(基本情報入力シート!L642="","",基本情報入力シート!L642)</f>
        <v/>
      </c>
      <c r="M621" s="308" t="str">
        <f>IF(基本情報入力シート!M642="","",基本情報入力シート!M642)</f>
        <v/>
      </c>
      <c r="N621" s="308" t="str">
        <f>IF(基本情報入力シート!R642="","",基本情報入力シート!R642)</f>
        <v/>
      </c>
      <c r="O621" s="308" t="str">
        <f>IF(基本情報入力シート!W642="","",基本情報入力シート!W642)</f>
        <v/>
      </c>
      <c r="P621" s="308" t="str">
        <f>IF(基本情報入力シート!X642="","",基本情報入力シート!X642)</f>
        <v/>
      </c>
      <c r="Q621" s="312" t="str">
        <f>IF(基本情報入力シート!Y642="","",基本情報入力シート!Y642)</f>
        <v/>
      </c>
      <c r="R621" s="273"/>
      <c r="S621" s="313" t="str">
        <f>IF(B621="×","",IF(基本情報入力シート!AB642="","",基本情報入力シート!AB642))</f>
        <v/>
      </c>
      <c r="T621" s="314" t="str">
        <f>IF(B621="×","",IF(基本情報入力シート!AA642="","",基本情報入力シート!AA642))</f>
        <v/>
      </c>
      <c r="U621" s="315" t="str">
        <f>IF(B621="×","",IF(Q621="","",VLOOKUP(Q621,【参考】数式用2!$A$3:$C$36,3,FALSE)))</f>
        <v/>
      </c>
      <c r="V621" s="316" t="s">
        <v>102</v>
      </c>
      <c r="W621" s="317">
        <v>4</v>
      </c>
      <c r="X621" s="318" t="s">
        <v>103</v>
      </c>
      <c r="Y621" s="274"/>
      <c r="Z621" s="319" t="s">
        <v>104</v>
      </c>
      <c r="AA621" s="317">
        <v>4</v>
      </c>
      <c r="AB621" s="319" t="s">
        <v>103</v>
      </c>
      <c r="AC621" s="274"/>
      <c r="AD621" s="319" t="s">
        <v>105</v>
      </c>
      <c r="AE621" s="320" t="s">
        <v>106</v>
      </c>
      <c r="AF621" s="321" t="str">
        <f t="shared" si="27"/>
        <v/>
      </c>
      <c r="AG621" s="324" t="s">
        <v>107</v>
      </c>
      <c r="AH621" s="323" t="str">
        <f t="shared" si="28"/>
        <v/>
      </c>
      <c r="AI621" s="326"/>
      <c r="AJ621" s="327"/>
      <c r="AK621" s="326"/>
      <c r="AL621" s="327"/>
    </row>
    <row r="622" spans="1:38" ht="36.75" customHeight="1">
      <c r="A622" s="308">
        <f t="shared" si="29"/>
        <v>611</v>
      </c>
      <c r="B622" s="273"/>
      <c r="C622" s="309" t="str">
        <f>IF(基本情報入力シート!C643="","",基本情報入力シート!C643)</f>
        <v/>
      </c>
      <c r="D622" s="310" t="str">
        <f>IF(基本情報入力シート!D643="","",基本情報入力シート!D643)</f>
        <v/>
      </c>
      <c r="E622" s="310" t="str">
        <f>IF(基本情報入力シート!E643="","",基本情報入力シート!E643)</f>
        <v/>
      </c>
      <c r="F622" s="310" t="str">
        <f>IF(基本情報入力シート!F643="","",基本情報入力シート!F643)</f>
        <v/>
      </c>
      <c r="G622" s="310" t="str">
        <f>IF(基本情報入力シート!G643="","",基本情報入力シート!G643)</f>
        <v/>
      </c>
      <c r="H622" s="310" t="str">
        <f>IF(基本情報入力シート!H643="","",基本情報入力シート!H643)</f>
        <v/>
      </c>
      <c r="I622" s="310" t="str">
        <f>IF(基本情報入力シート!I643="","",基本情報入力シート!I643)</f>
        <v/>
      </c>
      <c r="J622" s="310" t="str">
        <f>IF(基本情報入力シート!J643="","",基本情報入力シート!J643)</f>
        <v/>
      </c>
      <c r="K622" s="310" t="str">
        <f>IF(基本情報入力シート!K643="","",基本情報入力シート!K643)</f>
        <v/>
      </c>
      <c r="L622" s="311" t="str">
        <f>IF(基本情報入力シート!L643="","",基本情報入力シート!L643)</f>
        <v/>
      </c>
      <c r="M622" s="308" t="str">
        <f>IF(基本情報入力シート!M643="","",基本情報入力シート!M643)</f>
        <v/>
      </c>
      <c r="N622" s="308" t="str">
        <f>IF(基本情報入力シート!R643="","",基本情報入力シート!R643)</f>
        <v/>
      </c>
      <c r="O622" s="308" t="str">
        <f>IF(基本情報入力シート!W643="","",基本情報入力シート!W643)</f>
        <v/>
      </c>
      <c r="P622" s="308" t="str">
        <f>IF(基本情報入力シート!X643="","",基本情報入力シート!X643)</f>
        <v/>
      </c>
      <c r="Q622" s="312" t="str">
        <f>IF(基本情報入力シート!Y643="","",基本情報入力シート!Y643)</f>
        <v/>
      </c>
      <c r="R622" s="273"/>
      <c r="S622" s="313" t="str">
        <f>IF(B622="×","",IF(基本情報入力シート!AB643="","",基本情報入力シート!AB643))</f>
        <v/>
      </c>
      <c r="T622" s="314" t="str">
        <f>IF(B622="×","",IF(基本情報入力シート!AA643="","",基本情報入力シート!AA643))</f>
        <v/>
      </c>
      <c r="U622" s="315" t="str">
        <f>IF(B622="×","",IF(Q622="","",VLOOKUP(Q622,【参考】数式用2!$A$3:$C$36,3,FALSE)))</f>
        <v/>
      </c>
      <c r="V622" s="316" t="s">
        <v>102</v>
      </c>
      <c r="W622" s="317">
        <v>4</v>
      </c>
      <c r="X622" s="318" t="s">
        <v>103</v>
      </c>
      <c r="Y622" s="274"/>
      <c r="Z622" s="319" t="s">
        <v>104</v>
      </c>
      <c r="AA622" s="317">
        <v>4</v>
      </c>
      <c r="AB622" s="319" t="s">
        <v>103</v>
      </c>
      <c r="AC622" s="274"/>
      <c r="AD622" s="319" t="s">
        <v>105</v>
      </c>
      <c r="AE622" s="320" t="s">
        <v>106</v>
      </c>
      <c r="AF622" s="321" t="str">
        <f t="shared" si="27"/>
        <v/>
      </c>
      <c r="AG622" s="324" t="s">
        <v>107</v>
      </c>
      <c r="AH622" s="323" t="str">
        <f t="shared" si="28"/>
        <v/>
      </c>
      <c r="AI622" s="326"/>
      <c r="AJ622" s="327"/>
      <c r="AK622" s="326"/>
      <c r="AL622" s="327"/>
    </row>
    <row r="623" spans="1:38" ht="36.75" customHeight="1">
      <c r="A623" s="308">
        <f t="shared" si="29"/>
        <v>612</v>
      </c>
      <c r="B623" s="273"/>
      <c r="C623" s="309" t="str">
        <f>IF(基本情報入力シート!C644="","",基本情報入力シート!C644)</f>
        <v/>
      </c>
      <c r="D623" s="310" t="str">
        <f>IF(基本情報入力シート!D644="","",基本情報入力シート!D644)</f>
        <v/>
      </c>
      <c r="E623" s="310" t="str">
        <f>IF(基本情報入力シート!E644="","",基本情報入力シート!E644)</f>
        <v/>
      </c>
      <c r="F623" s="310" t="str">
        <f>IF(基本情報入力シート!F644="","",基本情報入力シート!F644)</f>
        <v/>
      </c>
      <c r="G623" s="310" t="str">
        <f>IF(基本情報入力シート!G644="","",基本情報入力シート!G644)</f>
        <v/>
      </c>
      <c r="H623" s="310" t="str">
        <f>IF(基本情報入力シート!H644="","",基本情報入力シート!H644)</f>
        <v/>
      </c>
      <c r="I623" s="310" t="str">
        <f>IF(基本情報入力シート!I644="","",基本情報入力シート!I644)</f>
        <v/>
      </c>
      <c r="J623" s="310" t="str">
        <f>IF(基本情報入力シート!J644="","",基本情報入力シート!J644)</f>
        <v/>
      </c>
      <c r="K623" s="310" t="str">
        <f>IF(基本情報入力シート!K644="","",基本情報入力シート!K644)</f>
        <v/>
      </c>
      <c r="L623" s="311" t="str">
        <f>IF(基本情報入力シート!L644="","",基本情報入力シート!L644)</f>
        <v/>
      </c>
      <c r="M623" s="308" t="str">
        <f>IF(基本情報入力シート!M644="","",基本情報入力シート!M644)</f>
        <v/>
      </c>
      <c r="N623" s="308" t="str">
        <f>IF(基本情報入力シート!R644="","",基本情報入力シート!R644)</f>
        <v/>
      </c>
      <c r="O623" s="308" t="str">
        <f>IF(基本情報入力シート!W644="","",基本情報入力シート!W644)</f>
        <v/>
      </c>
      <c r="P623" s="308" t="str">
        <f>IF(基本情報入力シート!X644="","",基本情報入力シート!X644)</f>
        <v/>
      </c>
      <c r="Q623" s="312" t="str">
        <f>IF(基本情報入力シート!Y644="","",基本情報入力シート!Y644)</f>
        <v/>
      </c>
      <c r="R623" s="273"/>
      <c r="S623" s="313" t="str">
        <f>IF(B623="×","",IF(基本情報入力シート!AB644="","",基本情報入力シート!AB644))</f>
        <v/>
      </c>
      <c r="T623" s="314" t="str">
        <f>IF(B623="×","",IF(基本情報入力シート!AA644="","",基本情報入力シート!AA644))</f>
        <v/>
      </c>
      <c r="U623" s="315" t="str">
        <f>IF(B623="×","",IF(Q623="","",VLOOKUP(Q623,【参考】数式用2!$A$3:$C$36,3,FALSE)))</f>
        <v/>
      </c>
      <c r="V623" s="316" t="s">
        <v>102</v>
      </c>
      <c r="W623" s="317">
        <v>4</v>
      </c>
      <c r="X623" s="318" t="s">
        <v>103</v>
      </c>
      <c r="Y623" s="274"/>
      <c r="Z623" s="319" t="s">
        <v>104</v>
      </c>
      <c r="AA623" s="317">
        <v>4</v>
      </c>
      <c r="AB623" s="319" t="s">
        <v>103</v>
      </c>
      <c r="AC623" s="274"/>
      <c r="AD623" s="319" t="s">
        <v>105</v>
      </c>
      <c r="AE623" s="320" t="s">
        <v>106</v>
      </c>
      <c r="AF623" s="321" t="str">
        <f t="shared" si="27"/>
        <v/>
      </c>
      <c r="AG623" s="324" t="s">
        <v>107</v>
      </c>
      <c r="AH623" s="323" t="str">
        <f t="shared" si="28"/>
        <v/>
      </c>
      <c r="AI623" s="326"/>
      <c r="AJ623" s="327"/>
      <c r="AK623" s="326"/>
      <c r="AL623" s="327"/>
    </row>
    <row r="624" spans="1:38" ht="36.75" customHeight="1">
      <c r="A624" s="308">
        <f t="shared" si="29"/>
        <v>613</v>
      </c>
      <c r="B624" s="273"/>
      <c r="C624" s="309" t="str">
        <f>IF(基本情報入力シート!C645="","",基本情報入力シート!C645)</f>
        <v/>
      </c>
      <c r="D624" s="310" t="str">
        <f>IF(基本情報入力シート!D645="","",基本情報入力シート!D645)</f>
        <v/>
      </c>
      <c r="E624" s="310" t="str">
        <f>IF(基本情報入力シート!E645="","",基本情報入力シート!E645)</f>
        <v/>
      </c>
      <c r="F624" s="310" t="str">
        <f>IF(基本情報入力シート!F645="","",基本情報入力シート!F645)</f>
        <v/>
      </c>
      <c r="G624" s="310" t="str">
        <f>IF(基本情報入力シート!G645="","",基本情報入力シート!G645)</f>
        <v/>
      </c>
      <c r="H624" s="310" t="str">
        <f>IF(基本情報入力シート!H645="","",基本情報入力シート!H645)</f>
        <v/>
      </c>
      <c r="I624" s="310" t="str">
        <f>IF(基本情報入力シート!I645="","",基本情報入力シート!I645)</f>
        <v/>
      </c>
      <c r="J624" s="310" t="str">
        <f>IF(基本情報入力シート!J645="","",基本情報入力シート!J645)</f>
        <v/>
      </c>
      <c r="K624" s="310" t="str">
        <f>IF(基本情報入力シート!K645="","",基本情報入力シート!K645)</f>
        <v/>
      </c>
      <c r="L624" s="311" t="str">
        <f>IF(基本情報入力シート!L645="","",基本情報入力シート!L645)</f>
        <v/>
      </c>
      <c r="M624" s="308" t="str">
        <f>IF(基本情報入力シート!M645="","",基本情報入力シート!M645)</f>
        <v/>
      </c>
      <c r="N624" s="308" t="str">
        <f>IF(基本情報入力シート!R645="","",基本情報入力シート!R645)</f>
        <v/>
      </c>
      <c r="O624" s="308" t="str">
        <f>IF(基本情報入力シート!W645="","",基本情報入力シート!W645)</f>
        <v/>
      </c>
      <c r="P624" s="308" t="str">
        <f>IF(基本情報入力シート!X645="","",基本情報入力シート!X645)</f>
        <v/>
      </c>
      <c r="Q624" s="312" t="str">
        <f>IF(基本情報入力シート!Y645="","",基本情報入力シート!Y645)</f>
        <v/>
      </c>
      <c r="R624" s="273"/>
      <c r="S624" s="313" t="str">
        <f>IF(B624="×","",IF(基本情報入力シート!AB645="","",基本情報入力シート!AB645))</f>
        <v/>
      </c>
      <c r="T624" s="314" t="str">
        <f>IF(B624="×","",IF(基本情報入力シート!AA645="","",基本情報入力シート!AA645))</f>
        <v/>
      </c>
      <c r="U624" s="315" t="str">
        <f>IF(B624="×","",IF(Q624="","",VLOOKUP(Q624,【参考】数式用2!$A$3:$C$36,3,FALSE)))</f>
        <v/>
      </c>
      <c r="V624" s="316" t="s">
        <v>102</v>
      </c>
      <c r="W624" s="317">
        <v>4</v>
      </c>
      <c r="X624" s="318" t="s">
        <v>103</v>
      </c>
      <c r="Y624" s="274"/>
      <c r="Z624" s="319" t="s">
        <v>104</v>
      </c>
      <c r="AA624" s="317">
        <v>4</v>
      </c>
      <c r="AB624" s="319" t="s">
        <v>103</v>
      </c>
      <c r="AC624" s="274"/>
      <c r="AD624" s="319" t="s">
        <v>105</v>
      </c>
      <c r="AE624" s="320" t="s">
        <v>106</v>
      </c>
      <c r="AF624" s="321" t="str">
        <f t="shared" ref="AF624:AF687" si="30">IF(AC624="","",AC624-Y624+1)</f>
        <v/>
      </c>
      <c r="AG624" s="324" t="s">
        <v>107</v>
      </c>
      <c r="AH624" s="323" t="str">
        <f t="shared" ref="AH624:AH687" si="31">IFERROR(ROUNDDOWN(ROUND(S624*T624,0)*U624,0)*AF624,"")</f>
        <v/>
      </c>
      <c r="AI624" s="326"/>
      <c r="AJ624" s="327"/>
      <c r="AK624" s="326"/>
      <c r="AL624" s="327"/>
    </row>
    <row r="625" spans="1:38" ht="36.75" customHeight="1">
      <c r="A625" s="308">
        <f t="shared" si="29"/>
        <v>614</v>
      </c>
      <c r="B625" s="273"/>
      <c r="C625" s="309" t="str">
        <f>IF(基本情報入力シート!C646="","",基本情報入力シート!C646)</f>
        <v/>
      </c>
      <c r="D625" s="310" t="str">
        <f>IF(基本情報入力シート!D646="","",基本情報入力シート!D646)</f>
        <v/>
      </c>
      <c r="E625" s="310" t="str">
        <f>IF(基本情報入力シート!E646="","",基本情報入力シート!E646)</f>
        <v/>
      </c>
      <c r="F625" s="310" t="str">
        <f>IF(基本情報入力シート!F646="","",基本情報入力シート!F646)</f>
        <v/>
      </c>
      <c r="G625" s="310" t="str">
        <f>IF(基本情報入力シート!G646="","",基本情報入力シート!G646)</f>
        <v/>
      </c>
      <c r="H625" s="310" t="str">
        <f>IF(基本情報入力シート!H646="","",基本情報入力シート!H646)</f>
        <v/>
      </c>
      <c r="I625" s="310" t="str">
        <f>IF(基本情報入力シート!I646="","",基本情報入力シート!I646)</f>
        <v/>
      </c>
      <c r="J625" s="310" t="str">
        <f>IF(基本情報入力シート!J646="","",基本情報入力シート!J646)</f>
        <v/>
      </c>
      <c r="K625" s="310" t="str">
        <f>IF(基本情報入力シート!K646="","",基本情報入力シート!K646)</f>
        <v/>
      </c>
      <c r="L625" s="311" t="str">
        <f>IF(基本情報入力シート!L646="","",基本情報入力シート!L646)</f>
        <v/>
      </c>
      <c r="M625" s="308" t="str">
        <f>IF(基本情報入力シート!M646="","",基本情報入力シート!M646)</f>
        <v/>
      </c>
      <c r="N625" s="308" t="str">
        <f>IF(基本情報入力シート!R646="","",基本情報入力シート!R646)</f>
        <v/>
      </c>
      <c r="O625" s="308" t="str">
        <f>IF(基本情報入力シート!W646="","",基本情報入力シート!W646)</f>
        <v/>
      </c>
      <c r="P625" s="308" t="str">
        <f>IF(基本情報入力シート!X646="","",基本情報入力シート!X646)</f>
        <v/>
      </c>
      <c r="Q625" s="312" t="str">
        <f>IF(基本情報入力シート!Y646="","",基本情報入力シート!Y646)</f>
        <v/>
      </c>
      <c r="R625" s="273"/>
      <c r="S625" s="313" t="str">
        <f>IF(B625="×","",IF(基本情報入力シート!AB646="","",基本情報入力シート!AB646))</f>
        <v/>
      </c>
      <c r="T625" s="314" t="str">
        <f>IF(B625="×","",IF(基本情報入力シート!AA646="","",基本情報入力シート!AA646))</f>
        <v/>
      </c>
      <c r="U625" s="315" t="str">
        <f>IF(B625="×","",IF(Q625="","",VLOOKUP(Q625,【参考】数式用2!$A$3:$C$36,3,FALSE)))</f>
        <v/>
      </c>
      <c r="V625" s="316" t="s">
        <v>102</v>
      </c>
      <c r="W625" s="317">
        <v>4</v>
      </c>
      <c r="X625" s="318" t="s">
        <v>103</v>
      </c>
      <c r="Y625" s="274"/>
      <c r="Z625" s="319" t="s">
        <v>104</v>
      </c>
      <c r="AA625" s="317">
        <v>4</v>
      </c>
      <c r="AB625" s="319" t="s">
        <v>103</v>
      </c>
      <c r="AC625" s="274"/>
      <c r="AD625" s="319" t="s">
        <v>105</v>
      </c>
      <c r="AE625" s="320" t="s">
        <v>106</v>
      </c>
      <c r="AF625" s="321" t="str">
        <f t="shared" si="30"/>
        <v/>
      </c>
      <c r="AG625" s="324" t="s">
        <v>107</v>
      </c>
      <c r="AH625" s="323" t="str">
        <f t="shared" si="31"/>
        <v/>
      </c>
      <c r="AI625" s="326"/>
      <c r="AJ625" s="327"/>
      <c r="AK625" s="326"/>
      <c r="AL625" s="327"/>
    </row>
    <row r="626" spans="1:38" ht="36.75" customHeight="1">
      <c r="A626" s="308">
        <f t="shared" si="29"/>
        <v>615</v>
      </c>
      <c r="B626" s="273"/>
      <c r="C626" s="309" t="str">
        <f>IF(基本情報入力シート!C647="","",基本情報入力シート!C647)</f>
        <v/>
      </c>
      <c r="D626" s="310" t="str">
        <f>IF(基本情報入力シート!D647="","",基本情報入力シート!D647)</f>
        <v/>
      </c>
      <c r="E626" s="310" t="str">
        <f>IF(基本情報入力シート!E647="","",基本情報入力シート!E647)</f>
        <v/>
      </c>
      <c r="F626" s="310" t="str">
        <f>IF(基本情報入力シート!F647="","",基本情報入力シート!F647)</f>
        <v/>
      </c>
      <c r="G626" s="310" t="str">
        <f>IF(基本情報入力シート!G647="","",基本情報入力シート!G647)</f>
        <v/>
      </c>
      <c r="H626" s="310" t="str">
        <f>IF(基本情報入力シート!H647="","",基本情報入力シート!H647)</f>
        <v/>
      </c>
      <c r="I626" s="310" t="str">
        <f>IF(基本情報入力シート!I647="","",基本情報入力シート!I647)</f>
        <v/>
      </c>
      <c r="J626" s="310" t="str">
        <f>IF(基本情報入力シート!J647="","",基本情報入力シート!J647)</f>
        <v/>
      </c>
      <c r="K626" s="310" t="str">
        <f>IF(基本情報入力シート!K647="","",基本情報入力シート!K647)</f>
        <v/>
      </c>
      <c r="L626" s="311" t="str">
        <f>IF(基本情報入力シート!L647="","",基本情報入力シート!L647)</f>
        <v/>
      </c>
      <c r="M626" s="308" t="str">
        <f>IF(基本情報入力シート!M647="","",基本情報入力シート!M647)</f>
        <v/>
      </c>
      <c r="N626" s="308" t="str">
        <f>IF(基本情報入力シート!R647="","",基本情報入力シート!R647)</f>
        <v/>
      </c>
      <c r="O626" s="308" t="str">
        <f>IF(基本情報入力シート!W647="","",基本情報入力シート!W647)</f>
        <v/>
      </c>
      <c r="P626" s="308" t="str">
        <f>IF(基本情報入力シート!X647="","",基本情報入力シート!X647)</f>
        <v/>
      </c>
      <c r="Q626" s="312" t="str">
        <f>IF(基本情報入力シート!Y647="","",基本情報入力シート!Y647)</f>
        <v/>
      </c>
      <c r="R626" s="273"/>
      <c r="S626" s="313" t="str">
        <f>IF(B626="×","",IF(基本情報入力シート!AB647="","",基本情報入力シート!AB647))</f>
        <v/>
      </c>
      <c r="T626" s="314" t="str">
        <f>IF(B626="×","",IF(基本情報入力シート!AA647="","",基本情報入力シート!AA647))</f>
        <v/>
      </c>
      <c r="U626" s="315" t="str">
        <f>IF(B626="×","",IF(Q626="","",VLOOKUP(Q626,【参考】数式用2!$A$3:$C$36,3,FALSE)))</f>
        <v/>
      </c>
      <c r="V626" s="316" t="s">
        <v>102</v>
      </c>
      <c r="W626" s="317">
        <v>4</v>
      </c>
      <c r="X626" s="318" t="s">
        <v>103</v>
      </c>
      <c r="Y626" s="274"/>
      <c r="Z626" s="319" t="s">
        <v>104</v>
      </c>
      <c r="AA626" s="317">
        <v>4</v>
      </c>
      <c r="AB626" s="319" t="s">
        <v>103</v>
      </c>
      <c r="AC626" s="274"/>
      <c r="AD626" s="319" t="s">
        <v>105</v>
      </c>
      <c r="AE626" s="320" t="s">
        <v>106</v>
      </c>
      <c r="AF626" s="321" t="str">
        <f t="shared" si="30"/>
        <v/>
      </c>
      <c r="AG626" s="324" t="s">
        <v>107</v>
      </c>
      <c r="AH626" s="323" t="str">
        <f t="shared" si="31"/>
        <v/>
      </c>
      <c r="AI626" s="326"/>
      <c r="AJ626" s="327"/>
      <c r="AK626" s="326"/>
      <c r="AL626" s="327"/>
    </row>
    <row r="627" spans="1:38" ht="36.75" customHeight="1">
      <c r="A627" s="308">
        <f t="shared" si="29"/>
        <v>616</v>
      </c>
      <c r="B627" s="273"/>
      <c r="C627" s="309" t="str">
        <f>IF(基本情報入力シート!C648="","",基本情報入力シート!C648)</f>
        <v/>
      </c>
      <c r="D627" s="310" t="str">
        <f>IF(基本情報入力シート!D648="","",基本情報入力シート!D648)</f>
        <v/>
      </c>
      <c r="E627" s="310" t="str">
        <f>IF(基本情報入力シート!E648="","",基本情報入力シート!E648)</f>
        <v/>
      </c>
      <c r="F627" s="310" t="str">
        <f>IF(基本情報入力シート!F648="","",基本情報入力シート!F648)</f>
        <v/>
      </c>
      <c r="G627" s="310" t="str">
        <f>IF(基本情報入力シート!G648="","",基本情報入力シート!G648)</f>
        <v/>
      </c>
      <c r="H627" s="310" t="str">
        <f>IF(基本情報入力シート!H648="","",基本情報入力シート!H648)</f>
        <v/>
      </c>
      <c r="I627" s="310" t="str">
        <f>IF(基本情報入力シート!I648="","",基本情報入力シート!I648)</f>
        <v/>
      </c>
      <c r="J627" s="310" t="str">
        <f>IF(基本情報入力シート!J648="","",基本情報入力シート!J648)</f>
        <v/>
      </c>
      <c r="K627" s="310" t="str">
        <f>IF(基本情報入力シート!K648="","",基本情報入力シート!K648)</f>
        <v/>
      </c>
      <c r="L627" s="311" t="str">
        <f>IF(基本情報入力シート!L648="","",基本情報入力シート!L648)</f>
        <v/>
      </c>
      <c r="M627" s="308" t="str">
        <f>IF(基本情報入力シート!M648="","",基本情報入力シート!M648)</f>
        <v/>
      </c>
      <c r="N627" s="308" t="str">
        <f>IF(基本情報入力シート!R648="","",基本情報入力シート!R648)</f>
        <v/>
      </c>
      <c r="O627" s="308" t="str">
        <f>IF(基本情報入力シート!W648="","",基本情報入力シート!W648)</f>
        <v/>
      </c>
      <c r="P627" s="308" t="str">
        <f>IF(基本情報入力シート!X648="","",基本情報入力シート!X648)</f>
        <v/>
      </c>
      <c r="Q627" s="312" t="str">
        <f>IF(基本情報入力シート!Y648="","",基本情報入力シート!Y648)</f>
        <v/>
      </c>
      <c r="R627" s="273"/>
      <c r="S627" s="313" t="str">
        <f>IF(B627="×","",IF(基本情報入力シート!AB648="","",基本情報入力シート!AB648))</f>
        <v/>
      </c>
      <c r="T627" s="314" t="str">
        <f>IF(B627="×","",IF(基本情報入力シート!AA648="","",基本情報入力シート!AA648))</f>
        <v/>
      </c>
      <c r="U627" s="315" t="str">
        <f>IF(B627="×","",IF(Q627="","",VLOOKUP(Q627,【参考】数式用2!$A$3:$C$36,3,FALSE)))</f>
        <v/>
      </c>
      <c r="V627" s="316" t="s">
        <v>102</v>
      </c>
      <c r="W627" s="317">
        <v>4</v>
      </c>
      <c r="X627" s="318" t="s">
        <v>103</v>
      </c>
      <c r="Y627" s="274"/>
      <c r="Z627" s="319" t="s">
        <v>104</v>
      </c>
      <c r="AA627" s="317">
        <v>4</v>
      </c>
      <c r="AB627" s="319" t="s">
        <v>103</v>
      </c>
      <c r="AC627" s="274"/>
      <c r="AD627" s="319" t="s">
        <v>105</v>
      </c>
      <c r="AE627" s="320" t="s">
        <v>106</v>
      </c>
      <c r="AF627" s="321" t="str">
        <f t="shared" si="30"/>
        <v/>
      </c>
      <c r="AG627" s="324" t="s">
        <v>107</v>
      </c>
      <c r="AH627" s="323" t="str">
        <f t="shared" si="31"/>
        <v/>
      </c>
      <c r="AI627" s="326"/>
      <c r="AJ627" s="327"/>
      <c r="AK627" s="326"/>
      <c r="AL627" s="327"/>
    </row>
    <row r="628" spans="1:38" ht="36.75" customHeight="1">
      <c r="A628" s="308">
        <f t="shared" si="29"/>
        <v>617</v>
      </c>
      <c r="B628" s="273"/>
      <c r="C628" s="309" t="str">
        <f>IF(基本情報入力シート!C649="","",基本情報入力シート!C649)</f>
        <v/>
      </c>
      <c r="D628" s="310" t="str">
        <f>IF(基本情報入力シート!D649="","",基本情報入力シート!D649)</f>
        <v/>
      </c>
      <c r="E628" s="310" t="str">
        <f>IF(基本情報入力シート!E649="","",基本情報入力シート!E649)</f>
        <v/>
      </c>
      <c r="F628" s="310" t="str">
        <f>IF(基本情報入力シート!F649="","",基本情報入力シート!F649)</f>
        <v/>
      </c>
      <c r="G628" s="310" t="str">
        <f>IF(基本情報入力シート!G649="","",基本情報入力シート!G649)</f>
        <v/>
      </c>
      <c r="H628" s="310" t="str">
        <f>IF(基本情報入力シート!H649="","",基本情報入力シート!H649)</f>
        <v/>
      </c>
      <c r="I628" s="310" t="str">
        <f>IF(基本情報入力シート!I649="","",基本情報入力シート!I649)</f>
        <v/>
      </c>
      <c r="J628" s="310" t="str">
        <f>IF(基本情報入力シート!J649="","",基本情報入力シート!J649)</f>
        <v/>
      </c>
      <c r="K628" s="310" t="str">
        <f>IF(基本情報入力シート!K649="","",基本情報入力シート!K649)</f>
        <v/>
      </c>
      <c r="L628" s="311" t="str">
        <f>IF(基本情報入力シート!L649="","",基本情報入力シート!L649)</f>
        <v/>
      </c>
      <c r="M628" s="308" t="str">
        <f>IF(基本情報入力シート!M649="","",基本情報入力シート!M649)</f>
        <v/>
      </c>
      <c r="N628" s="308" t="str">
        <f>IF(基本情報入力シート!R649="","",基本情報入力シート!R649)</f>
        <v/>
      </c>
      <c r="O628" s="308" t="str">
        <f>IF(基本情報入力シート!W649="","",基本情報入力シート!W649)</f>
        <v/>
      </c>
      <c r="P628" s="308" t="str">
        <f>IF(基本情報入力シート!X649="","",基本情報入力シート!X649)</f>
        <v/>
      </c>
      <c r="Q628" s="312" t="str">
        <f>IF(基本情報入力シート!Y649="","",基本情報入力シート!Y649)</f>
        <v/>
      </c>
      <c r="R628" s="273"/>
      <c r="S628" s="313" t="str">
        <f>IF(B628="×","",IF(基本情報入力シート!AB649="","",基本情報入力シート!AB649))</f>
        <v/>
      </c>
      <c r="T628" s="314" t="str">
        <f>IF(B628="×","",IF(基本情報入力シート!AA649="","",基本情報入力シート!AA649))</f>
        <v/>
      </c>
      <c r="U628" s="315" t="str">
        <f>IF(B628="×","",IF(Q628="","",VLOOKUP(Q628,【参考】数式用2!$A$3:$C$36,3,FALSE)))</f>
        <v/>
      </c>
      <c r="V628" s="316" t="s">
        <v>102</v>
      </c>
      <c r="W628" s="317">
        <v>4</v>
      </c>
      <c r="X628" s="318" t="s">
        <v>103</v>
      </c>
      <c r="Y628" s="274"/>
      <c r="Z628" s="319" t="s">
        <v>104</v>
      </c>
      <c r="AA628" s="317">
        <v>4</v>
      </c>
      <c r="AB628" s="319" t="s">
        <v>103</v>
      </c>
      <c r="AC628" s="274"/>
      <c r="AD628" s="319" t="s">
        <v>105</v>
      </c>
      <c r="AE628" s="320" t="s">
        <v>106</v>
      </c>
      <c r="AF628" s="321" t="str">
        <f t="shared" si="30"/>
        <v/>
      </c>
      <c r="AG628" s="324" t="s">
        <v>107</v>
      </c>
      <c r="AH628" s="323" t="str">
        <f t="shared" si="31"/>
        <v/>
      </c>
      <c r="AI628" s="326"/>
      <c r="AJ628" s="327"/>
      <c r="AK628" s="326"/>
      <c r="AL628" s="327"/>
    </row>
    <row r="629" spans="1:38" ht="36.75" customHeight="1">
      <c r="A629" s="308">
        <f t="shared" si="29"/>
        <v>618</v>
      </c>
      <c r="B629" s="273"/>
      <c r="C629" s="309" t="str">
        <f>IF(基本情報入力シート!C650="","",基本情報入力シート!C650)</f>
        <v/>
      </c>
      <c r="D629" s="310" t="str">
        <f>IF(基本情報入力シート!D650="","",基本情報入力シート!D650)</f>
        <v/>
      </c>
      <c r="E629" s="310" t="str">
        <f>IF(基本情報入力シート!E650="","",基本情報入力シート!E650)</f>
        <v/>
      </c>
      <c r="F629" s="310" t="str">
        <f>IF(基本情報入力シート!F650="","",基本情報入力シート!F650)</f>
        <v/>
      </c>
      <c r="G629" s="310" t="str">
        <f>IF(基本情報入力シート!G650="","",基本情報入力シート!G650)</f>
        <v/>
      </c>
      <c r="H629" s="310" t="str">
        <f>IF(基本情報入力シート!H650="","",基本情報入力シート!H650)</f>
        <v/>
      </c>
      <c r="I629" s="310" t="str">
        <f>IF(基本情報入力シート!I650="","",基本情報入力シート!I650)</f>
        <v/>
      </c>
      <c r="J629" s="310" t="str">
        <f>IF(基本情報入力シート!J650="","",基本情報入力シート!J650)</f>
        <v/>
      </c>
      <c r="K629" s="310" t="str">
        <f>IF(基本情報入力シート!K650="","",基本情報入力シート!K650)</f>
        <v/>
      </c>
      <c r="L629" s="311" t="str">
        <f>IF(基本情報入力シート!L650="","",基本情報入力シート!L650)</f>
        <v/>
      </c>
      <c r="M629" s="308" t="str">
        <f>IF(基本情報入力シート!M650="","",基本情報入力シート!M650)</f>
        <v/>
      </c>
      <c r="N629" s="308" t="str">
        <f>IF(基本情報入力シート!R650="","",基本情報入力シート!R650)</f>
        <v/>
      </c>
      <c r="O629" s="308" t="str">
        <f>IF(基本情報入力シート!W650="","",基本情報入力シート!W650)</f>
        <v/>
      </c>
      <c r="P629" s="308" t="str">
        <f>IF(基本情報入力シート!X650="","",基本情報入力シート!X650)</f>
        <v/>
      </c>
      <c r="Q629" s="312" t="str">
        <f>IF(基本情報入力シート!Y650="","",基本情報入力シート!Y650)</f>
        <v/>
      </c>
      <c r="R629" s="273"/>
      <c r="S629" s="313" t="str">
        <f>IF(B629="×","",IF(基本情報入力シート!AB650="","",基本情報入力シート!AB650))</f>
        <v/>
      </c>
      <c r="T629" s="314" t="str">
        <f>IF(B629="×","",IF(基本情報入力シート!AA650="","",基本情報入力シート!AA650))</f>
        <v/>
      </c>
      <c r="U629" s="315" t="str">
        <f>IF(B629="×","",IF(Q629="","",VLOOKUP(Q629,【参考】数式用2!$A$3:$C$36,3,FALSE)))</f>
        <v/>
      </c>
      <c r="V629" s="316" t="s">
        <v>102</v>
      </c>
      <c r="W629" s="317">
        <v>4</v>
      </c>
      <c r="X629" s="318" t="s">
        <v>103</v>
      </c>
      <c r="Y629" s="274"/>
      <c r="Z629" s="319" t="s">
        <v>104</v>
      </c>
      <c r="AA629" s="317">
        <v>4</v>
      </c>
      <c r="AB629" s="319" t="s">
        <v>103</v>
      </c>
      <c r="AC629" s="274"/>
      <c r="AD629" s="319" t="s">
        <v>105</v>
      </c>
      <c r="AE629" s="320" t="s">
        <v>106</v>
      </c>
      <c r="AF629" s="321" t="str">
        <f t="shared" si="30"/>
        <v/>
      </c>
      <c r="AG629" s="324" t="s">
        <v>107</v>
      </c>
      <c r="AH629" s="323" t="str">
        <f t="shared" si="31"/>
        <v/>
      </c>
      <c r="AI629" s="326"/>
      <c r="AJ629" s="327"/>
      <c r="AK629" s="326"/>
      <c r="AL629" s="327"/>
    </row>
    <row r="630" spans="1:38" ht="36.75" customHeight="1">
      <c r="A630" s="308">
        <f t="shared" si="29"/>
        <v>619</v>
      </c>
      <c r="B630" s="273"/>
      <c r="C630" s="309" t="str">
        <f>IF(基本情報入力シート!C651="","",基本情報入力シート!C651)</f>
        <v/>
      </c>
      <c r="D630" s="310" t="str">
        <f>IF(基本情報入力シート!D651="","",基本情報入力シート!D651)</f>
        <v/>
      </c>
      <c r="E630" s="310" t="str">
        <f>IF(基本情報入力シート!E651="","",基本情報入力シート!E651)</f>
        <v/>
      </c>
      <c r="F630" s="310" t="str">
        <f>IF(基本情報入力シート!F651="","",基本情報入力シート!F651)</f>
        <v/>
      </c>
      <c r="G630" s="310" t="str">
        <f>IF(基本情報入力シート!G651="","",基本情報入力シート!G651)</f>
        <v/>
      </c>
      <c r="H630" s="310" t="str">
        <f>IF(基本情報入力シート!H651="","",基本情報入力シート!H651)</f>
        <v/>
      </c>
      <c r="I630" s="310" t="str">
        <f>IF(基本情報入力シート!I651="","",基本情報入力シート!I651)</f>
        <v/>
      </c>
      <c r="J630" s="310" t="str">
        <f>IF(基本情報入力シート!J651="","",基本情報入力シート!J651)</f>
        <v/>
      </c>
      <c r="K630" s="310" t="str">
        <f>IF(基本情報入力シート!K651="","",基本情報入力シート!K651)</f>
        <v/>
      </c>
      <c r="L630" s="311" t="str">
        <f>IF(基本情報入力シート!L651="","",基本情報入力シート!L651)</f>
        <v/>
      </c>
      <c r="M630" s="308" t="str">
        <f>IF(基本情報入力シート!M651="","",基本情報入力シート!M651)</f>
        <v/>
      </c>
      <c r="N630" s="308" t="str">
        <f>IF(基本情報入力シート!R651="","",基本情報入力シート!R651)</f>
        <v/>
      </c>
      <c r="O630" s="308" t="str">
        <f>IF(基本情報入力シート!W651="","",基本情報入力シート!W651)</f>
        <v/>
      </c>
      <c r="P630" s="308" t="str">
        <f>IF(基本情報入力シート!X651="","",基本情報入力シート!X651)</f>
        <v/>
      </c>
      <c r="Q630" s="312" t="str">
        <f>IF(基本情報入力シート!Y651="","",基本情報入力シート!Y651)</f>
        <v/>
      </c>
      <c r="R630" s="273"/>
      <c r="S630" s="313" t="str">
        <f>IF(B630="×","",IF(基本情報入力シート!AB651="","",基本情報入力シート!AB651))</f>
        <v/>
      </c>
      <c r="T630" s="314" t="str">
        <f>IF(B630="×","",IF(基本情報入力シート!AA651="","",基本情報入力シート!AA651))</f>
        <v/>
      </c>
      <c r="U630" s="315" t="str">
        <f>IF(B630="×","",IF(Q630="","",VLOOKUP(Q630,【参考】数式用2!$A$3:$C$36,3,FALSE)))</f>
        <v/>
      </c>
      <c r="V630" s="316" t="s">
        <v>102</v>
      </c>
      <c r="W630" s="317">
        <v>4</v>
      </c>
      <c r="X630" s="318" t="s">
        <v>103</v>
      </c>
      <c r="Y630" s="274"/>
      <c r="Z630" s="319" t="s">
        <v>104</v>
      </c>
      <c r="AA630" s="317">
        <v>4</v>
      </c>
      <c r="AB630" s="319" t="s">
        <v>103</v>
      </c>
      <c r="AC630" s="274"/>
      <c r="AD630" s="319" t="s">
        <v>105</v>
      </c>
      <c r="AE630" s="320" t="s">
        <v>106</v>
      </c>
      <c r="AF630" s="321" t="str">
        <f t="shared" si="30"/>
        <v/>
      </c>
      <c r="AG630" s="324" t="s">
        <v>107</v>
      </c>
      <c r="AH630" s="323" t="str">
        <f t="shared" si="31"/>
        <v/>
      </c>
      <c r="AI630" s="326"/>
      <c r="AJ630" s="327"/>
      <c r="AK630" s="326"/>
      <c r="AL630" s="327"/>
    </row>
    <row r="631" spans="1:38" ht="36.75" customHeight="1">
      <c r="A631" s="308">
        <f t="shared" si="29"/>
        <v>620</v>
      </c>
      <c r="B631" s="273"/>
      <c r="C631" s="309" t="str">
        <f>IF(基本情報入力シート!C652="","",基本情報入力シート!C652)</f>
        <v/>
      </c>
      <c r="D631" s="310" t="str">
        <f>IF(基本情報入力シート!D652="","",基本情報入力シート!D652)</f>
        <v/>
      </c>
      <c r="E631" s="310" t="str">
        <f>IF(基本情報入力シート!E652="","",基本情報入力シート!E652)</f>
        <v/>
      </c>
      <c r="F631" s="310" t="str">
        <f>IF(基本情報入力シート!F652="","",基本情報入力シート!F652)</f>
        <v/>
      </c>
      <c r="G631" s="310" t="str">
        <f>IF(基本情報入力シート!G652="","",基本情報入力シート!G652)</f>
        <v/>
      </c>
      <c r="H631" s="310" t="str">
        <f>IF(基本情報入力シート!H652="","",基本情報入力シート!H652)</f>
        <v/>
      </c>
      <c r="I631" s="310" t="str">
        <f>IF(基本情報入力シート!I652="","",基本情報入力シート!I652)</f>
        <v/>
      </c>
      <c r="J631" s="310" t="str">
        <f>IF(基本情報入力シート!J652="","",基本情報入力シート!J652)</f>
        <v/>
      </c>
      <c r="K631" s="310" t="str">
        <f>IF(基本情報入力シート!K652="","",基本情報入力シート!K652)</f>
        <v/>
      </c>
      <c r="L631" s="311" t="str">
        <f>IF(基本情報入力シート!L652="","",基本情報入力シート!L652)</f>
        <v/>
      </c>
      <c r="M631" s="308" t="str">
        <f>IF(基本情報入力シート!M652="","",基本情報入力シート!M652)</f>
        <v/>
      </c>
      <c r="N631" s="308" t="str">
        <f>IF(基本情報入力シート!R652="","",基本情報入力シート!R652)</f>
        <v/>
      </c>
      <c r="O631" s="308" t="str">
        <f>IF(基本情報入力シート!W652="","",基本情報入力シート!W652)</f>
        <v/>
      </c>
      <c r="P631" s="308" t="str">
        <f>IF(基本情報入力シート!X652="","",基本情報入力シート!X652)</f>
        <v/>
      </c>
      <c r="Q631" s="312" t="str">
        <f>IF(基本情報入力シート!Y652="","",基本情報入力シート!Y652)</f>
        <v/>
      </c>
      <c r="R631" s="273"/>
      <c r="S631" s="313" t="str">
        <f>IF(B631="×","",IF(基本情報入力シート!AB652="","",基本情報入力シート!AB652))</f>
        <v/>
      </c>
      <c r="T631" s="314" t="str">
        <f>IF(B631="×","",IF(基本情報入力シート!AA652="","",基本情報入力シート!AA652))</f>
        <v/>
      </c>
      <c r="U631" s="315" t="str">
        <f>IF(B631="×","",IF(Q631="","",VLOOKUP(Q631,【参考】数式用2!$A$3:$C$36,3,FALSE)))</f>
        <v/>
      </c>
      <c r="V631" s="316" t="s">
        <v>102</v>
      </c>
      <c r="W631" s="317">
        <v>4</v>
      </c>
      <c r="X631" s="318" t="s">
        <v>103</v>
      </c>
      <c r="Y631" s="274"/>
      <c r="Z631" s="319" t="s">
        <v>104</v>
      </c>
      <c r="AA631" s="317">
        <v>4</v>
      </c>
      <c r="AB631" s="319" t="s">
        <v>103</v>
      </c>
      <c r="AC631" s="274"/>
      <c r="AD631" s="319" t="s">
        <v>105</v>
      </c>
      <c r="AE631" s="320" t="s">
        <v>106</v>
      </c>
      <c r="AF631" s="321" t="str">
        <f t="shared" si="30"/>
        <v/>
      </c>
      <c r="AG631" s="324" t="s">
        <v>107</v>
      </c>
      <c r="AH631" s="323" t="str">
        <f t="shared" si="31"/>
        <v/>
      </c>
      <c r="AI631" s="326"/>
      <c r="AJ631" s="327"/>
      <c r="AK631" s="326"/>
      <c r="AL631" s="327"/>
    </row>
    <row r="632" spans="1:38" ht="36.75" customHeight="1">
      <c r="A632" s="308">
        <f t="shared" si="29"/>
        <v>621</v>
      </c>
      <c r="B632" s="273"/>
      <c r="C632" s="309" t="str">
        <f>IF(基本情報入力シート!C653="","",基本情報入力シート!C653)</f>
        <v/>
      </c>
      <c r="D632" s="310" t="str">
        <f>IF(基本情報入力シート!D653="","",基本情報入力シート!D653)</f>
        <v/>
      </c>
      <c r="E632" s="310" t="str">
        <f>IF(基本情報入力シート!E653="","",基本情報入力シート!E653)</f>
        <v/>
      </c>
      <c r="F632" s="310" t="str">
        <f>IF(基本情報入力シート!F653="","",基本情報入力シート!F653)</f>
        <v/>
      </c>
      <c r="G632" s="310" t="str">
        <f>IF(基本情報入力シート!G653="","",基本情報入力シート!G653)</f>
        <v/>
      </c>
      <c r="H632" s="310" t="str">
        <f>IF(基本情報入力シート!H653="","",基本情報入力シート!H653)</f>
        <v/>
      </c>
      <c r="I632" s="310" t="str">
        <f>IF(基本情報入力シート!I653="","",基本情報入力シート!I653)</f>
        <v/>
      </c>
      <c r="J632" s="310" t="str">
        <f>IF(基本情報入力シート!J653="","",基本情報入力シート!J653)</f>
        <v/>
      </c>
      <c r="K632" s="310" t="str">
        <f>IF(基本情報入力シート!K653="","",基本情報入力シート!K653)</f>
        <v/>
      </c>
      <c r="L632" s="311" t="str">
        <f>IF(基本情報入力シート!L653="","",基本情報入力シート!L653)</f>
        <v/>
      </c>
      <c r="M632" s="308" t="str">
        <f>IF(基本情報入力シート!M653="","",基本情報入力シート!M653)</f>
        <v/>
      </c>
      <c r="N632" s="308" t="str">
        <f>IF(基本情報入力シート!R653="","",基本情報入力シート!R653)</f>
        <v/>
      </c>
      <c r="O632" s="308" t="str">
        <f>IF(基本情報入力シート!W653="","",基本情報入力シート!W653)</f>
        <v/>
      </c>
      <c r="P632" s="308" t="str">
        <f>IF(基本情報入力シート!X653="","",基本情報入力シート!X653)</f>
        <v/>
      </c>
      <c r="Q632" s="312" t="str">
        <f>IF(基本情報入力シート!Y653="","",基本情報入力シート!Y653)</f>
        <v/>
      </c>
      <c r="R632" s="273"/>
      <c r="S632" s="313" t="str">
        <f>IF(B632="×","",IF(基本情報入力シート!AB653="","",基本情報入力シート!AB653))</f>
        <v/>
      </c>
      <c r="T632" s="314" t="str">
        <f>IF(B632="×","",IF(基本情報入力シート!AA653="","",基本情報入力シート!AA653))</f>
        <v/>
      </c>
      <c r="U632" s="315" t="str">
        <f>IF(B632="×","",IF(Q632="","",VLOOKUP(Q632,【参考】数式用2!$A$3:$C$36,3,FALSE)))</f>
        <v/>
      </c>
      <c r="V632" s="316" t="s">
        <v>102</v>
      </c>
      <c r="W632" s="317">
        <v>4</v>
      </c>
      <c r="X632" s="318" t="s">
        <v>103</v>
      </c>
      <c r="Y632" s="274"/>
      <c r="Z632" s="319" t="s">
        <v>104</v>
      </c>
      <c r="AA632" s="317">
        <v>4</v>
      </c>
      <c r="AB632" s="319" t="s">
        <v>103</v>
      </c>
      <c r="AC632" s="274"/>
      <c r="AD632" s="319" t="s">
        <v>105</v>
      </c>
      <c r="AE632" s="320" t="s">
        <v>106</v>
      </c>
      <c r="AF632" s="321" t="str">
        <f t="shared" si="30"/>
        <v/>
      </c>
      <c r="AG632" s="324" t="s">
        <v>107</v>
      </c>
      <c r="AH632" s="323" t="str">
        <f t="shared" si="31"/>
        <v/>
      </c>
      <c r="AI632" s="326"/>
      <c r="AJ632" s="327"/>
      <c r="AK632" s="326"/>
      <c r="AL632" s="327"/>
    </row>
    <row r="633" spans="1:38" ht="36.75" customHeight="1">
      <c r="A633" s="308">
        <f t="shared" si="29"/>
        <v>622</v>
      </c>
      <c r="B633" s="273"/>
      <c r="C633" s="309" t="str">
        <f>IF(基本情報入力シート!C654="","",基本情報入力シート!C654)</f>
        <v/>
      </c>
      <c r="D633" s="310" t="str">
        <f>IF(基本情報入力シート!D654="","",基本情報入力シート!D654)</f>
        <v/>
      </c>
      <c r="E633" s="310" t="str">
        <f>IF(基本情報入力シート!E654="","",基本情報入力シート!E654)</f>
        <v/>
      </c>
      <c r="F633" s="310" t="str">
        <f>IF(基本情報入力シート!F654="","",基本情報入力シート!F654)</f>
        <v/>
      </c>
      <c r="G633" s="310" t="str">
        <f>IF(基本情報入力シート!G654="","",基本情報入力シート!G654)</f>
        <v/>
      </c>
      <c r="H633" s="310" t="str">
        <f>IF(基本情報入力シート!H654="","",基本情報入力シート!H654)</f>
        <v/>
      </c>
      <c r="I633" s="310" t="str">
        <f>IF(基本情報入力シート!I654="","",基本情報入力シート!I654)</f>
        <v/>
      </c>
      <c r="J633" s="310" t="str">
        <f>IF(基本情報入力シート!J654="","",基本情報入力シート!J654)</f>
        <v/>
      </c>
      <c r="K633" s="310" t="str">
        <f>IF(基本情報入力シート!K654="","",基本情報入力シート!K654)</f>
        <v/>
      </c>
      <c r="L633" s="311" t="str">
        <f>IF(基本情報入力シート!L654="","",基本情報入力シート!L654)</f>
        <v/>
      </c>
      <c r="M633" s="308" t="str">
        <f>IF(基本情報入力シート!M654="","",基本情報入力シート!M654)</f>
        <v/>
      </c>
      <c r="N633" s="308" t="str">
        <f>IF(基本情報入力シート!R654="","",基本情報入力シート!R654)</f>
        <v/>
      </c>
      <c r="O633" s="308" t="str">
        <f>IF(基本情報入力シート!W654="","",基本情報入力シート!W654)</f>
        <v/>
      </c>
      <c r="P633" s="308" t="str">
        <f>IF(基本情報入力シート!X654="","",基本情報入力シート!X654)</f>
        <v/>
      </c>
      <c r="Q633" s="312" t="str">
        <f>IF(基本情報入力シート!Y654="","",基本情報入力シート!Y654)</f>
        <v/>
      </c>
      <c r="R633" s="273"/>
      <c r="S633" s="313" t="str">
        <f>IF(B633="×","",IF(基本情報入力シート!AB654="","",基本情報入力シート!AB654))</f>
        <v/>
      </c>
      <c r="T633" s="314" t="str">
        <f>IF(B633="×","",IF(基本情報入力シート!AA654="","",基本情報入力シート!AA654))</f>
        <v/>
      </c>
      <c r="U633" s="315" t="str">
        <f>IF(B633="×","",IF(Q633="","",VLOOKUP(Q633,【参考】数式用2!$A$3:$C$36,3,FALSE)))</f>
        <v/>
      </c>
      <c r="V633" s="316" t="s">
        <v>102</v>
      </c>
      <c r="W633" s="317">
        <v>4</v>
      </c>
      <c r="X633" s="318" t="s">
        <v>103</v>
      </c>
      <c r="Y633" s="274"/>
      <c r="Z633" s="319" t="s">
        <v>104</v>
      </c>
      <c r="AA633" s="317">
        <v>4</v>
      </c>
      <c r="AB633" s="319" t="s">
        <v>103</v>
      </c>
      <c r="AC633" s="274"/>
      <c r="AD633" s="319" t="s">
        <v>105</v>
      </c>
      <c r="AE633" s="320" t="s">
        <v>106</v>
      </c>
      <c r="AF633" s="321" t="str">
        <f t="shared" si="30"/>
        <v/>
      </c>
      <c r="AG633" s="324" t="s">
        <v>107</v>
      </c>
      <c r="AH633" s="323" t="str">
        <f t="shared" si="31"/>
        <v/>
      </c>
      <c r="AI633" s="326"/>
      <c r="AJ633" s="327"/>
      <c r="AK633" s="326"/>
      <c r="AL633" s="327"/>
    </row>
    <row r="634" spans="1:38" ht="36.75" customHeight="1">
      <c r="A634" s="308">
        <f t="shared" si="29"/>
        <v>623</v>
      </c>
      <c r="B634" s="273"/>
      <c r="C634" s="309" t="str">
        <f>IF(基本情報入力シート!C655="","",基本情報入力シート!C655)</f>
        <v/>
      </c>
      <c r="D634" s="310" t="str">
        <f>IF(基本情報入力シート!D655="","",基本情報入力シート!D655)</f>
        <v/>
      </c>
      <c r="E634" s="310" t="str">
        <f>IF(基本情報入力シート!E655="","",基本情報入力シート!E655)</f>
        <v/>
      </c>
      <c r="F634" s="310" t="str">
        <f>IF(基本情報入力シート!F655="","",基本情報入力シート!F655)</f>
        <v/>
      </c>
      <c r="G634" s="310" t="str">
        <f>IF(基本情報入力シート!G655="","",基本情報入力シート!G655)</f>
        <v/>
      </c>
      <c r="H634" s="310" t="str">
        <f>IF(基本情報入力シート!H655="","",基本情報入力シート!H655)</f>
        <v/>
      </c>
      <c r="I634" s="310" t="str">
        <f>IF(基本情報入力シート!I655="","",基本情報入力シート!I655)</f>
        <v/>
      </c>
      <c r="J634" s="310" t="str">
        <f>IF(基本情報入力シート!J655="","",基本情報入力シート!J655)</f>
        <v/>
      </c>
      <c r="K634" s="310" t="str">
        <f>IF(基本情報入力シート!K655="","",基本情報入力シート!K655)</f>
        <v/>
      </c>
      <c r="L634" s="311" t="str">
        <f>IF(基本情報入力シート!L655="","",基本情報入力シート!L655)</f>
        <v/>
      </c>
      <c r="M634" s="308" t="str">
        <f>IF(基本情報入力シート!M655="","",基本情報入力シート!M655)</f>
        <v/>
      </c>
      <c r="N634" s="308" t="str">
        <f>IF(基本情報入力シート!R655="","",基本情報入力シート!R655)</f>
        <v/>
      </c>
      <c r="O634" s="308" t="str">
        <f>IF(基本情報入力シート!W655="","",基本情報入力シート!W655)</f>
        <v/>
      </c>
      <c r="P634" s="308" t="str">
        <f>IF(基本情報入力シート!X655="","",基本情報入力シート!X655)</f>
        <v/>
      </c>
      <c r="Q634" s="312" t="str">
        <f>IF(基本情報入力シート!Y655="","",基本情報入力シート!Y655)</f>
        <v/>
      </c>
      <c r="R634" s="273"/>
      <c r="S634" s="313" t="str">
        <f>IF(B634="×","",IF(基本情報入力シート!AB655="","",基本情報入力シート!AB655))</f>
        <v/>
      </c>
      <c r="T634" s="314" t="str">
        <f>IF(B634="×","",IF(基本情報入力シート!AA655="","",基本情報入力シート!AA655))</f>
        <v/>
      </c>
      <c r="U634" s="315" t="str">
        <f>IF(B634="×","",IF(Q634="","",VLOOKUP(Q634,【参考】数式用2!$A$3:$C$36,3,FALSE)))</f>
        <v/>
      </c>
      <c r="V634" s="316" t="s">
        <v>102</v>
      </c>
      <c r="W634" s="317">
        <v>4</v>
      </c>
      <c r="X634" s="318" t="s">
        <v>103</v>
      </c>
      <c r="Y634" s="274"/>
      <c r="Z634" s="319" t="s">
        <v>104</v>
      </c>
      <c r="AA634" s="317">
        <v>4</v>
      </c>
      <c r="AB634" s="319" t="s">
        <v>103</v>
      </c>
      <c r="AC634" s="274"/>
      <c r="AD634" s="319" t="s">
        <v>105</v>
      </c>
      <c r="AE634" s="320" t="s">
        <v>106</v>
      </c>
      <c r="AF634" s="321" t="str">
        <f t="shared" si="30"/>
        <v/>
      </c>
      <c r="AG634" s="324" t="s">
        <v>107</v>
      </c>
      <c r="AH634" s="323" t="str">
        <f t="shared" si="31"/>
        <v/>
      </c>
      <c r="AI634" s="326"/>
      <c r="AJ634" s="327"/>
      <c r="AK634" s="326"/>
      <c r="AL634" s="327"/>
    </row>
    <row r="635" spans="1:38" ht="36.75" customHeight="1">
      <c r="A635" s="308">
        <f t="shared" si="29"/>
        <v>624</v>
      </c>
      <c r="B635" s="273"/>
      <c r="C635" s="309" t="str">
        <f>IF(基本情報入力シート!C656="","",基本情報入力シート!C656)</f>
        <v/>
      </c>
      <c r="D635" s="310" t="str">
        <f>IF(基本情報入力シート!D656="","",基本情報入力シート!D656)</f>
        <v/>
      </c>
      <c r="E635" s="310" t="str">
        <f>IF(基本情報入力シート!E656="","",基本情報入力シート!E656)</f>
        <v/>
      </c>
      <c r="F635" s="310" t="str">
        <f>IF(基本情報入力シート!F656="","",基本情報入力シート!F656)</f>
        <v/>
      </c>
      <c r="G635" s="310" t="str">
        <f>IF(基本情報入力シート!G656="","",基本情報入力シート!G656)</f>
        <v/>
      </c>
      <c r="H635" s="310" t="str">
        <f>IF(基本情報入力シート!H656="","",基本情報入力シート!H656)</f>
        <v/>
      </c>
      <c r="I635" s="310" t="str">
        <f>IF(基本情報入力シート!I656="","",基本情報入力シート!I656)</f>
        <v/>
      </c>
      <c r="J635" s="310" t="str">
        <f>IF(基本情報入力シート!J656="","",基本情報入力シート!J656)</f>
        <v/>
      </c>
      <c r="K635" s="310" t="str">
        <f>IF(基本情報入力シート!K656="","",基本情報入力シート!K656)</f>
        <v/>
      </c>
      <c r="L635" s="311" t="str">
        <f>IF(基本情報入力シート!L656="","",基本情報入力シート!L656)</f>
        <v/>
      </c>
      <c r="M635" s="308" t="str">
        <f>IF(基本情報入力シート!M656="","",基本情報入力シート!M656)</f>
        <v/>
      </c>
      <c r="N635" s="308" t="str">
        <f>IF(基本情報入力シート!R656="","",基本情報入力シート!R656)</f>
        <v/>
      </c>
      <c r="O635" s="308" t="str">
        <f>IF(基本情報入力シート!W656="","",基本情報入力シート!W656)</f>
        <v/>
      </c>
      <c r="P635" s="308" t="str">
        <f>IF(基本情報入力シート!X656="","",基本情報入力シート!X656)</f>
        <v/>
      </c>
      <c r="Q635" s="312" t="str">
        <f>IF(基本情報入力シート!Y656="","",基本情報入力シート!Y656)</f>
        <v/>
      </c>
      <c r="R635" s="273"/>
      <c r="S635" s="313" t="str">
        <f>IF(B635="×","",IF(基本情報入力シート!AB656="","",基本情報入力シート!AB656))</f>
        <v/>
      </c>
      <c r="T635" s="314" t="str">
        <f>IF(B635="×","",IF(基本情報入力シート!AA656="","",基本情報入力シート!AA656))</f>
        <v/>
      </c>
      <c r="U635" s="315" t="str">
        <f>IF(B635="×","",IF(Q635="","",VLOOKUP(Q635,【参考】数式用2!$A$3:$C$36,3,FALSE)))</f>
        <v/>
      </c>
      <c r="V635" s="316" t="s">
        <v>102</v>
      </c>
      <c r="W635" s="317">
        <v>4</v>
      </c>
      <c r="X635" s="318" t="s">
        <v>103</v>
      </c>
      <c r="Y635" s="274"/>
      <c r="Z635" s="319" t="s">
        <v>104</v>
      </c>
      <c r="AA635" s="317">
        <v>4</v>
      </c>
      <c r="AB635" s="319" t="s">
        <v>103</v>
      </c>
      <c r="AC635" s="274"/>
      <c r="AD635" s="319" t="s">
        <v>105</v>
      </c>
      <c r="AE635" s="320" t="s">
        <v>106</v>
      </c>
      <c r="AF635" s="321" t="str">
        <f t="shared" si="30"/>
        <v/>
      </c>
      <c r="AG635" s="324" t="s">
        <v>107</v>
      </c>
      <c r="AH635" s="323" t="str">
        <f t="shared" si="31"/>
        <v/>
      </c>
      <c r="AI635" s="326"/>
      <c r="AJ635" s="327"/>
      <c r="AK635" s="326"/>
      <c r="AL635" s="327"/>
    </row>
    <row r="636" spans="1:38" ht="36.75" customHeight="1">
      <c r="A636" s="308">
        <f t="shared" si="29"/>
        <v>625</v>
      </c>
      <c r="B636" s="273"/>
      <c r="C636" s="309" t="str">
        <f>IF(基本情報入力シート!C657="","",基本情報入力シート!C657)</f>
        <v/>
      </c>
      <c r="D636" s="310" t="str">
        <f>IF(基本情報入力シート!D657="","",基本情報入力シート!D657)</f>
        <v/>
      </c>
      <c r="E636" s="310" t="str">
        <f>IF(基本情報入力シート!E657="","",基本情報入力シート!E657)</f>
        <v/>
      </c>
      <c r="F636" s="310" t="str">
        <f>IF(基本情報入力シート!F657="","",基本情報入力シート!F657)</f>
        <v/>
      </c>
      <c r="G636" s="310" t="str">
        <f>IF(基本情報入力シート!G657="","",基本情報入力シート!G657)</f>
        <v/>
      </c>
      <c r="H636" s="310" t="str">
        <f>IF(基本情報入力シート!H657="","",基本情報入力シート!H657)</f>
        <v/>
      </c>
      <c r="I636" s="310" t="str">
        <f>IF(基本情報入力シート!I657="","",基本情報入力シート!I657)</f>
        <v/>
      </c>
      <c r="J636" s="310" t="str">
        <f>IF(基本情報入力シート!J657="","",基本情報入力シート!J657)</f>
        <v/>
      </c>
      <c r="K636" s="310" t="str">
        <f>IF(基本情報入力シート!K657="","",基本情報入力シート!K657)</f>
        <v/>
      </c>
      <c r="L636" s="311" t="str">
        <f>IF(基本情報入力シート!L657="","",基本情報入力シート!L657)</f>
        <v/>
      </c>
      <c r="M636" s="308" t="str">
        <f>IF(基本情報入力シート!M657="","",基本情報入力シート!M657)</f>
        <v/>
      </c>
      <c r="N636" s="308" t="str">
        <f>IF(基本情報入力シート!R657="","",基本情報入力シート!R657)</f>
        <v/>
      </c>
      <c r="O636" s="308" t="str">
        <f>IF(基本情報入力シート!W657="","",基本情報入力シート!W657)</f>
        <v/>
      </c>
      <c r="P636" s="308" t="str">
        <f>IF(基本情報入力シート!X657="","",基本情報入力シート!X657)</f>
        <v/>
      </c>
      <c r="Q636" s="312" t="str">
        <f>IF(基本情報入力シート!Y657="","",基本情報入力シート!Y657)</f>
        <v/>
      </c>
      <c r="R636" s="273"/>
      <c r="S636" s="313" t="str">
        <f>IF(B636="×","",IF(基本情報入力シート!AB657="","",基本情報入力シート!AB657))</f>
        <v/>
      </c>
      <c r="T636" s="314" t="str">
        <f>IF(B636="×","",IF(基本情報入力シート!AA657="","",基本情報入力シート!AA657))</f>
        <v/>
      </c>
      <c r="U636" s="315" t="str">
        <f>IF(B636="×","",IF(Q636="","",VLOOKUP(Q636,【参考】数式用2!$A$3:$C$36,3,FALSE)))</f>
        <v/>
      </c>
      <c r="V636" s="316" t="s">
        <v>102</v>
      </c>
      <c r="W636" s="317">
        <v>4</v>
      </c>
      <c r="X636" s="318" t="s">
        <v>103</v>
      </c>
      <c r="Y636" s="274"/>
      <c r="Z636" s="319" t="s">
        <v>104</v>
      </c>
      <c r="AA636" s="317">
        <v>4</v>
      </c>
      <c r="AB636" s="319" t="s">
        <v>103</v>
      </c>
      <c r="AC636" s="274"/>
      <c r="AD636" s="319" t="s">
        <v>105</v>
      </c>
      <c r="AE636" s="320" t="s">
        <v>106</v>
      </c>
      <c r="AF636" s="321" t="str">
        <f t="shared" si="30"/>
        <v/>
      </c>
      <c r="AG636" s="324" t="s">
        <v>107</v>
      </c>
      <c r="AH636" s="323" t="str">
        <f t="shared" si="31"/>
        <v/>
      </c>
      <c r="AI636" s="326"/>
      <c r="AJ636" s="327"/>
      <c r="AK636" s="326"/>
      <c r="AL636" s="327"/>
    </row>
    <row r="637" spans="1:38" ht="36.75" customHeight="1">
      <c r="A637" s="308">
        <f t="shared" si="29"/>
        <v>626</v>
      </c>
      <c r="B637" s="273"/>
      <c r="C637" s="309" t="str">
        <f>IF(基本情報入力シート!C658="","",基本情報入力シート!C658)</f>
        <v/>
      </c>
      <c r="D637" s="310" t="str">
        <f>IF(基本情報入力シート!D658="","",基本情報入力シート!D658)</f>
        <v/>
      </c>
      <c r="E637" s="310" t="str">
        <f>IF(基本情報入力シート!E658="","",基本情報入力シート!E658)</f>
        <v/>
      </c>
      <c r="F637" s="310" t="str">
        <f>IF(基本情報入力シート!F658="","",基本情報入力シート!F658)</f>
        <v/>
      </c>
      <c r="G637" s="310" t="str">
        <f>IF(基本情報入力シート!G658="","",基本情報入力シート!G658)</f>
        <v/>
      </c>
      <c r="H637" s="310" t="str">
        <f>IF(基本情報入力シート!H658="","",基本情報入力シート!H658)</f>
        <v/>
      </c>
      <c r="I637" s="310" t="str">
        <f>IF(基本情報入力シート!I658="","",基本情報入力シート!I658)</f>
        <v/>
      </c>
      <c r="J637" s="310" t="str">
        <f>IF(基本情報入力シート!J658="","",基本情報入力シート!J658)</f>
        <v/>
      </c>
      <c r="K637" s="310" t="str">
        <f>IF(基本情報入力シート!K658="","",基本情報入力シート!K658)</f>
        <v/>
      </c>
      <c r="L637" s="311" t="str">
        <f>IF(基本情報入力シート!L658="","",基本情報入力シート!L658)</f>
        <v/>
      </c>
      <c r="M637" s="308" t="str">
        <f>IF(基本情報入力シート!M658="","",基本情報入力シート!M658)</f>
        <v/>
      </c>
      <c r="N637" s="308" t="str">
        <f>IF(基本情報入力シート!R658="","",基本情報入力シート!R658)</f>
        <v/>
      </c>
      <c r="O637" s="308" t="str">
        <f>IF(基本情報入力シート!W658="","",基本情報入力シート!W658)</f>
        <v/>
      </c>
      <c r="P637" s="308" t="str">
        <f>IF(基本情報入力シート!X658="","",基本情報入力シート!X658)</f>
        <v/>
      </c>
      <c r="Q637" s="312" t="str">
        <f>IF(基本情報入力シート!Y658="","",基本情報入力シート!Y658)</f>
        <v/>
      </c>
      <c r="R637" s="273"/>
      <c r="S637" s="313" t="str">
        <f>IF(B637="×","",IF(基本情報入力シート!AB658="","",基本情報入力シート!AB658))</f>
        <v/>
      </c>
      <c r="T637" s="314" t="str">
        <f>IF(B637="×","",IF(基本情報入力シート!AA658="","",基本情報入力シート!AA658))</f>
        <v/>
      </c>
      <c r="U637" s="315" t="str">
        <f>IF(B637="×","",IF(Q637="","",VLOOKUP(Q637,【参考】数式用2!$A$3:$C$36,3,FALSE)))</f>
        <v/>
      </c>
      <c r="V637" s="316" t="s">
        <v>102</v>
      </c>
      <c r="W637" s="317">
        <v>4</v>
      </c>
      <c r="X637" s="318" t="s">
        <v>103</v>
      </c>
      <c r="Y637" s="274"/>
      <c r="Z637" s="319" t="s">
        <v>104</v>
      </c>
      <c r="AA637" s="317">
        <v>4</v>
      </c>
      <c r="AB637" s="319" t="s">
        <v>103</v>
      </c>
      <c r="AC637" s="274"/>
      <c r="AD637" s="319" t="s">
        <v>105</v>
      </c>
      <c r="AE637" s="320" t="s">
        <v>106</v>
      </c>
      <c r="AF637" s="321" t="str">
        <f t="shared" si="30"/>
        <v/>
      </c>
      <c r="AG637" s="324" t="s">
        <v>107</v>
      </c>
      <c r="AH637" s="323" t="str">
        <f t="shared" si="31"/>
        <v/>
      </c>
      <c r="AI637" s="326"/>
      <c r="AJ637" s="327"/>
      <c r="AK637" s="326"/>
      <c r="AL637" s="327"/>
    </row>
    <row r="638" spans="1:38" ht="36.75" customHeight="1">
      <c r="A638" s="308">
        <f t="shared" si="29"/>
        <v>627</v>
      </c>
      <c r="B638" s="273"/>
      <c r="C638" s="309" t="str">
        <f>IF(基本情報入力シート!C659="","",基本情報入力シート!C659)</f>
        <v/>
      </c>
      <c r="D638" s="310" t="str">
        <f>IF(基本情報入力シート!D659="","",基本情報入力シート!D659)</f>
        <v/>
      </c>
      <c r="E638" s="310" t="str">
        <f>IF(基本情報入力シート!E659="","",基本情報入力シート!E659)</f>
        <v/>
      </c>
      <c r="F638" s="310" t="str">
        <f>IF(基本情報入力シート!F659="","",基本情報入力シート!F659)</f>
        <v/>
      </c>
      <c r="G638" s="310" t="str">
        <f>IF(基本情報入力シート!G659="","",基本情報入力シート!G659)</f>
        <v/>
      </c>
      <c r="H638" s="310" t="str">
        <f>IF(基本情報入力シート!H659="","",基本情報入力シート!H659)</f>
        <v/>
      </c>
      <c r="I638" s="310" t="str">
        <f>IF(基本情報入力シート!I659="","",基本情報入力シート!I659)</f>
        <v/>
      </c>
      <c r="J638" s="310" t="str">
        <f>IF(基本情報入力シート!J659="","",基本情報入力シート!J659)</f>
        <v/>
      </c>
      <c r="K638" s="310" t="str">
        <f>IF(基本情報入力シート!K659="","",基本情報入力シート!K659)</f>
        <v/>
      </c>
      <c r="L638" s="311" t="str">
        <f>IF(基本情報入力シート!L659="","",基本情報入力シート!L659)</f>
        <v/>
      </c>
      <c r="M638" s="308" t="str">
        <f>IF(基本情報入力シート!M659="","",基本情報入力シート!M659)</f>
        <v/>
      </c>
      <c r="N638" s="308" t="str">
        <f>IF(基本情報入力シート!R659="","",基本情報入力シート!R659)</f>
        <v/>
      </c>
      <c r="O638" s="308" t="str">
        <f>IF(基本情報入力シート!W659="","",基本情報入力シート!W659)</f>
        <v/>
      </c>
      <c r="P638" s="308" t="str">
        <f>IF(基本情報入力シート!X659="","",基本情報入力シート!X659)</f>
        <v/>
      </c>
      <c r="Q638" s="312" t="str">
        <f>IF(基本情報入力シート!Y659="","",基本情報入力シート!Y659)</f>
        <v/>
      </c>
      <c r="R638" s="273"/>
      <c r="S638" s="313" t="str">
        <f>IF(B638="×","",IF(基本情報入力シート!AB659="","",基本情報入力シート!AB659))</f>
        <v/>
      </c>
      <c r="T638" s="314" t="str">
        <f>IF(B638="×","",IF(基本情報入力シート!AA659="","",基本情報入力シート!AA659))</f>
        <v/>
      </c>
      <c r="U638" s="315" t="str">
        <f>IF(B638="×","",IF(Q638="","",VLOOKUP(Q638,【参考】数式用2!$A$3:$C$36,3,FALSE)))</f>
        <v/>
      </c>
      <c r="V638" s="316" t="s">
        <v>102</v>
      </c>
      <c r="W638" s="317">
        <v>4</v>
      </c>
      <c r="X638" s="318" t="s">
        <v>103</v>
      </c>
      <c r="Y638" s="274"/>
      <c r="Z638" s="319" t="s">
        <v>104</v>
      </c>
      <c r="AA638" s="317">
        <v>4</v>
      </c>
      <c r="AB638" s="319" t="s">
        <v>103</v>
      </c>
      <c r="AC638" s="274"/>
      <c r="AD638" s="319" t="s">
        <v>105</v>
      </c>
      <c r="AE638" s="320" t="s">
        <v>106</v>
      </c>
      <c r="AF638" s="321" t="str">
        <f t="shared" si="30"/>
        <v/>
      </c>
      <c r="AG638" s="324" t="s">
        <v>107</v>
      </c>
      <c r="AH638" s="323" t="str">
        <f t="shared" si="31"/>
        <v/>
      </c>
      <c r="AI638" s="326"/>
      <c r="AJ638" s="327"/>
      <c r="AK638" s="326"/>
      <c r="AL638" s="327"/>
    </row>
    <row r="639" spans="1:38" ht="36.75" customHeight="1">
      <c r="A639" s="308">
        <f t="shared" si="29"/>
        <v>628</v>
      </c>
      <c r="B639" s="273"/>
      <c r="C639" s="309" t="str">
        <f>IF(基本情報入力シート!C660="","",基本情報入力シート!C660)</f>
        <v/>
      </c>
      <c r="D639" s="310" t="str">
        <f>IF(基本情報入力シート!D660="","",基本情報入力シート!D660)</f>
        <v/>
      </c>
      <c r="E639" s="310" t="str">
        <f>IF(基本情報入力シート!E660="","",基本情報入力シート!E660)</f>
        <v/>
      </c>
      <c r="F639" s="310" t="str">
        <f>IF(基本情報入力シート!F660="","",基本情報入力シート!F660)</f>
        <v/>
      </c>
      <c r="G639" s="310" t="str">
        <f>IF(基本情報入力シート!G660="","",基本情報入力シート!G660)</f>
        <v/>
      </c>
      <c r="H639" s="310" t="str">
        <f>IF(基本情報入力シート!H660="","",基本情報入力シート!H660)</f>
        <v/>
      </c>
      <c r="I639" s="310" t="str">
        <f>IF(基本情報入力シート!I660="","",基本情報入力シート!I660)</f>
        <v/>
      </c>
      <c r="J639" s="310" t="str">
        <f>IF(基本情報入力シート!J660="","",基本情報入力シート!J660)</f>
        <v/>
      </c>
      <c r="K639" s="310" t="str">
        <f>IF(基本情報入力シート!K660="","",基本情報入力シート!K660)</f>
        <v/>
      </c>
      <c r="L639" s="311" t="str">
        <f>IF(基本情報入力シート!L660="","",基本情報入力シート!L660)</f>
        <v/>
      </c>
      <c r="M639" s="308" t="str">
        <f>IF(基本情報入力シート!M660="","",基本情報入力シート!M660)</f>
        <v/>
      </c>
      <c r="N639" s="308" t="str">
        <f>IF(基本情報入力シート!R660="","",基本情報入力シート!R660)</f>
        <v/>
      </c>
      <c r="O639" s="308" t="str">
        <f>IF(基本情報入力シート!W660="","",基本情報入力シート!W660)</f>
        <v/>
      </c>
      <c r="P639" s="308" t="str">
        <f>IF(基本情報入力シート!X660="","",基本情報入力シート!X660)</f>
        <v/>
      </c>
      <c r="Q639" s="312" t="str">
        <f>IF(基本情報入力シート!Y660="","",基本情報入力シート!Y660)</f>
        <v/>
      </c>
      <c r="R639" s="273"/>
      <c r="S639" s="313" t="str">
        <f>IF(B639="×","",IF(基本情報入力シート!AB660="","",基本情報入力シート!AB660))</f>
        <v/>
      </c>
      <c r="T639" s="314" t="str">
        <f>IF(B639="×","",IF(基本情報入力シート!AA660="","",基本情報入力シート!AA660))</f>
        <v/>
      </c>
      <c r="U639" s="315" t="str">
        <f>IF(B639="×","",IF(Q639="","",VLOOKUP(Q639,【参考】数式用2!$A$3:$C$36,3,FALSE)))</f>
        <v/>
      </c>
      <c r="V639" s="316" t="s">
        <v>102</v>
      </c>
      <c r="W639" s="317">
        <v>4</v>
      </c>
      <c r="X639" s="318" t="s">
        <v>103</v>
      </c>
      <c r="Y639" s="274"/>
      <c r="Z639" s="319" t="s">
        <v>104</v>
      </c>
      <c r="AA639" s="317">
        <v>4</v>
      </c>
      <c r="AB639" s="319" t="s">
        <v>103</v>
      </c>
      <c r="AC639" s="274"/>
      <c r="AD639" s="319" t="s">
        <v>105</v>
      </c>
      <c r="AE639" s="320" t="s">
        <v>106</v>
      </c>
      <c r="AF639" s="321" t="str">
        <f t="shared" si="30"/>
        <v/>
      </c>
      <c r="AG639" s="324" t="s">
        <v>107</v>
      </c>
      <c r="AH639" s="323" t="str">
        <f t="shared" si="31"/>
        <v/>
      </c>
      <c r="AI639" s="326"/>
      <c r="AJ639" s="327"/>
      <c r="AK639" s="326"/>
      <c r="AL639" s="327"/>
    </row>
    <row r="640" spans="1:38" ht="36.75" customHeight="1">
      <c r="A640" s="308">
        <f t="shared" si="29"/>
        <v>629</v>
      </c>
      <c r="B640" s="273"/>
      <c r="C640" s="309" t="str">
        <f>IF(基本情報入力シート!C661="","",基本情報入力シート!C661)</f>
        <v/>
      </c>
      <c r="D640" s="310" t="str">
        <f>IF(基本情報入力シート!D661="","",基本情報入力シート!D661)</f>
        <v/>
      </c>
      <c r="E640" s="310" t="str">
        <f>IF(基本情報入力シート!E661="","",基本情報入力シート!E661)</f>
        <v/>
      </c>
      <c r="F640" s="310" t="str">
        <f>IF(基本情報入力シート!F661="","",基本情報入力シート!F661)</f>
        <v/>
      </c>
      <c r="G640" s="310" t="str">
        <f>IF(基本情報入力シート!G661="","",基本情報入力シート!G661)</f>
        <v/>
      </c>
      <c r="H640" s="310" t="str">
        <f>IF(基本情報入力シート!H661="","",基本情報入力シート!H661)</f>
        <v/>
      </c>
      <c r="I640" s="310" t="str">
        <f>IF(基本情報入力シート!I661="","",基本情報入力シート!I661)</f>
        <v/>
      </c>
      <c r="J640" s="310" t="str">
        <f>IF(基本情報入力シート!J661="","",基本情報入力シート!J661)</f>
        <v/>
      </c>
      <c r="K640" s="310" t="str">
        <f>IF(基本情報入力シート!K661="","",基本情報入力シート!K661)</f>
        <v/>
      </c>
      <c r="L640" s="311" t="str">
        <f>IF(基本情報入力シート!L661="","",基本情報入力シート!L661)</f>
        <v/>
      </c>
      <c r="M640" s="308" t="str">
        <f>IF(基本情報入力シート!M661="","",基本情報入力シート!M661)</f>
        <v/>
      </c>
      <c r="N640" s="308" t="str">
        <f>IF(基本情報入力シート!R661="","",基本情報入力シート!R661)</f>
        <v/>
      </c>
      <c r="O640" s="308" t="str">
        <f>IF(基本情報入力シート!W661="","",基本情報入力シート!W661)</f>
        <v/>
      </c>
      <c r="P640" s="308" t="str">
        <f>IF(基本情報入力シート!X661="","",基本情報入力シート!X661)</f>
        <v/>
      </c>
      <c r="Q640" s="312" t="str">
        <f>IF(基本情報入力シート!Y661="","",基本情報入力シート!Y661)</f>
        <v/>
      </c>
      <c r="R640" s="273"/>
      <c r="S640" s="313" t="str">
        <f>IF(B640="×","",IF(基本情報入力シート!AB661="","",基本情報入力シート!AB661))</f>
        <v/>
      </c>
      <c r="T640" s="314" t="str">
        <f>IF(B640="×","",IF(基本情報入力シート!AA661="","",基本情報入力シート!AA661))</f>
        <v/>
      </c>
      <c r="U640" s="315" t="str">
        <f>IF(B640="×","",IF(Q640="","",VLOOKUP(Q640,【参考】数式用2!$A$3:$C$36,3,FALSE)))</f>
        <v/>
      </c>
      <c r="V640" s="316" t="s">
        <v>102</v>
      </c>
      <c r="W640" s="317">
        <v>4</v>
      </c>
      <c r="X640" s="318" t="s">
        <v>103</v>
      </c>
      <c r="Y640" s="274"/>
      <c r="Z640" s="319" t="s">
        <v>104</v>
      </c>
      <c r="AA640" s="317">
        <v>4</v>
      </c>
      <c r="AB640" s="319" t="s">
        <v>103</v>
      </c>
      <c r="AC640" s="274"/>
      <c r="AD640" s="319" t="s">
        <v>105</v>
      </c>
      <c r="AE640" s="320" t="s">
        <v>106</v>
      </c>
      <c r="AF640" s="321" t="str">
        <f t="shared" si="30"/>
        <v/>
      </c>
      <c r="AG640" s="324" t="s">
        <v>107</v>
      </c>
      <c r="AH640" s="323" t="str">
        <f t="shared" si="31"/>
        <v/>
      </c>
      <c r="AI640" s="326"/>
      <c r="AJ640" s="327"/>
      <c r="AK640" s="326"/>
      <c r="AL640" s="327"/>
    </row>
    <row r="641" spans="1:38" ht="36.75" customHeight="1">
      <c r="A641" s="308">
        <f t="shared" si="29"/>
        <v>630</v>
      </c>
      <c r="B641" s="273"/>
      <c r="C641" s="309" t="str">
        <f>IF(基本情報入力シート!C662="","",基本情報入力シート!C662)</f>
        <v/>
      </c>
      <c r="D641" s="310" t="str">
        <f>IF(基本情報入力シート!D662="","",基本情報入力シート!D662)</f>
        <v/>
      </c>
      <c r="E641" s="310" t="str">
        <f>IF(基本情報入力シート!E662="","",基本情報入力シート!E662)</f>
        <v/>
      </c>
      <c r="F641" s="310" t="str">
        <f>IF(基本情報入力シート!F662="","",基本情報入力シート!F662)</f>
        <v/>
      </c>
      <c r="G641" s="310" t="str">
        <f>IF(基本情報入力シート!G662="","",基本情報入力シート!G662)</f>
        <v/>
      </c>
      <c r="H641" s="310" t="str">
        <f>IF(基本情報入力シート!H662="","",基本情報入力シート!H662)</f>
        <v/>
      </c>
      <c r="I641" s="310" t="str">
        <f>IF(基本情報入力シート!I662="","",基本情報入力シート!I662)</f>
        <v/>
      </c>
      <c r="J641" s="310" t="str">
        <f>IF(基本情報入力シート!J662="","",基本情報入力シート!J662)</f>
        <v/>
      </c>
      <c r="K641" s="310" t="str">
        <f>IF(基本情報入力シート!K662="","",基本情報入力シート!K662)</f>
        <v/>
      </c>
      <c r="L641" s="311" t="str">
        <f>IF(基本情報入力シート!L662="","",基本情報入力シート!L662)</f>
        <v/>
      </c>
      <c r="M641" s="308" t="str">
        <f>IF(基本情報入力シート!M662="","",基本情報入力シート!M662)</f>
        <v/>
      </c>
      <c r="N641" s="308" t="str">
        <f>IF(基本情報入力シート!R662="","",基本情報入力シート!R662)</f>
        <v/>
      </c>
      <c r="O641" s="308" t="str">
        <f>IF(基本情報入力シート!W662="","",基本情報入力シート!W662)</f>
        <v/>
      </c>
      <c r="P641" s="308" t="str">
        <f>IF(基本情報入力シート!X662="","",基本情報入力シート!X662)</f>
        <v/>
      </c>
      <c r="Q641" s="312" t="str">
        <f>IF(基本情報入力シート!Y662="","",基本情報入力シート!Y662)</f>
        <v/>
      </c>
      <c r="R641" s="273"/>
      <c r="S641" s="313" t="str">
        <f>IF(B641="×","",IF(基本情報入力シート!AB662="","",基本情報入力シート!AB662))</f>
        <v/>
      </c>
      <c r="T641" s="314" t="str">
        <f>IF(B641="×","",IF(基本情報入力シート!AA662="","",基本情報入力シート!AA662))</f>
        <v/>
      </c>
      <c r="U641" s="315" t="str">
        <f>IF(B641="×","",IF(Q641="","",VLOOKUP(Q641,【参考】数式用2!$A$3:$C$36,3,FALSE)))</f>
        <v/>
      </c>
      <c r="V641" s="316" t="s">
        <v>102</v>
      </c>
      <c r="W641" s="317">
        <v>4</v>
      </c>
      <c r="X641" s="318" t="s">
        <v>103</v>
      </c>
      <c r="Y641" s="274"/>
      <c r="Z641" s="319" t="s">
        <v>104</v>
      </c>
      <c r="AA641" s="317">
        <v>4</v>
      </c>
      <c r="AB641" s="319" t="s">
        <v>103</v>
      </c>
      <c r="AC641" s="274"/>
      <c r="AD641" s="319" t="s">
        <v>105</v>
      </c>
      <c r="AE641" s="320" t="s">
        <v>106</v>
      </c>
      <c r="AF641" s="321" t="str">
        <f t="shared" si="30"/>
        <v/>
      </c>
      <c r="AG641" s="324" t="s">
        <v>107</v>
      </c>
      <c r="AH641" s="323" t="str">
        <f t="shared" si="31"/>
        <v/>
      </c>
      <c r="AI641" s="326"/>
      <c r="AJ641" s="327"/>
      <c r="AK641" s="326"/>
      <c r="AL641" s="327"/>
    </row>
    <row r="642" spans="1:38" ht="36.75" customHeight="1">
      <c r="A642" s="308">
        <f t="shared" si="29"/>
        <v>631</v>
      </c>
      <c r="B642" s="273"/>
      <c r="C642" s="309" t="str">
        <f>IF(基本情報入力シート!C663="","",基本情報入力シート!C663)</f>
        <v/>
      </c>
      <c r="D642" s="310" t="str">
        <f>IF(基本情報入力シート!D663="","",基本情報入力シート!D663)</f>
        <v/>
      </c>
      <c r="E642" s="310" t="str">
        <f>IF(基本情報入力シート!E663="","",基本情報入力シート!E663)</f>
        <v/>
      </c>
      <c r="F642" s="310" t="str">
        <f>IF(基本情報入力シート!F663="","",基本情報入力シート!F663)</f>
        <v/>
      </c>
      <c r="G642" s="310" t="str">
        <f>IF(基本情報入力シート!G663="","",基本情報入力シート!G663)</f>
        <v/>
      </c>
      <c r="H642" s="310" t="str">
        <f>IF(基本情報入力シート!H663="","",基本情報入力シート!H663)</f>
        <v/>
      </c>
      <c r="I642" s="310" t="str">
        <f>IF(基本情報入力シート!I663="","",基本情報入力シート!I663)</f>
        <v/>
      </c>
      <c r="J642" s="310" t="str">
        <f>IF(基本情報入力シート!J663="","",基本情報入力シート!J663)</f>
        <v/>
      </c>
      <c r="K642" s="310" t="str">
        <f>IF(基本情報入力シート!K663="","",基本情報入力シート!K663)</f>
        <v/>
      </c>
      <c r="L642" s="311" t="str">
        <f>IF(基本情報入力シート!L663="","",基本情報入力シート!L663)</f>
        <v/>
      </c>
      <c r="M642" s="308" t="str">
        <f>IF(基本情報入力シート!M663="","",基本情報入力シート!M663)</f>
        <v/>
      </c>
      <c r="N642" s="308" t="str">
        <f>IF(基本情報入力シート!R663="","",基本情報入力シート!R663)</f>
        <v/>
      </c>
      <c r="O642" s="308" t="str">
        <f>IF(基本情報入力シート!W663="","",基本情報入力シート!W663)</f>
        <v/>
      </c>
      <c r="P642" s="308" t="str">
        <f>IF(基本情報入力シート!X663="","",基本情報入力シート!X663)</f>
        <v/>
      </c>
      <c r="Q642" s="312" t="str">
        <f>IF(基本情報入力シート!Y663="","",基本情報入力シート!Y663)</f>
        <v/>
      </c>
      <c r="R642" s="273"/>
      <c r="S642" s="313" t="str">
        <f>IF(B642="×","",IF(基本情報入力シート!AB663="","",基本情報入力シート!AB663))</f>
        <v/>
      </c>
      <c r="T642" s="314" t="str">
        <f>IF(B642="×","",IF(基本情報入力シート!AA663="","",基本情報入力シート!AA663))</f>
        <v/>
      </c>
      <c r="U642" s="315" t="str">
        <f>IF(B642="×","",IF(Q642="","",VLOOKUP(Q642,【参考】数式用2!$A$3:$C$36,3,FALSE)))</f>
        <v/>
      </c>
      <c r="V642" s="316" t="s">
        <v>102</v>
      </c>
      <c r="W642" s="317">
        <v>4</v>
      </c>
      <c r="X642" s="318" t="s">
        <v>103</v>
      </c>
      <c r="Y642" s="274"/>
      <c r="Z642" s="319" t="s">
        <v>104</v>
      </c>
      <c r="AA642" s="317">
        <v>4</v>
      </c>
      <c r="AB642" s="319" t="s">
        <v>103</v>
      </c>
      <c r="AC642" s="274"/>
      <c r="AD642" s="319" t="s">
        <v>105</v>
      </c>
      <c r="AE642" s="320" t="s">
        <v>106</v>
      </c>
      <c r="AF642" s="321" t="str">
        <f t="shared" si="30"/>
        <v/>
      </c>
      <c r="AG642" s="324" t="s">
        <v>107</v>
      </c>
      <c r="AH642" s="323" t="str">
        <f t="shared" si="31"/>
        <v/>
      </c>
      <c r="AI642" s="326"/>
      <c r="AJ642" s="327"/>
      <c r="AK642" s="326"/>
      <c r="AL642" s="327"/>
    </row>
    <row r="643" spans="1:38" ht="36.75" customHeight="1">
      <c r="A643" s="308">
        <f t="shared" si="29"/>
        <v>632</v>
      </c>
      <c r="B643" s="273"/>
      <c r="C643" s="309" t="str">
        <f>IF(基本情報入力シート!C664="","",基本情報入力シート!C664)</f>
        <v/>
      </c>
      <c r="D643" s="310" t="str">
        <f>IF(基本情報入力シート!D664="","",基本情報入力シート!D664)</f>
        <v/>
      </c>
      <c r="E643" s="310" t="str">
        <f>IF(基本情報入力シート!E664="","",基本情報入力シート!E664)</f>
        <v/>
      </c>
      <c r="F643" s="310" t="str">
        <f>IF(基本情報入力シート!F664="","",基本情報入力シート!F664)</f>
        <v/>
      </c>
      <c r="G643" s="310" t="str">
        <f>IF(基本情報入力シート!G664="","",基本情報入力シート!G664)</f>
        <v/>
      </c>
      <c r="H643" s="310" t="str">
        <f>IF(基本情報入力シート!H664="","",基本情報入力シート!H664)</f>
        <v/>
      </c>
      <c r="I643" s="310" t="str">
        <f>IF(基本情報入力シート!I664="","",基本情報入力シート!I664)</f>
        <v/>
      </c>
      <c r="J643" s="310" t="str">
        <f>IF(基本情報入力シート!J664="","",基本情報入力シート!J664)</f>
        <v/>
      </c>
      <c r="K643" s="310" t="str">
        <f>IF(基本情報入力シート!K664="","",基本情報入力シート!K664)</f>
        <v/>
      </c>
      <c r="L643" s="311" t="str">
        <f>IF(基本情報入力シート!L664="","",基本情報入力シート!L664)</f>
        <v/>
      </c>
      <c r="M643" s="308" t="str">
        <f>IF(基本情報入力シート!M664="","",基本情報入力シート!M664)</f>
        <v/>
      </c>
      <c r="N643" s="308" t="str">
        <f>IF(基本情報入力シート!R664="","",基本情報入力シート!R664)</f>
        <v/>
      </c>
      <c r="O643" s="308" t="str">
        <f>IF(基本情報入力シート!W664="","",基本情報入力シート!W664)</f>
        <v/>
      </c>
      <c r="P643" s="308" t="str">
        <f>IF(基本情報入力シート!X664="","",基本情報入力シート!X664)</f>
        <v/>
      </c>
      <c r="Q643" s="312" t="str">
        <f>IF(基本情報入力シート!Y664="","",基本情報入力シート!Y664)</f>
        <v/>
      </c>
      <c r="R643" s="273"/>
      <c r="S643" s="313" t="str">
        <f>IF(B643="×","",IF(基本情報入力シート!AB664="","",基本情報入力シート!AB664))</f>
        <v/>
      </c>
      <c r="T643" s="314" t="str">
        <f>IF(B643="×","",IF(基本情報入力シート!AA664="","",基本情報入力シート!AA664))</f>
        <v/>
      </c>
      <c r="U643" s="315" t="str">
        <f>IF(B643="×","",IF(Q643="","",VLOOKUP(Q643,【参考】数式用2!$A$3:$C$36,3,FALSE)))</f>
        <v/>
      </c>
      <c r="V643" s="316" t="s">
        <v>102</v>
      </c>
      <c r="W643" s="317">
        <v>4</v>
      </c>
      <c r="X643" s="318" t="s">
        <v>103</v>
      </c>
      <c r="Y643" s="274"/>
      <c r="Z643" s="319" t="s">
        <v>104</v>
      </c>
      <c r="AA643" s="317">
        <v>4</v>
      </c>
      <c r="AB643" s="319" t="s">
        <v>103</v>
      </c>
      <c r="AC643" s="274"/>
      <c r="AD643" s="319" t="s">
        <v>105</v>
      </c>
      <c r="AE643" s="320" t="s">
        <v>106</v>
      </c>
      <c r="AF643" s="321" t="str">
        <f t="shared" si="30"/>
        <v/>
      </c>
      <c r="AG643" s="324" t="s">
        <v>107</v>
      </c>
      <c r="AH643" s="323" t="str">
        <f t="shared" si="31"/>
        <v/>
      </c>
      <c r="AI643" s="326"/>
      <c r="AJ643" s="327"/>
      <c r="AK643" s="326"/>
      <c r="AL643" s="327"/>
    </row>
    <row r="644" spans="1:38" ht="36.75" customHeight="1">
      <c r="A644" s="308">
        <f t="shared" si="29"/>
        <v>633</v>
      </c>
      <c r="B644" s="273"/>
      <c r="C644" s="309" t="str">
        <f>IF(基本情報入力シート!C665="","",基本情報入力シート!C665)</f>
        <v/>
      </c>
      <c r="D644" s="310" t="str">
        <f>IF(基本情報入力シート!D665="","",基本情報入力シート!D665)</f>
        <v/>
      </c>
      <c r="E644" s="310" t="str">
        <f>IF(基本情報入力シート!E665="","",基本情報入力シート!E665)</f>
        <v/>
      </c>
      <c r="F644" s="310" t="str">
        <f>IF(基本情報入力シート!F665="","",基本情報入力シート!F665)</f>
        <v/>
      </c>
      <c r="G644" s="310" t="str">
        <f>IF(基本情報入力シート!G665="","",基本情報入力シート!G665)</f>
        <v/>
      </c>
      <c r="H644" s="310" t="str">
        <f>IF(基本情報入力シート!H665="","",基本情報入力シート!H665)</f>
        <v/>
      </c>
      <c r="I644" s="310" t="str">
        <f>IF(基本情報入力シート!I665="","",基本情報入力シート!I665)</f>
        <v/>
      </c>
      <c r="J644" s="310" t="str">
        <f>IF(基本情報入力シート!J665="","",基本情報入力シート!J665)</f>
        <v/>
      </c>
      <c r="K644" s="310" t="str">
        <f>IF(基本情報入力シート!K665="","",基本情報入力シート!K665)</f>
        <v/>
      </c>
      <c r="L644" s="311" t="str">
        <f>IF(基本情報入力シート!L665="","",基本情報入力シート!L665)</f>
        <v/>
      </c>
      <c r="M644" s="308" t="str">
        <f>IF(基本情報入力シート!M665="","",基本情報入力シート!M665)</f>
        <v/>
      </c>
      <c r="N644" s="308" t="str">
        <f>IF(基本情報入力シート!R665="","",基本情報入力シート!R665)</f>
        <v/>
      </c>
      <c r="O644" s="308" t="str">
        <f>IF(基本情報入力シート!W665="","",基本情報入力シート!W665)</f>
        <v/>
      </c>
      <c r="P644" s="308" t="str">
        <f>IF(基本情報入力シート!X665="","",基本情報入力シート!X665)</f>
        <v/>
      </c>
      <c r="Q644" s="312" t="str">
        <f>IF(基本情報入力シート!Y665="","",基本情報入力シート!Y665)</f>
        <v/>
      </c>
      <c r="R644" s="273"/>
      <c r="S644" s="313" t="str">
        <f>IF(B644="×","",IF(基本情報入力シート!AB665="","",基本情報入力シート!AB665))</f>
        <v/>
      </c>
      <c r="T644" s="314" t="str">
        <f>IF(B644="×","",IF(基本情報入力シート!AA665="","",基本情報入力シート!AA665))</f>
        <v/>
      </c>
      <c r="U644" s="315" t="str">
        <f>IF(B644="×","",IF(Q644="","",VLOOKUP(Q644,【参考】数式用2!$A$3:$C$36,3,FALSE)))</f>
        <v/>
      </c>
      <c r="V644" s="316" t="s">
        <v>102</v>
      </c>
      <c r="W644" s="317">
        <v>4</v>
      </c>
      <c r="X644" s="318" t="s">
        <v>103</v>
      </c>
      <c r="Y644" s="274"/>
      <c r="Z644" s="319" t="s">
        <v>104</v>
      </c>
      <c r="AA644" s="317">
        <v>4</v>
      </c>
      <c r="AB644" s="319" t="s">
        <v>103</v>
      </c>
      <c r="AC644" s="274"/>
      <c r="AD644" s="319" t="s">
        <v>105</v>
      </c>
      <c r="AE644" s="320" t="s">
        <v>106</v>
      </c>
      <c r="AF644" s="321" t="str">
        <f t="shared" si="30"/>
        <v/>
      </c>
      <c r="AG644" s="324" t="s">
        <v>107</v>
      </c>
      <c r="AH644" s="323" t="str">
        <f t="shared" si="31"/>
        <v/>
      </c>
      <c r="AI644" s="326"/>
      <c r="AJ644" s="327"/>
      <c r="AK644" s="326"/>
      <c r="AL644" s="327"/>
    </row>
    <row r="645" spans="1:38" ht="36.75" customHeight="1">
      <c r="A645" s="308">
        <f t="shared" si="29"/>
        <v>634</v>
      </c>
      <c r="B645" s="273"/>
      <c r="C645" s="309" t="str">
        <f>IF(基本情報入力シート!C666="","",基本情報入力シート!C666)</f>
        <v/>
      </c>
      <c r="D645" s="310" t="str">
        <f>IF(基本情報入力シート!D666="","",基本情報入力シート!D666)</f>
        <v/>
      </c>
      <c r="E645" s="310" t="str">
        <f>IF(基本情報入力シート!E666="","",基本情報入力シート!E666)</f>
        <v/>
      </c>
      <c r="F645" s="310" t="str">
        <f>IF(基本情報入力シート!F666="","",基本情報入力シート!F666)</f>
        <v/>
      </c>
      <c r="G645" s="310" t="str">
        <f>IF(基本情報入力シート!G666="","",基本情報入力シート!G666)</f>
        <v/>
      </c>
      <c r="H645" s="310" t="str">
        <f>IF(基本情報入力シート!H666="","",基本情報入力シート!H666)</f>
        <v/>
      </c>
      <c r="I645" s="310" t="str">
        <f>IF(基本情報入力シート!I666="","",基本情報入力シート!I666)</f>
        <v/>
      </c>
      <c r="J645" s="310" t="str">
        <f>IF(基本情報入力シート!J666="","",基本情報入力シート!J666)</f>
        <v/>
      </c>
      <c r="K645" s="310" t="str">
        <f>IF(基本情報入力シート!K666="","",基本情報入力シート!K666)</f>
        <v/>
      </c>
      <c r="L645" s="311" t="str">
        <f>IF(基本情報入力シート!L666="","",基本情報入力シート!L666)</f>
        <v/>
      </c>
      <c r="M645" s="308" t="str">
        <f>IF(基本情報入力シート!M666="","",基本情報入力シート!M666)</f>
        <v/>
      </c>
      <c r="N645" s="308" t="str">
        <f>IF(基本情報入力シート!R666="","",基本情報入力シート!R666)</f>
        <v/>
      </c>
      <c r="O645" s="308" t="str">
        <f>IF(基本情報入力シート!W666="","",基本情報入力シート!W666)</f>
        <v/>
      </c>
      <c r="P645" s="308" t="str">
        <f>IF(基本情報入力シート!X666="","",基本情報入力シート!X666)</f>
        <v/>
      </c>
      <c r="Q645" s="312" t="str">
        <f>IF(基本情報入力シート!Y666="","",基本情報入力シート!Y666)</f>
        <v/>
      </c>
      <c r="R645" s="273"/>
      <c r="S645" s="313" t="str">
        <f>IF(B645="×","",IF(基本情報入力シート!AB666="","",基本情報入力シート!AB666))</f>
        <v/>
      </c>
      <c r="T645" s="314" t="str">
        <f>IF(B645="×","",IF(基本情報入力シート!AA666="","",基本情報入力シート!AA666))</f>
        <v/>
      </c>
      <c r="U645" s="315" t="str">
        <f>IF(B645="×","",IF(Q645="","",VLOOKUP(Q645,【参考】数式用2!$A$3:$C$36,3,FALSE)))</f>
        <v/>
      </c>
      <c r="V645" s="316" t="s">
        <v>102</v>
      </c>
      <c r="W645" s="317">
        <v>4</v>
      </c>
      <c r="X645" s="318" t="s">
        <v>103</v>
      </c>
      <c r="Y645" s="274"/>
      <c r="Z645" s="319" t="s">
        <v>104</v>
      </c>
      <c r="AA645" s="317">
        <v>4</v>
      </c>
      <c r="AB645" s="319" t="s">
        <v>103</v>
      </c>
      <c r="AC645" s="274"/>
      <c r="AD645" s="319" t="s">
        <v>105</v>
      </c>
      <c r="AE645" s="320" t="s">
        <v>106</v>
      </c>
      <c r="AF645" s="321" t="str">
        <f t="shared" si="30"/>
        <v/>
      </c>
      <c r="AG645" s="324" t="s">
        <v>107</v>
      </c>
      <c r="AH645" s="323" t="str">
        <f t="shared" si="31"/>
        <v/>
      </c>
      <c r="AI645" s="326"/>
      <c r="AJ645" s="327"/>
      <c r="AK645" s="326"/>
      <c r="AL645" s="327"/>
    </row>
    <row r="646" spans="1:38" ht="36.75" customHeight="1">
      <c r="A646" s="308">
        <f t="shared" si="29"/>
        <v>635</v>
      </c>
      <c r="B646" s="273"/>
      <c r="C646" s="309" t="str">
        <f>IF(基本情報入力シート!C667="","",基本情報入力シート!C667)</f>
        <v/>
      </c>
      <c r="D646" s="310" t="str">
        <f>IF(基本情報入力シート!D667="","",基本情報入力シート!D667)</f>
        <v/>
      </c>
      <c r="E646" s="310" t="str">
        <f>IF(基本情報入力シート!E667="","",基本情報入力シート!E667)</f>
        <v/>
      </c>
      <c r="F646" s="310" t="str">
        <f>IF(基本情報入力シート!F667="","",基本情報入力シート!F667)</f>
        <v/>
      </c>
      <c r="G646" s="310" t="str">
        <f>IF(基本情報入力シート!G667="","",基本情報入力シート!G667)</f>
        <v/>
      </c>
      <c r="H646" s="310" t="str">
        <f>IF(基本情報入力シート!H667="","",基本情報入力シート!H667)</f>
        <v/>
      </c>
      <c r="I646" s="310" t="str">
        <f>IF(基本情報入力シート!I667="","",基本情報入力シート!I667)</f>
        <v/>
      </c>
      <c r="J646" s="310" t="str">
        <f>IF(基本情報入力シート!J667="","",基本情報入力シート!J667)</f>
        <v/>
      </c>
      <c r="K646" s="310" t="str">
        <f>IF(基本情報入力シート!K667="","",基本情報入力シート!K667)</f>
        <v/>
      </c>
      <c r="L646" s="311" t="str">
        <f>IF(基本情報入力シート!L667="","",基本情報入力シート!L667)</f>
        <v/>
      </c>
      <c r="M646" s="308" t="str">
        <f>IF(基本情報入力シート!M667="","",基本情報入力シート!M667)</f>
        <v/>
      </c>
      <c r="N646" s="308" t="str">
        <f>IF(基本情報入力シート!R667="","",基本情報入力シート!R667)</f>
        <v/>
      </c>
      <c r="O646" s="308" t="str">
        <f>IF(基本情報入力シート!W667="","",基本情報入力シート!W667)</f>
        <v/>
      </c>
      <c r="P646" s="308" t="str">
        <f>IF(基本情報入力シート!X667="","",基本情報入力シート!X667)</f>
        <v/>
      </c>
      <c r="Q646" s="312" t="str">
        <f>IF(基本情報入力シート!Y667="","",基本情報入力シート!Y667)</f>
        <v/>
      </c>
      <c r="R646" s="273"/>
      <c r="S646" s="313" t="str">
        <f>IF(B646="×","",IF(基本情報入力シート!AB667="","",基本情報入力シート!AB667))</f>
        <v/>
      </c>
      <c r="T646" s="314" t="str">
        <f>IF(B646="×","",IF(基本情報入力シート!AA667="","",基本情報入力シート!AA667))</f>
        <v/>
      </c>
      <c r="U646" s="315" t="str">
        <f>IF(B646="×","",IF(Q646="","",VLOOKUP(Q646,【参考】数式用2!$A$3:$C$36,3,FALSE)))</f>
        <v/>
      </c>
      <c r="V646" s="316" t="s">
        <v>102</v>
      </c>
      <c r="W646" s="317">
        <v>4</v>
      </c>
      <c r="X646" s="318" t="s">
        <v>103</v>
      </c>
      <c r="Y646" s="274"/>
      <c r="Z646" s="319" t="s">
        <v>104</v>
      </c>
      <c r="AA646" s="317">
        <v>4</v>
      </c>
      <c r="AB646" s="319" t="s">
        <v>103</v>
      </c>
      <c r="AC646" s="274"/>
      <c r="AD646" s="319" t="s">
        <v>105</v>
      </c>
      <c r="AE646" s="320" t="s">
        <v>106</v>
      </c>
      <c r="AF646" s="321" t="str">
        <f t="shared" si="30"/>
        <v/>
      </c>
      <c r="AG646" s="324" t="s">
        <v>107</v>
      </c>
      <c r="AH646" s="323" t="str">
        <f t="shared" si="31"/>
        <v/>
      </c>
      <c r="AI646" s="326"/>
      <c r="AJ646" s="327"/>
      <c r="AK646" s="326"/>
      <c r="AL646" s="327"/>
    </row>
    <row r="647" spans="1:38" ht="36.75" customHeight="1">
      <c r="A647" s="308">
        <f t="shared" si="29"/>
        <v>636</v>
      </c>
      <c r="B647" s="273"/>
      <c r="C647" s="309" t="str">
        <f>IF(基本情報入力シート!C668="","",基本情報入力シート!C668)</f>
        <v/>
      </c>
      <c r="D647" s="310" t="str">
        <f>IF(基本情報入力シート!D668="","",基本情報入力シート!D668)</f>
        <v/>
      </c>
      <c r="E647" s="310" t="str">
        <f>IF(基本情報入力シート!E668="","",基本情報入力シート!E668)</f>
        <v/>
      </c>
      <c r="F647" s="310" t="str">
        <f>IF(基本情報入力シート!F668="","",基本情報入力シート!F668)</f>
        <v/>
      </c>
      <c r="G647" s="310" t="str">
        <f>IF(基本情報入力シート!G668="","",基本情報入力シート!G668)</f>
        <v/>
      </c>
      <c r="H647" s="310" t="str">
        <f>IF(基本情報入力シート!H668="","",基本情報入力シート!H668)</f>
        <v/>
      </c>
      <c r="I647" s="310" t="str">
        <f>IF(基本情報入力シート!I668="","",基本情報入力シート!I668)</f>
        <v/>
      </c>
      <c r="J647" s="310" t="str">
        <f>IF(基本情報入力シート!J668="","",基本情報入力シート!J668)</f>
        <v/>
      </c>
      <c r="K647" s="310" t="str">
        <f>IF(基本情報入力シート!K668="","",基本情報入力シート!K668)</f>
        <v/>
      </c>
      <c r="L647" s="311" t="str">
        <f>IF(基本情報入力シート!L668="","",基本情報入力シート!L668)</f>
        <v/>
      </c>
      <c r="M647" s="308" t="str">
        <f>IF(基本情報入力シート!M668="","",基本情報入力シート!M668)</f>
        <v/>
      </c>
      <c r="N647" s="308" t="str">
        <f>IF(基本情報入力シート!R668="","",基本情報入力シート!R668)</f>
        <v/>
      </c>
      <c r="O647" s="308" t="str">
        <f>IF(基本情報入力シート!W668="","",基本情報入力シート!W668)</f>
        <v/>
      </c>
      <c r="P647" s="308" t="str">
        <f>IF(基本情報入力シート!X668="","",基本情報入力シート!X668)</f>
        <v/>
      </c>
      <c r="Q647" s="312" t="str">
        <f>IF(基本情報入力シート!Y668="","",基本情報入力シート!Y668)</f>
        <v/>
      </c>
      <c r="R647" s="273"/>
      <c r="S647" s="313" t="str">
        <f>IF(B647="×","",IF(基本情報入力シート!AB668="","",基本情報入力シート!AB668))</f>
        <v/>
      </c>
      <c r="T647" s="314" t="str">
        <f>IF(B647="×","",IF(基本情報入力シート!AA668="","",基本情報入力シート!AA668))</f>
        <v/>
      </c>
      <c r="U647" s="315" t="str">
        <f>IF(B647="×","",IF(Q647="","",VLOOKUP(Q647,【参考】数式用2!$A$3:$C$36,3,FALSE)))</f>
        <v/>
      </c>
      <c r="V647" s="316" t="s">
        <v>102</v>
      </c>
      <c r="W647" s="317">
        <v>4</v>
      </c>
      <c r="X647" s="318" t="s">
        <v>103</v>
      </c>
      <c r="Y647" s="274"/>
      <c r="Z647" s="319" t="s">
        <v>104</v>
      </c>
      <c r="AA647" s="317">
        <v>4</v>
      </c>
      <c r="AB647" s="319" t="s">
        <v>103</v>
      </c>
      <c r="AC647" s="274"/>
      <c r="AD647" s="319" t="s">
        <v>105</v>
      </c>
      <c r="AE647" s="320" t="s">
        <v>106</v>
      </c>
      <c r="AF647" s="321" t="str">
        <f t="shared" si="30"/>
        <v/>
      </c>
      <c r="AG647" s="324" t="s">
        <v>107</v>
      </c>
      <c r="AH647" s="323" t="str">
        <f t="shared" si="31"/>
        <v/>
      </c>
      <c r="AI647" s="326"/>
      <c r="AJ647" s="327"/>
      <c r="AK647" s="326"/>
      <c r="AL647" s="327"/>
    </row>
    <row r="648" spans="1:38" ht="36.75" customHeight="1">
      <c r="A648" s="308">
        <f t="shared" si="29"/>
        <v>637</v>
      </c>
      <c r="B648" s="273"/>
      <c r="C648" s="309" t="str">
        <f>IF(基本情報入力シート!C669="","",基本情報入力シート!C669)</f>
        <v/>
      </c>
      <c r="D648" s="310" t="str">
        <f>IF(基本情報入力シート!D669="","",基本情報入力シート!D669)</f>
        <v/>
      </c>
      <c r="E648" s="310" t="str">
        <f>IF(基本情報入力シート!E669="","",基本情報入力シート!E669)</f>
        <v/>
      </c>
      <c r="F648" s="310" t="str">
        <f>IF(基本情報入力シート!F669="","",基本情報入力シート!F669)</f>
        <v/>
      </c>
      <c r="G648" s="310" t="str">
        <f>IF(基本情報入力シート!G669="","",基本情報入力シート!G669)</f>
        <v/>
      </c>
      <c r="H648" s="310" t="str">
        <f>IF(基本情報入力シート!H669="","",基本情報入力シート!H669)</f>
        <v/>
      </c>
      <c r="I648" s="310" t="str">
        <f>IF(基本情報入力シート!I669="","",基本情報入力シート!I669)</f>
        <v/>
      </c>
      <c r="J648" s="310" t="str">
        <f>IF(基本情報入力シート!J669="","",基本情報入力シート!J669)</f>
        <v/>
      </c>
      <c r="K648" s="310" t="str">
        <f>IF(基本情報入力シート!K669="","",基本情報入力シート!K669)</f>
        <v/>
      </c>
      <c r="L648" s="311" t="str">
        <f>IF(基本情報入力シート!L669="","",基本情報入力シート!L669)</f>
        <v/>
      </c>
      <c r="M648" s="308" t="str">
        <f>IF(基本情報入力シート!M669="","",基本情報入力シート!M669)</f>
        <v/>
      </c>
      <c r="N648" s="308" t="str">
        <f>IF(基本情報入力シート!R669="","",基本情報入力シート!R669)</f>
        <v/>
      </c>
      <c r="O648" s="308" t="str">
        <f>IF(基本情報入力シート!W669="","",基本情報入力シート!W669)</f>
        <v/>
      </c>
      <c r="P648" s="308" t="str">
        <f>IF(基本情報入力シート!X669="","",基本情報入力シート!X669)</f>
        <v/>
      </c>
      <c r="Q648" s="312" t="str">
        <f>IF(基本情報入力シート!Y669="","",基本情報入力シート!Y669)</f>
        <v/>
      </c>
      <c r="R648" s="273"/>
      <c r="S648" s="313" t="str">
        <f>IF(B648="×","",IF(基本情報入力シート!AB669="","",基本情報入力シート!AB669))</f>
        <v/>
      </c>
      <c r="T648" s="314" t="str">
        <f>IF(B648="×","",IF(基本情報入力シート!AA669="","",基本情報入力シート!AA669))</f>
        <v/>
      </c>
      <c r="U648" s="315" t="str">
        <f>IF(B648="×","",IF(Q648="","",VLOOKUP(Q648,【参考】数式用2!$A$3:$C$36,3,FALSE)))</f>
        <v/>
      </c>
      <c r="V648" s="316" t="s">
        <v>102</v>
      </c>
      <c r="W648" s="317">
        <v>4</v>
      </c>
      <c r="X648" s="318" t="s">
        <v>103</v>
      </c>
      <c r="Y648" s="274"/>
      <c r="Z648" s="319" t="s">
        <v>104</v>
      </c>
      <c r="AA648" s="317">
        <v>4</v>
      </c>
      <c r="AB648" s="319" t="s">
        <v>103</v>
      </c>
      <c r="AC648" s="274"/>
      <c r="AD648" s="319" t="s">
        <v>105</v>
      </c>
      <c r="AE648" s="320" t="s">
        <v>106</v>
      </c>
      <c r="AF648" s="321" t="str">
        <f t="shared" si="30"/>
        <v/>
      </c>
      <c r="AG648" s="324" t="s">
        <v>107</v>
      </c>
      <c r="AH648" s="323" t="str">
        <f t="shared" si="31"/>
        <v/>
      </c>
      <c r="AI648" s="326"/>
      <c r="AJ648" s="327"/>
      <c r="AK648" s="326"/>
      <c r="AL648" s="327"/>
    </row>
    <row r="649" spans="1:38" ht="36.75" customHeight="1">
      <c r="A649" s="308">
        <f t="shared" si="29"/>
        <v>638</v>
      </c>
      <c r="B649" s="273"/>
      <c r="C649" s="309" t="str">
        <f>IF(基本情報入力シート!C670="","",基本情報入力シート!C670)</f>
        <v/>
      </c>
      <c r="D649" s="310" t="str">
        <f>IF(基本情報入力シート!D670="","",基本情報入力シート!D670)</f>
        <v/>
      </c>
      <c r="E649" s="310" t="str">
        <f>IF(基本情報入力シート!E670="","",基本情報入力シート!E670)</f>
        <v/>
      </c>
      <c r="F649" s="310" t="str">
        <f>IF(基本情報入力シート!F670="","",基本情報入力シート!F670)</f>
        <v/>
      </c>
      <c r="G649" s="310" t="str">
        <f>IF(基本情報入力シート!G670="","",基本情報入力シート!G670)</f>
        <v/>
      </c>
      <c r="H649" s="310" t="str">
        <f>IF(基本情報入力シート!H670="","",基本情報入力シート!H670)</f>
        <v/>
      </c>
      <c r="I649" s="310" t="str">
        <f>IF(基本情報入力シート!I670="","",基本情報入力シート!I670)</f>
        <v/>
      </c>
      <c r="J649" s="310" t="str">
        <f>IF(基本情報入力シート!J670="","",基本情報入力シート!J670)</f>
        <v/>
      </c>
      <c r="K649" s="310" t="str">
        <f>IF(基本情報入力シート!K670="","",基本情報入力シート!K670)</f>
        <v/>
      </c>
      <c r="L649" s="311" t="str">
        <f>IF(基本情報入力シート!L670="","",基本情報入力シート!L670)</f>
        <v/>
      </c>
      <c r="M649" s="308" t="str">
        <f>IF(基本情報入力シート!M670="","",基本情報入力シート!M670)</f>
        <v/>
      </c>
      <c r="N649" s="308" t="str">
        <f>IF(基本情報入力シート!R670="","",基本情報入力シート!R670)</f>
        <v/>
      </c>
      <c r="O649" s="308" t="str">
        <f>IF(基本情報入力シート!W670="","",基本情報入力シート!W670)</f>
        <v/>
      </c>
      <c r="P649" s="308" t="str">
        <f>IF(基本情報入力シート!X670="","",基本情報入力シート!X670)</f>
        <v/>
      </c>
      <c r="Q649" s="312" t="str">
        <f>IF(基本情報入力シート!Y670="","",基本情報入力シート!Y670)</f>
        <v/>
      </c>
      <c r="R649" s="273"/>
      <c r="S649" s="313" t="str">
        <f>IF(B649="×","",IF(基本情報入力シート!AB670="","",基本情報入力シート!AB670))</f>
        <v/>
      </c>
      <c r="T649" s="314" t="str">
        <f>IF(B649="×","",IF(基本情報入力シート!AA670="","",基本情報入力シート!AA670))</f>
        <v/>
      </c>
      <c r="U649" s="315" t="str">
        <f>IF(B649="×","",IF(Q649="","",VLOOKUP(Q649,【参考】数式用2!$A$3:$C$36,3,FALSE)))</f>
        <v/>
      </c>
      <c r="V649" s="316" t="s">
        <v>102</v>
      </c>
      <c r="W649" s="317">
        <v>4</v>
      </c>
      <c r="X649" s="318" t="s">
        <v>103</v>
      </c>
      <c r="Y649" s="274"/>
      <c r="Z649" s="319" t="s">
        <v>104</v>
      </c>
      <c r="AA649" s="317">
        <v>4</v>
      </c>
      <c r="AB649" s="319" t="s">
        <v>103</v>
      </c>
      <c r="AC649" s="274"/>
      <c r="AD649" s="319" t="s">
        <v>105</v>
      </c>
      <c r="AE649" s="320" t="s">
        <v>106</v>
      </c>
      <c r="AF649" s="321" t="str">
        <f t="shared" si="30"/>
        <v/>
      </c>
      <c r="AG649" s="324" t="s">
        <v>107</v>
      </c>
      <c r="AH649" s="323" t="str">
        <f t="shared" si="31"/>
        <v/>
      </c>
      <c r="AI649" s="326"/>
      <c r="AJ649" s="327"/>
      <c r="AK649" s="326"/>
      <c r="AL649" s="327"/>
    </row>
    <row r="650" spans="1:38" ht="36.75" customHeight="1">
      <c r="A650" s="308">
        <f t="shared" si="29"/>
        <v>639</v>
      </c>
      <c r="B650" s="273"/>
      <c r="C650" s="309" t="str">
        <f>IF(基本情報入力シート!C671="","",基本情報入力シート!C671)</f>
        <v/>
      </c>
      <c r="D650" s="310" t="str">
        <f>IF(基本情報入力シート!D671="","",基本情報入力シート!D671)</f>
        <v/>
      </c>
      <c r="E650" s="310" t="str">
        <f>IF(基本情報入力シート!E671="","",基本情報入力シート!E671)</f>
        <v/>
      </c>
      <c r="F650" s="310" t="str">
        <f>IF(基本情報入力シート!F671="","",基本情報入力シート!F671)</f>
        <v/>
      </c>
      <c r="G650" s="310" t="str">
        <f>IF(基本情報入力シート!G671="","",基本情報入力シート!G671)</f>
        <v/>
      </c>
      <c r="H650" s="310" t="str">
        <f>IF(基本情報入力シート!H671="","",基本情報入力シート!H671)</f>
        <v/>
      </c>
      <c r="I650" s="310" t="str">
        <f>IF(基本情報入力シート!I671="","",基本情報入力シート!I671)</f>
        <v/>
      </c>
      <c r="J650" s="310" t="str">
        <f>IF(基本情報入力シート!J671="","",基本情報入力シート!J671)</f>
        <v/>
      </c>
      <c r="K650" s="310" t="str">
        <f>IF(基本情報入力シート!K671="","",基本情報入力シート!K671)</f>
        <v/>
      </c>
      <c r="L650" s="311" t="str">
        <f>IF(基本情報入力シート!L671="","",基本情報入力シート!L671)</f>
        <v/>
      </c>
      <c r="M650" s="308" t="str">
        <f>IF(基本情報入力シート!M671="","",基本情報入力シート!M671)</f>
        <v/>
      </c>
      <c r="N650" s="308" t="str">
        <f>IF(基本情報入力シート!R671="","",基本情報入力シート!R671)</f>
        <v/>
      </c>
      <c r="O650" s="308" t="str">
        <f>IF(基本情報入力シート!W671="","",基本情報入力シート!W671)</f>
        <v/>
      </c>
      <c r="P650" s="308" t="str">
        <f>IF(基本情報入力シート!X671="","",基本情報入力シート!X671)</f>
        <v/>
      </c>
      <c r="Q650" s="312" t="str">
        <f>IF(基本情報入力シート!Y671="","",基本情報入力シート!Y671)</f>
        <v/>
      </c>
      <c r="R650" s="273"/>
      <c r="S650" s="313" t="str">
        <f>IF(B650="×","",IF(基本情報入力シート!AB671="","",基本情報入力シート!AB671))</f>
        <v/>
      </c>
      <c r="T650" s="314" t="str">
        <f>IF(B650="×","",IF(基本情報入力シート!AA671="","",基本情報入力シート!AA671))</f>
        <v/>
      </c>
      <c r="U650" s="315" t="str">
        <f>IF(B650="×","",IF(Q650="","",VLOOKUP(Q650,【参考】数式用2!$A$3:$C$36,3,FALSE)))</f>
        <v/>
      </c>
      <c r="V650" s="316" t="s">
        <v>102</v>
      </c>
      <c r="W650" s="317">
        <v>4</v>
      </c>
      <c r="X650" s="318" t="s">
        <v>103</v>
      </c>
      <c r="Y650" s="274"/>
      <c r="Z650" s="319" t="s">
        <v>104</v>
      </c>
      <c r="AA650" s="317">
        <v>4</v>
      </c>
      <c r="AB650" s="319" t="s">
        <v>103</v>
      </c>
      <c r="AC650" s="274"/>
      <c r="AD650" s="319" t="s">
        <v>105</v>
      </c>
      <c r="AE650" s="320" t="s">
        <v>106</v>
      </c>
      <c r="AF650" s="321" t="str">
        <f t="shared" si="30"/>
        <v/>
      </c>
      <c r="AG650" s="324" t="s">
        <v>107</v>
      </c>
      <c r="AH650" s="323" t="str">
        <f t="shared" si="31"/>
        <v/>
      </c>
      <c r="AI650" s="326"/>
      <c r="AJ650" s="327"/>
      <c r="AK650" s="326"/>
      <c r="AL650" s="327"/>
    </row>
    <row r="651" spans="1:38" ht="36.75" customHeight="1">
      <c r="A651" s="308">
        <f t="shared" si="29"/>
        <v>640</v>
      </c>
      <c r="B651" s="273"/>
      <c r="C651" s="309" t="str">
        <f>IF(基本情報入力シート!C672="","",基本情報入力シート!C672)</f>
        <v/>
      </c>
      <c r="D651" s="310" t="str">
        <f>IF(基本情報入力シート!D672="","",基本情報入力シート!D672)</f>
        <v/>
      </c>
      <c r="E651" s="310" t="str">
        <f>IF(基本情報入力シート!E672="","",基本情報入力シート!E672)</f>
        <v/>
      </c>
      <c r="F651" s="310" t="str">
        <f>IF(基本情報入力シート!F672="","",基本情報入力シート!F672)</f>
        <v/>
      </c>
      <c r="G651" s="310" t="str">
        <f>IF(基本情報入力シート!G672="","",基本情報入力シート!G672)</f>
        <v/>
      </c>
      <c r="H651" s="310" t="str">
        <f>IF(基本情報入力シート!H672="","",基本情報入力シート!H672)</f>
        <v/>
      </c>
      <c r="I651" s="310" t="str">
        <f>IF(基本情報入力シート!I672="","",基本情報入力シート!I672)</f>
        <v/>
      </c>
      <c r="J651" s="310" t="str">
        <f>IF(基本情報入力シート!J672="","",基本情報入力シート!J672)</f>
        <v/>
      </c>
      <c r="K651" s="310" t="str">
        <f>IF(基本情報入力シート!K672="","",基本情報入力シート!K672)</f>
        <v/>
      </c>
      <c r="L651" s="311" t="str">
        <f>IF(基本情報入力シート!L672="","",基本情報入力シート!L672)</f>
        <v/>
      </c>
      <c r="M651" s="308" t="str">
        <f>IF(基本情報入力シート!M672="","",基本情報入力シート!M672)</f>
        <v/>
      </c>
      <c r="N651" s="308" t="str">
        <f>IF(基本情報入力シート!R672="","",基本情報入力シート!R672)</f>
        <v/>
      </c>
      <c r="O651" s="308" t="str">
        <f>IF(基本情報入力シート!W672="","",基本情報入力シート!W672)</f>
        <v/>
      </c>
      <c r="P651" s="308" t="str">
        <f>IF(基本情報入力シート!X672="","",基本情報入力シート!X672)</f>
        <v/>
      </c>
      <c r="Q651" s="312" t="str">
        <f>IF(基本情報入力シート!Y672="","",基本情報入力シート!Y672)</f>
        <v/>
      </c>
      <c r="R651" s="273"/>
      <c r="S651" s="313" t="str">
        <f>IF(B651="×","",IF(基本情報入力シート!AB672="","",基本情報入力シート!AB672))</f>
        <v/>
      </c>
      <c r="T651" s="314" t="str">
        <f>IF(B651="×","",IF(基本情報入力シート!AA672="","",基本情報入力シート!AA672))</f>
        <v/>
      </c>
      <c r="U651" s="315" t="str">
        <f>IF(B651="×","",IF(Q651="","",VLOOKUP(Q651,【参考】数式用2!$A$3:$C$36,3,FALSE)))</f>
        <v/>
      </c>
      <c r="V651" s="316" t="s">
        <v>102</v>
      </c>
      <c r="W651" s="317">
        <v>4</v>
      </c>
      <c r="X651" s="318" t="s">
        <v>103</v>
      </c>
      <c r="Y651" s="274"/>
      <c r="Z651" s="319" t="s">
        <v>104</v>
      </c>
      <c r="AA651" s="317">
        <v>4</v>
      </c>
      <c r="AB651" s="319" t="s">
        <v>103</v>
      </c>
      <c r="AC651" s="274"/>
      <c r="AD651" s="319" t="s">
        <v>105</v>
      </c>
      <c r="AE651" s="320" t="s">
        <v>106</v>
      </c>
      <c r="AF651" s="321" t="str">
        <f t="shared" si="30"/>
        <v/>
      </c>
      <c r="AG651" s="324" t="s">
        <v>107</v>
      </c>
      <c r="AH651" s="323" t="str">
        <f t="shared" si="31"/>
        <v/>
      </c>
      <c r="AI651" s="326"/>
      <c r="AJ651" s="327"/>
      <c r="AK651" s="326"/>
      <c r="AL651" s="327"/>
    </row>
    <row r="652" spans="1:38" ht="36.75" customHeight="1">
      <c r="A652" s="308">
        <f t="shared" si="29"/>
        <v>641</v>
      </c>
      <c r="B652" s="273"/>
      <c r="C652" s="309" t="str">
        <f>IF(基本情報入力シート!C673="","",基本情報入力シート!C673)</f>
        <v/>
      </c>
      <c r="D652" s="310" t="str">
        <f>IF(基本情報入力シート!D673="","",基本情報入力シート!D673)</f>
        <v/>
      </c>
      <c r="E652" s="310" t="str">
        <f>IF(基本情報入力シート!E673="","",基本情報入力シート!E673)</f>
        <v/>
      </c>
      <c r="F652" s="310" t="str">
        <f>IF(基本情報入力シート!F673="","",基本情報入力シート!F673)</f>
        <v/>
      </c>
      <c r="G652" s="310" t="str">
        <f>IF(基本情報入力シート!G673="","",基本情報入力シート!G673)</f>
        <v/>
      </c>
      <c r="H652" s="310" t="str">
        <f>IF(基本情報入力シート!H673="","",基本情報入力シート!H673)</f>
        <v/>
      </c>
      <c r="I652" s="310" t="str">
        <f>IF(基本情報入力シート!I673="","",基本情報入力シート!I673)</f>
        <v/>
      </c>
      <c r="J652" s="310" t="str">
        <f>IF(基本情報入力シート!J673="","",基本情報入力シート!J673)</f>
        <v/>
      </c>
      <c r="K652" s="310" t="str">
        <f>IF(基本情報入力シート!K673="","",基本情報入力シート!K673)</f>
        <v/>
      </c>
      <c r="L652" s="311" t="str">
        <f>IF(基本情報入力シート!L673="","",基本情報入力シート!L673)</f>
        <v/>
      </c>
      <c r="M652" s="308" t="str">
        <f>IF(基本情報入力シート!M673="","",基本情報入力シート!M673)</f>
        <v/>
      </c>
      <c r="N652" s="308" t="str">
        <f>IF(基本情報入力シート!R673="","",基本情報入力シート!R673)</f>
        <v/>
      </c>
      <c r="O652" s="308" t="str">
        <f>IF(基本情報入力シート!W673="","",基本情報入力シート!W673)</f>
        <v/>
      </c>
      <c r="P652" s="308" t="str">
        <f>IF(基本情報入力シート!X673="","",基本情報入力シート!X673)</f>
        <v/>
      </c>
      <c r="Q652" s="312" t="str">
        <f>IF(基本情報入力シート!Y673="","",基本情報入力シート!Y673)</f>
        <v/>
      </c>
      <c r="R652" s="273"/>
      <c r="S652" s="313" t="str">
        <f>IF(B652="×","",IF(基本情報入力シート!AB673="","",基本情報入力シート!AB673))</f>
        <v/>
      </c>
      <c r="T652" s="314" t="str">
        <f>IF(B652="×","",IF(基本情報入力シート!AA673="","",基本情報入力シート!AA673))</f>
        <v/>
      </c>
      <c r="U652" s="315" t="str">
        <f>IF(B652="×","",IF(Q652="","",VLOOKUP(Q652,【参考】数式用2!$A$3:$C$36,3,FALSE)))</f>
        <v/>
      </c>
      <c r="V652" s="316" t="s">
        <v>102</v>
      </c>
      <c r="W652" s="317">
        <v>4</v>
      </c>
      <c r="X652" s="318" t="s">
        <v>103</v>
      </c>
      <c r="Y652" s="274"/>
      <c r="Z652" s="319" t="s">
        <v>104</v>
      </c>
      <c r="AA652" s="317">
        <v>4</v>
      </c>
      <c r="AB652" s="319" t="s">
        <v>103</v>
      </c>
      <c r="AC652" s="274"/>
      <c r="AD652" s="319" t="s">
        <v>105</v>
      </c>
      <c r="AE652" s="320" t="s">
        <v>106</v>
      </c>
      <c r="AF652" s="321" t="str">
        <f t="shared" si="30"/>
        <v/>
      </c>
      <c r="AG652" s="324" t="s">
        <v>107</v>
      </c>
      <c r="AH652" s="323" t="str">
        <f t="shared" si="31"/>
        <v/>
      </c>
      <c r="AI652" s="326"/>
      <c r="AJ652" s="327"/>
      <c r="AK652" s="326"/>
      <c r="AL652" s="327"/>
    </row>
    <row r="653" spans="1:38" ht="36.75" customHeight="1">
      <c r="A653" s="308">
        <f t="shared" si="29"/>
        <v>642</v>
      </c>
      <c r="B653" s="273"/>
      <c r="C653" s="309" t="str">
        <f>IF(基本情報入力シート!C674="","",基本情報入力シート!C674)</f>
        <v/>
      </c>
      <c r="D653" s="310" t="str">
        <f>IF(基本情報入力シート!D674="","",基本情報入力シート!D674)</f>
        <v/>
      </c>
      <c r="E653" s="310" t="str">
        <f>IF(基本情報入力シート!E674="","",基本情報入力シート!E674)</f>
        <v/>
      </c>
      <c r="F653" s="310" t="str">
        <f>IF(基本情報入力シート!F674="","",基本情報入力シート!F674)</f>
        <v/>
      </c>
      <c r="G653" s="310" t="str">
        <f>IF(基本情報入力シート!G674="","",基本情報入力シート!G674)</f>
        <v/>
      </c>
      <c r="H653" s="310" t="str">
        <f>IF(基本情報入力シート!H674="","",基本情報入力シート!H674)</f>
        <v/>
      </c>
      <c r="I653" s="310" t="str">
        <f>IF(基本情報入力シート!I674="","",基本情報入力シート!I674)</f>
        <v/>
      </c>
      <c r="J653" s="310" t="str">
        <f>IF(基本情報入力シート!J674="","",基本情報入力シート!J674)</f>
        <v/>
      </c>
      <c r="K653" s="310" t="str">
        <f>IF(基本情報入力シート!K674="","",基本情報入力シート!K674)</f>
        <v/>
      </c>
      <c r="L653" s="311" t="str">
        <f>IF(基本情報入力シート!L674="","",基本情報入力シート!L674)</f>
        <v/>
      </c>
      <c r="M653" s="308" t="str">
        <f>IF(基本情報入力シート!M674="","",基本情報入力シート!M674)</f>
        <v/>
      </c>
      <c r="N653" s="308" t="str">
        <f>IF(基本情報入力シート!R674="","",基本情報入力シート!R674)</f>
        <v/>
      </c>
      <c r="O653" s="308" t="str">
        <f>IF(基本情報入力シート!W674="","",基本情報入力シート!W674)</f>
        <v/>
      </c>
      <c r="P653" s="308" t="str">
        <f>IF(基本情報入力シート!X674="","",基本情報入力シート!X674)</f>
        <v/>
      </c>
      <c r="Q653" s="312" t="str">
        <f>IF(基本情報入力シート!Y674="","",基本情報入力シート!Y674)</f>
        <v/>
      </c>
      <c r="R653" s="273"/>
      <c r="S653" s="313" t="str">
        <f>IF(B653="×","",IF(基本情報入力シート!AB674="","",基本情報入力シート!AB674))</f>
        <v/>
      </c>
      <c r="T653" s="314" t="str">
        <f>IF(B653="×","",IF(基本情報入力シート!AA674="","",基本情報入力シート!AA674))</f>
        <v/>
      </c>
      <c r="U653" s="315" t="str">
        <f>IF(B653="×","",IF(Q653="","",VLOOKUP(Q653,【参考】数式用2!$A$3:$C$36,3,FALSE)))</f>
        <v/>
      </c>
      <c r="V653" s="316" t="s">
        <v>102</v>
      </c>
      <c r="W653" s="317">
        <v>4</v>
      </c>
      <c r="X653" s="318" t="s">
        <v>103</v>
      </c>
      <c r="Y653" s="274"/>
      <c r="Z653" s="319" t="s">
        <v>104</v>
      </c>
      <c r="AA653" s="317">
        <v>4</v>
      </c>
      <c r="AB653" s="319" t="s">
        <v>103</v>
      </c>
      <c r="AC653" s="274"/>
      <c r="AD653" s="319" t="s">
        <v>105</v>
      </c>
      <c r="AE653" s="320" t="s">
        <v>106</v>
      </c>
      <c r="AF653" s="321" t="str">
        <f t="shared" si="30"/>
        <v/>
      </c>
      <c r="AG653" s="324" t="s">
        <v>107</v>
      </c>
      <c r="AH653" s="323" t="str">
        <f t="shared" si="31"/>
        <v/>
      </c>
      <c r="AI653" s="326"/>
      <c r="AJ653" s="327"/>
      <c r="AK653" s="326"/>
      <c r="AL653" s="327"/>
    </row>
    <row r="654" spans="1:38" ht="36.75" customHeight="1">
      <c r="A654" s="308">
        <f t="shared" ref="A654:A717" si="32">A653+1</f>
        <v>643</v>
      </c>
      <c r="B654" s="273"/>
      <c r="C654" s="309" t="str">
        <f>IF(基本情報入力シート!C675="","",基本情報入力シート!C675)</f>
        <v/>
      </c>
      <c r="D654" s="310" t="str">
        <f>IF(基本情報入力シート!D675="","",基本情報入力シート!D675)</f>
        <v/>
      </c>
      <c r="E654" s="310" t="str">
        <f>IF(基本情報入力シート!E675="","",基本情報入力シート!E675)</f>
        <v/>
      </c>
      <c r="F654" s="310" t="str">
        <f>IF(基本情報入力シート!F675="","",基本情報入力シート!F675)</f>
        <v/>
      </c>
      <c r="G654" s="310" t="str">
        <f>IF(基本情報入力シート!G675="","",基本情報入力シート!G675)</f>
        <v/>
      </c>
      <c r="H654" s="310" t="str">
        <f>IF(基本情報入力シート!H675="","",基本情報入力シート!H675)</f>
        <v/>
      </c>
      <c r="I654" s="310" t="str">
        <f>IF(基本情報入力シート!I675="","",基本情報入力シート!I675)</f>
        <v/>
      </c>
      <c r="J654" s="310" t="str">
        <f>IF(基本情報入力シート!J675="","",基本情報入力シート!J675)</f>
        <v/>
      </c>
      <c r="K654" s="310" t="str">
        <f>IF(基本情報入力シート!K675="","",基本情報入力シート!K675)</f>
        <v/>
      </c>
      <c r="L654" s="311" t="str">
        <f>IF(基本情報入力シート!L675="","",基本情報入力シート!L675)</f>
        <v/>
      </c>
      <c r="M654" s="308" t="str">
        <f>IF(基本情報入力シート!M675="","",基本情報入力シート!M675)</f>
        <v/>
      </c>
      <c r="N654" s="308" t="str">
        <f>IF(基本情報入力シート!R675="","",基本情報入力シート!R675)</f>
        <v/>
      </c>
      <c r="O654" s="308" t="str">
        <f>IF(基本情報入力シート!W675="","",基本情報入力シート!W675)</f>
        <v/>
      </c>
      <c r="P654" s="308" t="str">
        <f>IF(基本情報入力シート!X675="","",基本情報入力シート!X675)</f>
        <v/>
      </c>
      <c r="Q654" s="312" t="str">
        <f>IF(基本情報入力シート!Y675="","",基本情報入力シート!Y675)</f>
        <v/>
      </c>
      <c r="R654" s="273"/>
      <c r="S654" s="313" t="str">
        <f>IF(B654="×","",IF(基本情報入力シート!AB675="","",基本情報入力シート!AB675))</f>
        <v/>
      </c>
      <c r="T654" s="314" t="str">
        <f>IF(B654="×","",IF(基本情報入力シート!AA675="","",基本情報入力シート!AA675))</f>
        <v/>
      </c>
      <c r="U654" s="315" t="str">
        <f>IF(B654="×","",IF(Q654="","",VLOOKUP(Q654,【参考】数式用2!$A$3:$C$36,3,FALSE)))</f>
        <v/>
      </c>
      <c r="V654" s="316" t="s">
        <v>102</v>
      </c>
      <c r="W654" s="317">
        <v>4</v>
      </c>
      <c r="X654" s="318" t="s">
        <v>103</v>
      </c>
      <c r="Y654" s="274"/>
      <c r="Z654" s="319" t="s">
        <v>104</v>
      </c>
      <c r="AA654" s="317">
        <v>4</v>
      </c>
      <c r="AB654" s="319" t="s">
        <v>103</v>
      </c>
      <c r="AC654" s="274"/>
      <c r="AD654" s="319" t="s">
        <v>105</v>
      </c>
      <c r="AE654" s="320" t="s">
        <v>106</v>
      </c>
      <c r="AF654" s="321" t="str">
        <f t="shared" si="30"/>
        <v/>
      </c>
      <c r="AG654" s="324" t="s">
        <v>107</v>
      </c>
      <c r="AH654" s="323" t="str">
        <f t="shared" si="31"/>
        <v/>
      </c>
      <c r="AI654" s="326"/>
      <c r="AJ654" s="327"/>
      <c r="AK654" s="326"/>
      <c r="AL654" s="327"/>
    </row>
    <row r="655" spans="1:38" ht="36.75" customHeight="1">
      <c r="A655" s="308">
        <f t="shared" si="32"/>
        <v>644</v>
      </c>
      <c r="B655" s="273"/>
      <c r="C655" s="309" t="str">
        <f>IF(基本情報入力シート!C676="","",基本情報入力シート!C676)</f>
        <v/>
      </c>
      <c r="D655" s="310" t="str">
        <f>IF(基本情報入力シート!D676="","",基本情報入力シート!D676)</f>
        <v/>
      </c>
      <c r="E655" s="310" t="str">
        <f>IF(基本情報入力シート!E676="","",基本情報入力シート!E676)</f>
        <v/>
      </c>
      <c r="F655" s="310" t="str">
        <f>IF(基本情報入力シート!F676="","",基本情報入力シート!F676)</f>
        <v/>
      </c>
      <c r="G655" s="310" t="str">
        <f>IF(基本情報入力シート!G676="","",基本情報入力シート!G676)</f>
        <v/>
      </c>
      <c r="H655" s="310" t="str">
        <f>IF(基本情報入力シート!H676="","",基本情報入力シート!H676)</f>
        <v/>
      </c>
      <c r="I655" s="310" t="str">
        <f>IF(基本情報入力シート!I676="","",基本情報入力シート!I676)</f>
        <v/>
      </c>
      <c r="J655" s="310" t="str">
        <f>IF(基本情報入力シート!J676="","",基本情報入力シート!J676)</f>
        <v/>
      </c>
      <c r="K655" s="310" t="str">
        <f>IF(基本情報入力シート!K676="","",基本情報入力シート!K676)</f>
        <v/>
      </c>
      <c r="L655" s="311" t="str">
        <f>IF(基本情報入力シート!L676="","",基本情報入力シート!L676)</f>
        <v/>
      </c>
      <c r="M655" s="308" t="str">
        <f>IF(基本情報入力シート!M676="","",基本情報入力シート!M676)</f>
        <v/>
      </c>
      <c r="N655" s="308" t="str">
        <f>IF(基本情報入力シート!R676="","",基本情報入力シート!R676)</f>
        <v/>
      </c>
      <c r="O655" s="308" t="str">
        <f>IF(基本情報入力シート!W676="","",基本情報入力シート!W676)</f>
        <v/>
      </c>
      <c r="P655" s="308" t="str">
        <f>IF(基本情報入力シート!X676="","",基本情報入力シート!X676)</f>
        <v/>
      </c>
      <c r="Q655" s="312" t="str">
        <f>IF(基本情報入力シート!Y676="","",基本情報入力シート!Y676)</f>
        <v/>
      </c>
      <c r="R655" s="273"/>
      <c r="S655" s="313" t="str">
        <f>IF(B655="×","",IF(基本情報入力シート!AB676="","",基本情報入力シート!AB676))</f>
        <v/>
      </c>
      <c r="T655" s="314" t="str">
        <f>IF(B655="×","",IF(基本情報入力シート!AA676="","",基本情報入力シート!AA676))</f>
        <v/>
      </c>
      <c r="U655" s="315" t="str">
        <f>IF(B655="×","",IF(Q655="","",VLOOKUP(Q655,【参考】数式用2!$A$3:$C$36,3,FALSE)))</f>
        <v/>
      </c>
      <c r="V655" s="316" t="s">
        <v>102</v>
      </c>
      <c r="W655" s="317">
        <v>4</v>
      </c>
      <c r="X655" s="318" t="s">
        <v>103</v>
      </c>
      <c r="Y655" s="274"/>
      <c r="Z655" s="319" t="s">
        <v>104</v>
      </c>
      <c r="AA655" s="317">
        <v>4</v>
      </c>
      <c r="AB655" s="319" t="s">
        <v>103</v>
      </c>
      <c r="AC655" s="274"/>
      <c r="AD655" s="319" t="s">
        <v>105</v>
      </c>
      <c r="AE655" s="320" t="s">
        <v>106</v>
      </c>
      <c r="AF655" s="321" t="str">
        <f t="shared" si="30"/>
        <v/>
      </c>
      <c r="AG655" s="324" t="s">
        <v>107</v>
      </c>
      <c r="AH655" s="323" t="str">
        <f t="shared" si="31"/>
        <v/>
      </c>
      <c r="AI655" s="326"/>
      <c r="AJ655" s="327"/>
      <c r="AK655" s="326"/>
      <c r="AL655" s="327"/>
    </row>
    <row r="656" spans="1:38" ht="36.75" customHeight="1">
      <c r="A656" s="308">
        <f t="shared" si="32"/>
        <v>645</v>
      </c>
      <c r="B656" s="273"/>
      <c r="C656" s="309" t="str">
        <f>IF(基本情報入力シート!C677="","",基本情報入力シート!C677)</f>
        <v/>
      </c>
      <c r="D656" s="310" t="str">
        <f>IF(基本情報入力シート!D677="","",基本情報入力シート!D677)</f>
        <v/>
      </c>
      <c r="E656" s="310" t="str">
        <f>IF(基本情報入力シート!E677="","",基本情報入力シート!E677)</f>
        <v/>
      </c>
      <c r="F656" s="310" t="str">
        <f>IF(基本情報入力シート!F677="","",基本情報入力シート!F677)</f>
        <v/>
      </c>
      <c r="G656" s="310" t="str">
        <f>IF(基本情報入力シート!G677="","",基本情報入力シート!G677)</f>
        <v/>
      </c>
      <c r="H656" s="310" t="str">
        <f>IF(基本情報入力シート!H677="","",基本情報入力シート!H677)</f>
        <v/>
      </c>
      <c r="I656" s="310" t="str">
        <f>IF(基本情報入力シート!I677="","",基本情報入力シート!I677)</f>
        <v/>
      </c>
      <c r="J656" s="310" t="str">
        <f>IF(基本情報入力シート!J677="","",基本情報入力シート!J677)</f>
        <v/>
      </c>
      <c r="K656" s="310" t="str">
        <f>IF(基本情報入力シート!K677="","",基本情報入力シート!K677)</f>
        <v/>
      </c>
      <c r="L656" s="311" t="str">
        <f>IF(基本情報入力シート!L677="","",基本情報入力シート!L677)</f>
        <v/>
      </c>
      <c r="M656" s="308" t="str">
        <f>IF(基本情報入力シート!M677="","",基本情報入力シート!M677)</f>
        <v/>
      </c>
      <c r="N656" s="308" t="str">
        <f>IF(基本情報入力シート!R677="","",基本情報入力シート!R677)</f>
        <v/>
      </c>
      <c r="O656" s="308" t="str">
        <f>IF(基本情報入力シート!W677="","",基本情報入力シート!W677)</f>
        <v/>
      </c>
      <c r="P656" s="308" t="str">
        <f>IF(基本情報入力シート!X677="","",基本情報入力シート!X677)</f>
        <v/>
      </c>
      <c r="Q656" s="312" t="str">
        <f>IF(基本情報入力シート!Y677="","",基本情報入力シート!Y677)</f>
        <v/>
      </c>
      <c r="R656" s="273"/>
      <c r="S656" s="313" t="str">
        <f>IF(B656="×","",IF(基本情報入力シート!AB677="","",基本情報入力シート!AB677))</f>
        <v/>
      </c>
      <c r="T656" s="314" t="str">
        <f>IF(B656="×","",IF(基本情報入力シート!AA677="","",基本情報入力シート!AA677))</f>
        <v/>
      </c>
      <c r="U656" s="315" t="str">
        <f>IF(B656="×","",IF(Q656="","",VLOOKUP(Q656,【参考】数式用2!$A$3:$C$36,3,FALSE)))</f>
        <v/>
      </c>
      <c r="V656" s="316" t="s">
        <v>102</v>
      </c>
      <c r="W656" s="317">
        <v>4</v>
      </c>
      <c r="X656" s="318" t="s">
        <v>103</v>
      </c>
      <c r="Y656" s="274"/>
      <c r="Z656" s="319" t="s">
        <v>104</v>
      </c>
      <c r="AA656" s="317">
        <v>4</v>
      </c>
      <c r="AB656" s="319" t="s">
        <v>103</v>
      </c>
      <c r="AC656" s="274"/>
      <c r="AD656" s="319" t="s">
        <v>105</v>
      </c>
      <c r="AE656" s="320" t="s">
        <v>106</v>
      </c>
      <c r="AF656" s="321" t="str">
        <f t="shared" si="30"/>
        <v/>
      </c>
      <c r="AG656" s="324" t="s">
        <v>107</v>
      </c>
      <c r="AH656" s="323" t="str">
        <f t="shared" si="31"/>
        <v/>
      </c>
      <c r="AI656" s="326"/>
      <c r="AJ656" s="327"/>
      <c r="AK656" s="326"/>
      <c r="AL656" s="327"/>
    </row>
    <row r="657" spans="1:38" ht="36.75" customHeight="1">
      <c r="A657" s="308">
        <f t="shared" si="32"/>
        <v>646</v>
      </c>
      <c r="B657" s="273"/>
      <c r="C657" s="309" t="str">
        <f>IF(基本情報入力シート!C678="","",基本情報入力シート!C678)</f>
        <v/>
      </c>
      <c r="D657" s="310" t="str">
        <f>IF(基本情報入力シート!D678="","",基本情報入力シート!D678)</f>
        <v/>
      </c>
      <c r="E657" s="310" t="str">
        <f>IF(基本情報入力シート!E678="","",基本情報入力シート!E678)</f>
        <v/>
      </c>
      <c r="F657" s="310" t="str">
        <f>IF(基本情報入力シート!F678="","",基本情報入力シート!F678)</f>
        <v/>
      </c>
      <c r="G657" s="310" t="str">
        <f>IF(基本情報入力シート!G678="","",基本情報入力シート!G678)</f>
        <v/>
      </c>
      <c r="H657" s="310" t="str">
        <f>IF(基本情報入力シート!H678="","",基本情報入力シート!H678)</f>
        <v/>
      </c>
      <c r="I657" s="310" t="str">
        <f>IF(基本情報入力シート!I678="","",基本情報入力シート!I678)</f>
        <v/>
      </c>
      <c r="J657" s="310" t="str">
        <f>IF(基本情報入力シート!J678="","",基本情報入力シート!J678)</f>
        <v/>
      </c>
      <c r="K657" s="310" t="str">
        <f>IF(基本情報入力シート!K678="","",基本情報入力シート!K678)</f>
        <v/>
      </c>
      <c r="L657" s="311" t="str">
        <f>IF(基本情報入力シート!L678="","",基本情報入力シート!L678)</f>
        <v/>
      </c>
      <c r="M657" s="308" t="str">
        <f>IF(基本情報入力シート!M678="","",基本情報入力シート!M678)</f>
        <v/>
      </c>
      <c r="N657" s="308" t="str">
        <f>IF(基本情報入力シート!R678="","",基本情報入力シート!R678)</f>
        <v/>
      </c>
      <c r="O657" s="308" t="str">
        <f>IF(基本情報入力シート!W678="","",基本情報入力シート!W678)</f>
        <v/>
      </c>
      <c r="P657" s="308" t="str">
        <f>IF(基本情報入力シート!X678="","",基本情報入力シート!X678)</f>
        <v/>
      </c>
      <c r="Q657" s="312" t="str">
        <f>IF(基本情報入力シート!Y678="","",基本情報入力シート!Y678)</f>
        <v/>
      </c>
      <c r="R657" s="273"/>
      <c r="S657" s="313" t="str">
        <f>IF(B657="×","",IF(基本情報入力シート!AB678="","",基本情報入力シート!AB678))</f>
        <v/>
      </c>
      <c r="T657" s="314" t="str">
        <f>IF(B657="×","",IF(基本情報入力シート!AA678="","",基本情報入力シート!AA678))</f>
        <v/>
      </c>
      <c r="U657" s="315" t="str">
        <f>IF(B657="×","",IF(Q657="","",VLOOKUP(Q657,【参考】数式用2!$A$3:$C$36,3,FALSE)))</f>
        <v/>
      </c>
      <c r="V657" s="316" t="s">
        <v>102</v>
      </c>
      <c r="W657" s="317">
        <v>4</v>
      </c>
      <c r="X657" s="318" t="s">
        <v>103</v>
      </c>
      <c r="Y657" s="274"/>
      <c r="Z657" s="319" t="s">
        <v>104</v>
      </c>
      <c r="AA657" s="317">
        <v>4</v>
      </c>
      <c r="AB657" s="319" t="s">
        <v>103</v>
      </c>
      <c r="AC657" s="274"/>
      <c r="AD657" s="319" t="s">
        <v>105</v>
      </c>
      <c r="AE657" s="320" t="s">
        <v>106</v>
      </c>
      <c r="AF657" s="321" t="str">
        <f t="shared" si="30"/>
        <v/>
      </c>
      <c r="AG657" s="324" t="s">
        <v>107</v>
      </c>
      <c r="AH657" s="323" t="str">
        <f t="shared" si="31"/>
        <v/>
      </c>
      <c r="AI657" s="326"/>
      <c r="AJ657" s="327"/>
      <c r="AK657" s="326"/>
      <c r="AL657" s="327"/>
    </row>
    <row r="658" spans="1:38" ht="36.75" customHeight="1">
      <c r="A658" s="308">
        <f t="shared" si="32"/>
        <v>647</v>
      </c>
      <c r="B658" s="273"/>
      <c r="C658" s="309" t="str">
        <f>IF(基本情報入力シート!C679="","",基本情報入力シート!C679)</f>
        <v/>
      </c>
      <c r="D658" s="310" t="str">
        <f>IF(基本情報入力シート!D679="","",基本情報入力シート!D679)</f>
        <v/>
      </c>
      <c r="E658" s="310" t="str">
        <f>IF(基本情報入力シート!E679="","",基本情報入力シート!E679)</f>
        <v/>
      </c>
      <c r="F658" s="310" t="str">
        <f>IF(基本情報入力シート!F679="","",基本情報入力シート!F679)</f>
        <v/>
      </c>
      <c r="G658" s="310" t="str">
        <f>IF(基本情報入力シート!G679="","",基本情報入力シート!G679)</f>
        <v/>
      </c>
      <c r="H658" s="310" t="str">
        <f>IF(基本情報入力シート!H679="","",基本情報入力シート!H679)</f>
        <v/>
      </c>
      <c r="I658" s="310" t="str">
        <f>IF(基本情報入力シート!I679="","",基本情報入力シート!I679)</f>
        <v/>
      </c>
      <c r="J658" s="310" t="str">
        <f>IF(基本情報入力シート!J679="","",基本情報入力シート!J679)</f>
        <v/>
      </c>
      <c r="K658" s="310" t="str">
        <f>IF(基本情報入力シート!K679="","",基本情報入力シート!K679)</f>
        <v/>
      </c>
      <c r="L658" s="311" t="str">
        <f>IF(基本情報入力シート!L679="","",基本情報入力シート!L679)</f>
        <v/>
      </c>
      <c r="M658" s="308" t="str">
        <f>IF(基本情報入力シート!M679="","",基本情報入力シート!M679)</f>
        <v/>
      </c>
      <c r="N658" s="308" t="str">
        <f>IF(基本情報入力シート!R679="","",基本情報入力シート!R679)</f>
        <v/>
      </c>
      <c r="O658" s="308" t="str">
        <f>IF(基本情報入力シート!W679="","",基本情報入力シート!W679)</f>
        <v/>
      </c>
      <c r="P658" s="308" t="str">
        <f>IF(基本情報入力シート!X679="","",基本情報入力シート!X679)</f>
        <v/>
      </c>
      <c r="Q658" s="312" t="str">
        <f>IF(基本情報入力シート!Y679="","",基本情報入力シート!Y679)</f>
        <v/>
      </c>
      <c r="R658" s="273"/>
      <c r="S658" s="313" t="str">
        <f>IF(B658="×","",IF(基本情報入力シート!AB679="","",基本情報入力シート!AB679))</f>
        <v/>
      </c>
      <c r="T658" s="314" t="str">
        <f>IF(B658="×","",IF(基本情報入力シート!AA679="","",基本情報入力シート!AA679))</f>
        <v/>
      </c>
      <c r="U658" s="315" t="str">
        <f>IF(B658="×","",IF(Q658="","",VLOOKUP(Q658,【参考】数式用2!$A$3:$C$36,3,FALSE)))</f>
        <v/>
      </c>
      <c r="V658" s="316" t="s">
        <v>102</v>
      </c>
      <c r="W658" s="317">
        <v>4</v>
      </c>
      <c r="X658" s="318" t="s">
        <v>103</v>
      </c>
      <c r="Y658" s="274"/>
      <c r="Z658" s="319" t="s">
        <v>104</v>
      </c>
      <c r="AA658" s="317">
        <v>4</v>
      </c>
      <c r="AB658" s="319" t="s">
        <v>103</v>
      </c>
      <c r="AC658" s="274"/>
      <c r="AD658" s="319" t="s">
        <v>105</v>
      </c>
      <c r="AE658" s="320" t="s">
        <v>106</v>
      </c>
      <c r="AF658" s="321" t="str">
        <f t="shared" si="30"/>
        <v/>
      </c>
      <c r="AG658" s="324" t="s">
        <v>107</v>
      </c>
      <c r="AH658" s="323" t="str">
        <f t="shared" si="31"/>
        <v/>
      </c>
      <c r="AI658" s="326"/>
      <c r="AJ658" s="327"/>
      <c r="AK658" s="326"/>
      <c r="AL658" s="327"/>
    </row>
    <row r="659" spans="1:38" ht="36.75" customHeight="1">
      <c r="A659" s="308">
        <f t="shared" si="32"/>
        <v>648</v>
      </c>
      <c r="B659" s="273"/>
      <c r="C659" s="309" t="str">
        <f>IF(基本情報入力シート!C680="","",基本情報入力シート!C680)</f>
        <v/>
      </c>
      <c r="D659" s="310" t="str">
        <f>IF(基本情報入力シート!D680="","",基本情報入力シート!D680)</f>
        <v/>
      </c>
      <c r="E659" s="310" t="str">
        <f>IF(基本情報入力シート!E680="","",基本情報入力シート!E680)</f>
        <v/>
      </c>
      <c r="F659" s="310" t="str">
        <f>IF(基本情報入力シート!F680="","",基本情報入力シート!F680)</f>
        <v/>
      </c>
      <c r="G659" s="310" t="str">
        <f>IF(基本情報入力シート!G680="","",基本情報入力シート!G680)</f>
        <v/>
      </c>
      <c r="H659" s="310" t="str">
        <f>IF(基本情報入力シート!H680="","",基本情報入力シート!H680)</f>
        <v/>
      </c>
      <c r="I659" s="310" t="str">
        <f>IF(基本情報入力シート!I680="","",基本情報入力シート!I680)</f>
        <v/>
      </c>
      <c r="J659" s="310" t="str">
        <f>IF(基本情報入力シート!J680="","",基本情報入力シート!J680)</f>
        <v/>
      </c>
      <c r="K659" s="310" t="str">
        <f>IF(基本情報入力シート!K680="","",基本情報入力シート!K680)</f>
        <v/>
      </c>
      <c r="L659" s="311" t="str">
        <f>IF(基本情報入力シート!L680="","",基本情報入力シート!L680)</f>
        <v/>
      </c>
      <c r="M659" s="308" t="str">
        <f>IF(基本情報入力シート!M680="","",基本情報入力シート!M680)</f>
        <v/>
      </c>
      <c r="N659" s="308" t="str">
        <f>IF(基本情報入力シート!R680="","",基本情報入力シート!R680)</f>
        <v/>
      </c>
      <c r="O659" s="308" t="str">
        <f>IF(基本情報入力シート!W680="","",基本情報入力シート!W680)</f>
        <v/>
      </c>
      <c r="P659" s="308" t="str">
        <f>IF(基本情報入力シート!X680="","",基本情報入力シート!X680)</f>
        <v/>
      </c>
      <c r="Q659" s="312" t="str">
        <f>IF(基本情報入力シート!Y680="","",基本情報入力シート!Y680)</f>
        <v/>
      </c>
      <c r="R659" s="273"/>
      <c r="S659" s="313" t="str">
        <f>IF(B659="×","",IF(基本情報入力シート!AB680="","",基本情報入力シート!AB680))</f>
        <v/>
      </c>
      <c r="T659" s="314" t="str">
        <f>IF(B659="×","",IF(基本情報入力シート!AA680="","",基本情報入力シート!AA680))</f>
        <v/>
      </c>
      <c r="U659" s="315" t="str">
        <f>IF(B659="×","",IF(Q659="","",VLOOKUP(Q659,【参考】数式用2!$A$3:$C$36,3,FALSE)))</f>
        <v/>
      </c>
      <c r="V659" s="316" t="s">
        <v>102</v>
      </c>
      <c r="W659" s="317">
        <v>4</v>
      </c>
      <c r="X659" s="318" t="s">
        <v>103</v>
      </c>
      <c r="Y659" s="274"/>
      <c r="Z659" s="319" t="s">
        <v>104</v>
      </c>
      <c r="AA659" s="317">
        <v>4</v>
      </c>
      <c r="AB659" s="319" t="s">
        <v>103</v>
      </c>
      <c r="AC659" s="274"/>
      <c r="AD659" s="319" t="s">
        <v>105</v>
      </c>
      <c r="AE659" s="320" t="s">
        <v>106</v>
      </c>
      <c r="AF659" s="321" t="str">
        <f t="shared" si="30"/>
        <v/>
      </c>
      <c r="AG659" s="324" t="s">
        <v>107</v>
      </c>
      <c r="AH659" s="323" t="str">
        <f t="shared" si="31"/>
        <v/>
      </c>
      <c r="AI659" s="326"/>
      <c r="AJ659" s="327"/>
      <c r="AK659" s="326"/>
      <c r="AL659" s="327"/>
    </row>
    <row r="660" spans="1:38" ht="36.75" customHeight="1">
      <c r="A660" s="308">
        <f t="shared" si="32"/>
        <v>649</v>
      </c>
      <c r="B660" s="273"/>
      <c r="C660" s="309" t="str">
        <f>IF(基本情報入力シート!C681="","",基本情報入力シート!C681)</f>
        <v/>
      </c>
      <c r="D660" s="310" t="str">
        <f>IF(基本情報入力シート!D681="","",基本情報入力シート!D681)</f>
        <v/>
      </c>
      <c r="E660" s="310" t="str">
        <f>IF(基本情報入力シート!E681="","",基本情報入力シート!E681)</f>
        <v/>
      </c>
      <c r="F660" s="310" t="str">
        <f>IF(基本情報入力シート!F681="","",基本情報入力シート!F681)</f>
        <v/>
      </c>
      <c r="G660" s="310" t="str">
        <f>IF(基本情報入力シート!G681="","",基本情報入力シート!G681)</f>
        <v/>
      </c>
      <c r="H660" s="310" t="str">
        <f>IF(基本情報入力シート!H681="","",基本情報入力シート!H681)</f>
        <v/>
      </c>
      <c r="I660" s="310" t="str">
        <f>IF(基本情報入力シート!I681="","",基本情報入力シート!I681)</f>
        <v/>
      </c>
      <c r="J660" s="310" t="str">
        <f>IF(基本情報入力シート!J681="","",基本情報入力シート!J681)</f>
        <v/>
      </c>
      <c r="K660" s="310" t="str">
        <f>IF(基本情報入力シート!K681="","",基本情報入力シート!K681)</f>
        <v/>
      </c>
      <c r="L660" s="311" t="str">
        <f>IF(基本情報入力シート!L681="","",基本情報入力シート!L681)</f>
        <v/>
      </c>
      <c r="M660" s="308" t="str">
        <f>IF(基本情報入力シート!M681="","",基本情報入力シート!M681)</f>
        <v/>
      </c>
      <c r="N660" s="308" t="str">
        <f>IF(基本情報入力シート!R681="","",基本情報入力シート!R681)</f>
        <v/>
      </c>
      <c r="O660" s="308" t="str">
        <f>IF(基本情報入力シート!W681="","",基本情報入力シート!W681)</f>
        <v/>
      </c>
      <c r="P660" s="308" t="str">
        <f>IF(基本情報入力シート!X681="","",基本情報入力シート!X681)</f>
        <v/>
      </c>
      <c r="Q660" s="312" t="str">
        <f>IF(基本情報入力シート!Y681="","",基本情報入力シート!Y681)</f>
        <v/>
      </c>
      <c r="R660" s="273"/>
      <c r="S660" s="313" t="str">
        <f>IF(B660="×","",IF(基本情報入力シート!AB681="","",基本情報入力シート!AB681))</f>
        <v/>
      </c>
      <c r="T660" s="314" t="str">
        <f>IF(B660="×","",IF(基本情報入力シート!AA681="","",基本情報入力シート!AA681))</f>
        <v/>
      </c>
      <c r="U660" s="315" t="str">
        <f>IF(B660="×","",IF(Q660="","",VLOOKUP(Q660,【参考】数式用2!$A$3:$C$36,3,FALSE)))</f>
        <v/>
      </c>
      <c r="V660" s="316" t="s">
        <v>102</v>
      </c>
      <c r="W660" s="317">
        <v>4</v>
      </c>
      <c r="X660" s="318" t="s">
        <v>103</v>
      </c>
      <c r="Y660" s="274"/>
      <c r="Z660" s="319" t="s">
        <v>104</v>
      </c>
      <c r="AA660" s="317">
        <v>4</v>
      </c>
      <c r="AB660" s="319" t="s">
        <v>103</v>
      </c>
      <c r="AC660" s="274"/>
      <c r="AD660" s="319" t="s">
        <v>105</v>
      </c>
      <c r="AE660" s="320" t="s">
        <v>106</v>
      </c>
      <c r="AF660" s="321" t="str">
        <f t="shared" si="30"/>
        <v/>
      </c>
      <c r="AG660" s="324" t="s">
        <v>107</v>
      </c>
      <c r="AH660" s="323" t="str">
        <f t="shared" si="31"/>
        <v/>
      </c>
      <c r="AI660" s="326"/>
      <c r="AJ660" s="327"/>
      <c r="AK660" s="326"/>
      <c r="AL660" s="327"/>
    </row>
    <row r="661" spans="1:38" ht="36.75" customHeight="1">
      <c r="A661" s="308">
        <f t="shared" si="32"/>
        <v>650</v>
      </c>
      <c r="B661" s="273"/>
      <c r="C661" s="309" t="str">
        <f>IF(基本情報入力シート!C682="","",基本情報入力シート!C682)</f>
        <v/>
      </c>
      <c r="D661" s="310" t="str">
        <f>IF(基本情報入力シート!D682="","",基本情報入力シート!D682)</f>
        <v/>
      </c>
      <c r="E661" s="310" t="str">
        <f>IF(基本情報入力シート!E682="","",基本情報入力シート!E682)</f>
        <v/>
      </c>
      <c r="F661" s="310" t="str">
        <f>IF(基本情報入力シート!F682="","",基本情報入力シート!F682)</f>
        <v/>
      </c>
      <c r="G661" s="310" t="str">
        <f>IF(基本情報入力シート!G682="","",基本情報入力シート!G682)</f>
        <v/>
      </c>
      <c r="H661" s="310" t="str">
        <f>IF(基本情報入力シート!H682="","",基本情報入力シート!H682)</f>
        <v/>
      </c>
      <c r="I661" s="310" t="str">
        <f>IF(基本情報入力シート!I682="","",基本情報入力シート!I682)</f>
        <v/>
      </c>
      <c r="J661" s="310" t="str">
        <f>IF(基本情報入力シート!J682="","",基本情報入力シート!J682)</f>
        <v/>
      </c>
      <c r="K661" s="310" t="str">
        <f>IF(基本情報入力シート!K682="","",基本情報入力シート!K682)</f>
        <v/>
      </c>
      <c r="L661" s="311" t="str">
        <f>IF(基本情報入力シート!L682="","",基本情報入力シート!L682)</f>
        <v/>
      </c>
      <c r="M661" s="308" t="str">
        <f>IF(基本情報入力シート!M682="","",基本情報入力シート!M682)</f>
        <v/>
      </c>
      <c r="N661" s="308" t="str">
        <f>IF(基本情報入力シート!R682="","",基本情報入力シート!R682)</f>
        <v/>
      </c>
      <c r="O661" s="308" t="str">
        <f>IF(基本情報入力シート!W682="","",基本情報入力シート!W682)</f>
        <v/>
      </c>
      <c r="P661" s="308" t="str">
        <f>IF(基本情報入力シート!X682="","",基本情報入力シート!X682)</f>
        <v/>
      </c>
      <c r="Q661" s="312" t="str">
        <f>IF(基本情報入力シート!Y682="","",基本情報入力シート!Y682)</f>
        <v/>
      </c>
      <c r="R661" s="273"/>
      <c r="S661" s="313" t="str">
        <f>IF(B661="×","",IF(基本情報入力シート!AB682="","",基本情報入力シート!AB682))</f>
        <v/>
      </c>
      <c r="T661" s="314" t="str">
        <f>IF(B661="×","",IF(基本情報入力シート!AA682="","",基本情報入力シート!AA682))</f>
        <v/>
      </c>
      <c r="U661" s="315" t="str">
        <f>IF(B661="×","",IF(Q661="","",VLOOKUP(Q661,【参考】数式用2!$A$3:$C$36,3,FALSE)))</f>
        <v/>
      </c>
      <c r="V661" s="316" t="s">
        <v>102</v>
      </c>
      <c r="W661" s="317">
        <v>4</v>
      </c>
      <c r="X661" s="318" t="s">
        <v>103</v>
      </c>
      <c r="Y661" s="274"/>
      <c r="Z661" s="319" t="s">
        <v>104</v>
      </c>
      <c r="AA661" s="317">
        <v>4</v>
      </c>
      <c r="AB661" s="319" t="s">
        <v>103</v>
      </c>
      <c r="AC661" s="274"/>
      <c r="AD661" s="319" t="s">
        <v>105</v>
      </c>
      <c r="AE661" s="320" t="s">
        <v>106</v>
      </c>
      <c r="AF661" s="321" t="str">
        <f t="shared" si="30"/>
        <v/>
      </c>
      <c r="AG661" s="324" t="s">
        <v>107</v>
      </c>
      <c r="AH661" s="323" t="str">
        <f t="shared" si="31"/>
        <v/>
      </c>
      <c r="AI661" s="326"/>
      <c r="AJ661" s="327"/>
      <c r="AK661" s="326"/>
      <c r="AL661" s="327"/>
    </row>
    <row r="662" spans="1:38" ht="36.75" customHeight="1">
      <c r="A662" s="308">
        <f t="shared" si="32"/>
        <v>651</v>
      </c>
      <c r="B662" s="273"/>
      <c r="C662" s="309" t="str">
        <f>IF(基本情報入力シート!C683="","",基本情報入力シート!C683)</f>
        <v/>
      </c>
      <c r="D662" s="310" t="str">
        <f>IF(基本情報入力シート!D683="","",基本情報入力シート!D683)</f>
        <v/>
      </c>
      <c r="E662" s="310" t="str">
        <f>IF(基本情報入力シート!E683="","",基本情報入力シート!E683)</f>
        <v/>
      </c>
      <c r="F662" s="310" t="str">
        <f>IF(基本情報入力シート!F683="","",基本情報入力シート!F683)</f>
        <v/>
      </c>
      <c r="G662" s="310" t="str">
        <f>IF(基本情報入力シート!G683="","",基本情報入力シート!G683)</f>
        <v/>
      </c>
      <c r="H662" s="310" t="str">
        <f>IF(基本情報入力シート!H683="","",基本情報入力シート!H683)</f>
        <v/>
      </c>
      <c r="I662" s="310" t="str">
        <f>IF(基本情報入力シート!I683="","",基本情報入力シート!I683)</f>
        <v/>
      </c>
      <c r="J662" s="310" t="str">
        <f>IF(基本情報入力シート!J683="","",基本情報入力シート!J683)</f>
        <v/>
      </c>
      <c r="K662" s="310" t="str">
        <f>IF(基本情報入力シート!K683="","",基本情報入力シート!K683)</f>
        <v/>
      </c>
      <c r="L662" s="311" t="str">
        <f>IF(基本情報入力シート!L683="","",基本情報入力シート!L683)</f>
        <v/>
      </c>
      <c r="M662" s="308" t="str">
        <f>IF(基本情報入力シート!M683="","",基本情報入力シート!M683)</f>
        <v/>
      </c>
      <c r="N662" s="308" t="str">
        <f>IF(基本情報入力シート!R683="","",基本情報入力シート!R683)</f>
        <v/>
      </c>
      <c r="O662" s="308" t="str">
        <f>IF(基本情報入力シート!W683="","",基本情報入力シート!W683)</f>
        <v/>
      </c>
      <c r="P662" s="308" t="str">
        <f>IF(基本情報入力シート!X683="","",基本情報入力シート!X683)</f>
        <v/>
      </c>
      <c r="Q662" s="312" t="str">
        <f>IF(基本情報入力シート!Y683="","",基本情報入力シート!Y683)</f>
        <v/>
      </c>
      <c r="R662" s="273"/>
      <c r="S662" s="313" t="str">
        <f>IF(B662="×","",IF(基本情報入力シート!AB683="","",基本情報入力シート!AB683))</f>
        <v/>
      </c>
      <c r="T662" s="314" t="str">
        <f>IF(B662="×","",IF(基本情報入力シート!AA683="","",基本情報入力シート!AA683))</f>
        <v/>
      </c>
      <c r="U662" s="315" t="str">
        <f>IF(B662="×","",IF(Q662="","",VLOOKUP(Q662,【参考】数式用2!$A$3:$C$36,3,FALSE)))</f>
        <v/>
      </c>
      <c r="V662" s="316" t="s">
        <v>102</v>
      </c>
      <c r="W662" s="317">
        <v>4</v>
      </c>
      <c r="X662" s="318" t="s">
        <v>103</v>
      </c>
      <c r="Y662" s="274"/>
      <c r="Z662" s="319" t="s">
        <v>104</v>
      </c>
      <c r="AA662" s="317">
        <v>4</v>
      </c>
      <c r="AB662" s="319" t="s">
        <v>103</v>
      </c>
      <c r="AC662" s="274"/>
      <c r="AD662" s="319" t="s">
        <v>105</v>
      </c>
      <c r="AE662" s="320" t="s">
        <v>106</v>
      </c>
      <c r="AF662" s="321" t="str">
        <f t="shared" si="30"/>
        <v/>
      </c>
      <c r="AG662" s="324" t="s">
        <v>107</v>
      </c>
      <c r="AH662" s="323" t="str">
        <f t="shared" si="31"/>
        <v/>
      </c>
      <c r="AI662" s="326"/>
      <c r="AJ662" s="327"/>
      <c r="AK662" s="326"/>
      <c r="AL662" s="327"/>
    </row>
    <row r="663" spans="1:38" ht="36.75" customHeight="1">
      <c r="A663" s="308">
        <f t="shared" si="32"/>
        <v>652</v>
      </c>
      <c r="B663" s="273"/>
      <c r="C663" s="309" t="str">
        <f>IF(基本情報入力シート!C684="","",基本情報入力シート!C684)</f>
        <v/>
      </c>
      <c r="D663" s="310" t="str">
        <f>IF(基本情報入力シート!D684="","",基本情報入力シート!D684)</f>
        <v/>
      </c>
      <c r="E663" s="310" t="str">
        <f>IF(基本情報入力シート!E684="","",基本情報入力シート!E684)</f>
        <v/>
      </c>
      <c r="F663" s="310" t="str">
        <f>IF(基本情報入力シート!F684="","",基本情報入力シート!F684)</f>
        <v/>
      </c>
      <c r="G663" s="310" t="str">
        <f>IF(基本情報入力シート!G684="","",基本情報入力シート!G684)</f>
        <v/>
      </c>
      <c r="H663" s="310" t="str">
        <f>IF(基本情報入力シート!H684="","",基本情報入力シート!H684)</f>
        <v/>
      </c>
      <c r="I663" s="310" t="str">
        <f>IF(基本情報入力シート!I684="","",基本情報入力シート!I684)</f>
        <v/>
      </c>
      <c r="J663" s="310" t="str">
        <f>IF(基本情報入力シート!J684="","",基本情報入力シート!J684)</f>
        <v/>
      </c>
      <c r="K663" s="310" t="str">
        <f>IF(基本情報入力シート!K684="","",基本情報入力シート!K684)</f>
        <v/>
      </c>
      <c r="L663" s="311" t="str">
        <f>IF(基本情報入力シート!L684="","",基本情報入力シート!L684)</f>
        <v/>
      </c>
      <c r="M663" s="308" t="str">
        <f>IF(基本情報入力シート!M684="","",基本情報入力シート!M684)</f>
        <v/>
      </c>
      <c r="N663" s="308" t="str">
        <f>IF(基本情報入力シート!R684="","",基本情報入力シート!R684)</f>
        <v/>
      </c>
      <c r="O663" s="308" t="str">
        <f>IF(基本情報入力シート!W684="","",基本情報入力シート!W684)</f>
        <v/>
      </c>
      <c r="P663" s="308" t="str">
        <f>IF(基本情報入力シート!X684="","",基本情報入力シート!X684)</f>
        <v/>
      </c>
      <c r="Q663" s="312" t="str">
        <f>IF(基本情報入力シート!Y684="","",基本情報入力シート!Y684)</f>
        <v/>
      </c>
      <c r="R663" s="273"/>
      <c r="S663" s="313" t="str">
        <f>IF(B663="×","",IF(基本情報入力シート!AB684="","",基本情報入力シート!AB684))</f>
        <v/>
      </c>
      <c r="T663" s="314" t="str">
        <f>IF(B663="×","",IF(基本情報入力シート!AA684="","",基本情報入力シート!AA684))</f>
        <v/>
      </c>
      <c r="U663" s="315" t="str">
        <f>IF(B663="×","",IF(Q663="","",VLOOKUP(Q663,【参考】数式用2!$A$3:$C$36,3,FALSE)))</f>
        <v/>
      </c>
      <c r="V663" s="316" t="s">
        <v>102</v>
      </c>
      <c r="W663" s="317">
        <v>4</v>
      </c>
      <c r="X663" s="318" t="s">
        <v>103</v>
      </c>
      <c r="Y663" s="274"/>
      <c r="Z663" s="319" t="s">
        <v>104</v>
      </c>
      <c r="AA663" s="317">
        <v>4</v>
      </c>
      <c r="AB663" s="319" t="s">
        <v>103</v>
      </c>
      <c r="AC663" s="274"/>
      <c r="AD663" s="319" t="s">
        <v>105</v>
      </c>
      <c r="AE663" s="320" t="s">
        <v>106</v>
      </c>
      <c r="AF663" s="321" t="str">
        <f t="shared" si="30"/>
        <v/>
      </c>
      <c r="AG663" s="324" t="s">
        <v>107</v>
      </c>
      <c r="AH663" s="323" t="str">
        <f t="shared" si="31"/>
        <v/>
      </c>
      <c r="AI663" s="326"/>
      <c r="AJ663" s="327"/>
      <c r="AK663" s="326"/>
      <c r="AL663" s="327"/>
    </row>
    <row r="664" spans="1:38" ht="36.75" customHeight="1">
      <c r="A664" s="308">
        <f t="shared" si="32"/>
        <v>653</v>
      </c>
      <c r="B664" s="273"/>
      <c r="C664" s="309" t="str">
        <f>IF(基本情報入力シート!C685="","",基本情報入力シート!C685)</f>
        <v/>
      </c>
      <c r="D664" s="310" t="str">
        <f>IF(基本情報入力シート!D685="","",基本情報入力シート!D685)</f>
        <v/>
      </c>
      <c r="E664" s="310" t="str">
        <f>IF(基本情報入力シート!E685="","",基本情報入力シート!E685)</f>
        <v/>
      </c>
      <c r="F664" s="310" t="str">
        <f>IF(基本情報入力シート!F685="","",基本情報入力シート!F685)</f>
        <v/>
      </c>
      <c r="G664" s="310" t="str">
        <f>IF(基本情報入力シート!G685="","",基本情報入力シート!G685)</f>
        <v/>
      </c>
      <c r="H664" s="310" t="str">
        <f>IF(基本情報入力シート!H685="","",基本情報入力シート!H685)</f>
        <v/>
      </c>
      <c r="I664" s="310" t="str">
        <f>IF(基本情報入力シート!I685="","",基本情報入力シート!I685)</f>
        <v/>
      </c>
      <c r="J664" s="310" t="str">
        <f>IF(基本情報入力シート!J685="","",基本情報入力シート!J685)</f>
        <v/>
      </c>
      <c r="K664" s="310" t="str">
        <f>IF(基本情報入力シート!K685="","",基本情報入力シート!K685)</f>
        <v/>
      </c>
      <c r="L664" s="311" t="str">
        <f>IF(基本情報入力シート!L685="","",基本情報入力シート!L685)</f>
        <v/>
      </c>
      <c r="M664" s="308" t="str">
        <f>IF(基本情報入力シート!M685="","",基本情報入力シート!M685)</f>
        <v/>
      </c>
      <c r="N664" s="308" t="str">
        <f>IF(基本情報入力シート!R685="","",基本情報入力シート!R685)</f>
        <v/>
      </c>
      <c r="O664" s="308" t="str">
        <f>IF(基本情報入力シート!W685="","",基本情報入力シート!W685)</f>
        <v/>
      </c>
      <c r="P664" s="308" t="str">
        <f>IF(基本情報入力シート!X685="","",基本情報入力シート!X685)</f>
        <v/>
      </c>
      <c r="Q664" s="312" t="str">
        <f>IF(基本情報入力シート!Y685="","",基本情報入力シート!Y685)</f>
        <v/>
      </c>
      <c r="R664" s="273"/>
      <c r="S664" s="313" t="str">
        <f>IF(B664="×","",IF(基本情報入力シート!AB685="","",基本情報入力シート!AB685))</f>
        <v/>
      </c>
      <c r="T664" s="314" t="str">
        <f>IF(B664="×","",IF(基本情報入力シート!AA685="","",基本情報入力シート!AA685))</f>
        <v/>
      </c>
      <c r="U664" s="315" t="str">
        <f>IF(B664="×","",IF(Q664="","",VLOOKUP(Q664,【参考】数式用2!$A$3:$C$36,3,FALSE)))</f>
        <v/>
      </c>
      <c r="V664" s="316" t="s">
        <v>102</v>
      </c>
      <c r="W664" s="317">
        <v>4</v>
      </c>
      <c r="X664" s="318" t="s">
        <v>103</v>
      </c>
      <c r="Y664" s="274"/>
      <c r="Z664" s="319" t="s">
        <v>104</v>
      </c>
      <c r="AA664" s="317">
        <v>4</v>
      </c>
      <c r="AB664" s="319" t="s">
        <v>103</v>
      </c>
      <c r="AC664" s="274"/>
      <c r="AD664" s="319" t="s">
        <v>105</v>
      </c>
      <c r="AE664" s="320" t="s">
        <v>106</v>
      </c>
      <c r="AF664" s="321" t="str">
        <f t="shared" si="30"/>
        <v/>
      </c>
      <c r="AG664" s="324" t="s">
        <v>107</v>
      </c>
      <c r="AH664" s="323" t="str">
        <f t="shared" si="31"/>
        <v/>
      </c>
      <c r="AI664" s="326"/>
      <c r="AJ664" s="327"/>
      <c r="AK664" s="326"/>
      <c r="AL664" s="327"/>
    </row>
    <row r="665" spans="1:38" ht="36.75" customHeight="1">
      <c r="A665" s="308">
        <f t="shared" si="32"/>
        <v>654</v>
      </c>
      <c r="B665" s="273"/>
      <c r="C665" s="309" t="str">
        <f>IF(基本情報入力シート!C686="","",基本情報入力シート!C686)</f>
        <v/>
      </c>
      <c r="D665" s="310" t="str">
        <f>IF(基本情報入力シート!D686="","",基本情報入力シート!D686)</f>
        <v/>
      </c>
      <c r="E665" s="310" t="str">
        <f>IF(基本情報入力シート!E686="","",基本情報入力シート!E686)</f>
        <v/>
      </c>
      <c r="F665" s="310" t="str">
        <f>IF(基本情報入力シート!F686="","",基本情報入力シート!F686)</f>
        <v/>
      </c>
      <c r="G665" s="310" t="str">
        <f>IF(基本情報入力シート!G686="","",基本情報入力シート!G686)</f>
        <v/>
      </c>
      <c r="H665" s="310" t="str">
        <f>IF(基本情報入力シート!H686="","",基本情報入力シート!H686)</f>
        <v/>
      </c>
      <c r="I665" s="310" t="str">
        <f>IF(基本情報入力シート!I686="","",基本情報入力シート!I686)</f>
        <v/>
      </c>
      <c r="J665" s="310" t="str">
        <f>IF(基本情報入力シート!J686="","",基本情報入力シート!J686)</f>
        <v/>
      </c>
      <c r="K665" s="310" t="str">
        <f>IF(基本情報入力シート!K686="","",基本情報入力シート!K686)</f>
        <v/>
      </c>
      <c r="L665" s="311" t="str">
        <f>IF(基本情報入力シート!L686="","",基本情報入力シート!L686)</f>
        <v/>
      </c>
      <c r="M665" s="308" t="str">
        <f>IF(基本情報入力シート!M686="","",基本情報入力シート!M686)</f>
        <v/>
      </c>
      <c r="N665" s="308" t="str">
        <f>IF(基本情報入力シート!R686="","",基本情報入力シート!R686)</f>
        <v/>
      </c>
      <c r="O665" s="308" t="str">
        <f>IF(基本情報入力シート!W686="","",基本情報入力シート!W686)</f>
        <v/>
      </c>
      <c r="P665" s="308" t="str">
        <f>IF(基本情報入力シート!X686="","",基本情報入力シート!X686)</f>
        <v/>
      </c>
      <c r="Q665" s="312" t="str">
        <f>IF(基本情報入力シート!Y686="","",基本情報入力シート!Y686)</f>
        <v/>
      </c>
      <c r="R665" s="273"/>
      <c r="S665" s="313" t="str">
        <f>IF(B665="×","",IF(基本情報入力シート!AB686="","",基本情報入力シート!AB686))</f>
        <v/>
      </c>
      <c r="T665" s="314" t="str">
        <f>IF(B665="×","",IF(基本情報入力シート!AA686="","",基本情報入力シート!AA686))</f>
        <v/>
      </c>
      <c r="U665" s="315" t="str">
        <f>IF(B665="×","",IF(Q665="","",VLOOKUP(Q665,【参考】数式用2!$A$3:$C$36,3,FALSE)))</f>
        <v/>
      </c>
      <c r="V665" s="316" t="s">
        <v>102</v>
      </c>
      <c r="W665" s="317">
        <v>4</v>
      </c>
      <c r="X665" s="318" t="s">
        <v>103</v>
      </c>
      <c r="Y665" s="274"/>
      <c r="Z665" s="319" t="s">
        <v>104</v>
      </c>
      <c r="AA665" s="317">
        <v>4</v>
      </c>
      <c r="AB665" s="319" t="s">
        <v>103</v>
      </c>
      <c r="AC665" s="274"/>
      <c r="AD665" s="319" t="s">
        <v>105</v>
      </c>
      <c r="AE665" s="320" t="s">
        <v>106</v>
      </c>
      <c r="AF665" s="321" t="str">
        <f t="shared" si="30"/>
        <v/>
      </c>
      <c r="AG665" s="324" t="s">
        <v>107</v>
      </c>
      <c r="AH665" s="323" t="str">
        <f t="shared" si="31"/>
        <v/>
      </c>
      <c r="AI665" s="326"/>
      <c r="AJ665" s="327"/>
      <c r="AK665" s="326"/>
      <c r="AL665" s="327"/>
    </row>
    <row r="666" spans="1:38" ht="36.75" customHeight="1">
      <c r="A666" s="308">
        <f t="shared" si="32"/>
        <v>655</v>
      </c>
      <c r="B666" s="273"/>
      <c r="C666" s="309" t="str">
        <f>IF(基本情報入力シート!C687="","",基本情報入力シート!C687)</f>
        <v/>
      </c>
      <c r="D666" s="310" t="str">
        <f>IF(基本情報入力シート!D687="","",基本情報入力シート!D687)</f>
        <v/>
      </c>
      <c r="E666" s="310" t="str">
        <f>IF(基本情報入力シート!E687="","",基本情報入力シート!E687)</f>
        <v/>
      </c>
      <c r="F666" s="310" t="str">
        <f>IF(基本情報入力シート!F687="","",基本情報入力シート!F687)</f>
        <v/>
      </c>
      <c r="G666" s="310" t="str">
        <f>IF(基本情報入力シート!G687="","",基本情報入力シート!G687)</f>
        <v/>
      </c>
      <c r="H666" s="310" t="str">
        <f>IF(基本情報入力シート!H687="","",基本情報入力シート!H687)</f>
        <v/>
      </c>
      <c r="I666" s="310" t="str">
        <f>IF(基本情報入力シート!I687="","",基本情報入力シート!I687)</f>
        <v/>
      </c>
      <c r="J666" s="310" t="str">
        <f>IF(基本情報入力シート!J687="","",基本情報入力シート!J687)</f>
        <v/>
      </c>
      <c r="K666" s="310" t="str">
        <f>IF(基本情報入力シート!K687="","",基本情報入力シート!K687)</f>
        <v/>
      </c>
      <c r="L666" s="311" t="str">
        <f>IF(基本情報入力シート!L687="","",基本情報入力シート!L687)</f>
        <v/>
      </c>
      <c r="M666" s="308" t="str">
        <f>IF(基本情報入力シート!M687="","",基本情報入力シート!M687)</f>
        <v/>
      </c>
      <c r="N666" s="308" t="str">
        <f>IF(基本情報入力シート!R687="","",基本情報入力シート!R687)</f>
        <v/>
      </c>
      <c r="O666" s="308" t="str">
        <f>IF(基本情報入力シート!W687="","",基本情報入力シート!W687)</f>
        <v/>
      </c>
      <c r="P666" s="308" t="str">
        <f>IF(基本情報入力シート!X687="","",基本情報入力シート!X687)</f>
        <v/>
      </c>
      <c r="Q666" s="312" t="str">
        <f>IF(基本情報入力シート!Y687="","",基本情報入力シート!Y687)</f>
        <v/>
      </c>
      <c r="R666" s="273"/>
      <c r="S666" s="313" t="str">
        <f>IF(B666="×","",IF(基本情報入力シート!AB687="","",基本情報入力シート!AB687))</f>
        <v/>
      </c>
      <c r="T666" s="314" t="str">
        <f>IF(B666="×","",IF(基本情報入力シート!AA687="","",基本情報入力シート!AA687))</f>
        <v/>
      </c>
      <c r="U666" s="315" t="str">
        <f>IF(B666="×","",IF(Q666="","",VLOOKUP(Q666,【参考】数式用2!$A$3:$C$36,3,FALSE)))</f>
        <v/>
      </c>
      <c r="V666" s="316" t="s">
        <v>102</v>
      </c>
      <c r="W666" s="317">
        <v>4</v>
      </c>
      <c r="X666" s="318" t="s">
        <v>103</v>
      </c>
      <c r="Y666" s="274"/>
      <c r="Z666" s="319" t="s">
        <v>104</v>
      </c>
      <c r="AA666" s="317">
        <v>4</v>
      </c>
      <c r="AB666" s="319" t="s">
        <v>103</v>
      </c>
      <c r="AC666" s="274"/>
      <c r="AD666" s="319" t="s">
        <v>105</v>
      </c>
      <c r="AE666" s="320" t="s">
        <v>106</v>
      </c>
      <c r="AF666" s="321" t="str">
        <f t="shared" si="30"/>
        <v/>
      </c>
      <c r="AG666" s="324" t="s">
        <v>107</v>
      </c>
      <c r="AH666" s="323" t="str">
        <f t="shared" si="31"/>
        <v/>
      </c>
      <c r="AI666" s="326"/>
      <c r="AJ666" s="327"/>
      <c r="AK666" s="326"/>
      <c r="AL666" s="327"/>
    </row>
    <row r="667" spans="1:38" ht="36.75" customHeight="1">
      <c r="A667" s="308">
        <f t="shared" si="32"/>
        <v>656</v>
      </c>
      <c r="B667" s="273"/>
      <c r="C667" s="309" t="str">
        <f>IF(基本情報入力シート!C688="","",基本情報入力シート!C688)</f>
        <v/>
      </c>
      <c r="D667" s="310" t="str">
        <f>IF(基本情報入力シート!D688="","",基本情報入力シート!D688)</f>
        <v/>
      </c>
      <c r="E667" s="310" t="str">
        <f>IF(基本情報入力シート!E688="","",基本情報入力シート!E688)</f>
        <v/>
      </c>
      <c r="F667" s="310" t="str">
        <f>IF(基本情報入力シート!F688="","",基本情報入力シート!F688)</f>
        <v/>
      </c>
      <c r="G667" s="310" t="str">
        <f>IF(基本情報入力シート!G688="","",基本情報入力シート!G688)</f>
        <v/>
      </c>
      <c r="H667" s="310" t="str">
        <f>IF(基本情報入力シート!H688="","",基本情報入力シート!H688)</f>
        <v/>
      </c>
      <c r="I667" s="310" t="str">
        <f>IF(基本情報入力シート!I688="","",基本情報入力シート!I688)</f>
        <v/>
      </c>
      <c r="J667" s="310" t="str">
        <f>IF(基本情報入力シート!J688="","",基本情報入力シート!J688)</f>
        <v/>
      </c>
      <c r="K667" s="310" t="str">
        <f>IF(基本情報入力シート!K688="","",基本情報入力シート!K688)</f>
        <v/>
      </c>
      <c r="L667" s="311" t="str">
        <f>IF(基本情報入力シート!L688="","",基本情報入力シート!L688)</f>
        <v/>
      </c>
      <c r="M667" s="308" t="str">
        <f>IF(基本情報入力シート!M688="","",基本情報入力シート!M688)</f>
        <v/>
      </c>
      <c r="N667" s="308" t="str">
        <f>IF(基本情報入力シート!R688="","",基本情報入力シート!R688)</f>
        <v/>
      </c>
      <c r="O667" s="308" t="str">
        <f>IF(基本情報入力シート!W688="","",基本情報入力シート!W688)</f>
        <v/>
      </c>
      <c r="P667" s="308" t="str">
        <f>IF(基本情報入力シート!X688="","",基本情報入力シート!X688)</f>
        <v/>
      </c>
      <c r="Q667" s="312" t="str">
        <f>IF(基本情報入力シート!Y688="","",基本情報入力シート!Y688)</f>
        <v/>
      </c>
      <c r="R667" s="273"/>
      <c r="S667" s="313" t="str">
        <f>IF(B667="×","",IF(基本情報入力シート!AB688="","",基本情報入力シート!AB688))</f>
        <v/>
      </c>
      <c r="T667" s="314" t="str">
        <f>IF(B667="×","",IF(基本情報入力シート!AA688="","",基本情報入力シート!AA688))</f>
        <v/>
      </c>
      <c r="U667" s="315" t="str">
        <f>IF(B667="×","",IF(Q667="","",VLOOKUP(Q667,【参考】数式用2!$A$3:$C$36,3,FALSE)))</f>
        <v/>
      </c>
      <c r="V667" s="316" t="s">
        <v>102</v>
      </c>
      <c r="W667" s="317">
        <v>4</v>
      </c>
      <c r="X667" s="318" t="s">
        <v>103</v>
      </c>
      <c r="Y667" s="274"/>
      <c r="Z667" s="319" t="s">
        <v>104</v>
      </c>
      <c r="AA667" s="317">
        <v>4</v>
      </c>
      <c r="AB667" s="319" t="s">
        <v>103</v>
      </c>
      <c r="AC667" s="274"/>
      <c r="AD667" s="319" t="s">
        <v>105</v>
      </c>
      <c r="AE667" s="320" t="s">
        <v>106</v>
      </c>
      <c r="AF667" s="321" t="str">
        <f t="shared" si="30"/>
        <v/>
      </c>
      <c r="AG667" s="324" t="s">
        <v>107</v>
      </c>
      <c r="AH667" s="323" t="str">
        <f t="shared" si="31"/>
        <v/>
      </c>
      <c r="AI667" s="326"/>
      <c r="AJ667" s="327"/>
      <c r="AK667" s="326"/>
      <c r="AL667" s="327"/>
    </row>
    <row r="668" spans="1:38" ht="36.75" customHeight="1">
      <c r="A668" s="308">
        <f t="shared" si="32"/>
        <v>657</v>
      </c>
      <c r="B668" s="273"/>
      <c r="C668" s="309" t="str">
        <f>IF(基本情報入力シート!C689="","",基本情報入力シート!C689)</f>
        <v/>
      </c>
      <c r="D668" s="310" t="str">
        <f>IF(基本情報入力シート!D689="","",基本情報入力シート!D689)</f>
        <v/>
      </c>
      <c r="E668" s="310" t="str">
        <f>IF(基本情報入力シート!E689="","",基本情報入力シート!E689)</f>
        <v/>
      </c>
      <c r="F668" s="310" t="str">
        <f>IF(基本情報入力シート!F689="","",基本情報入力シート!F689)</f>
        <v/>
      </c>
      <c r="G668" s="310" t="str">
        <f>IF(基本情報入力シート!G689="","",基本情報入力シート!G689)</f>
        <v/>
      </c>
      <c r="H668" s="310" t="str">
        <f>IF(基本情報入力シート!H689="","",基本情報入力シート!H689)</f>
        <v/>
      </c>
      <c r="I668" s="310" t="str">
        <f>IF(基本情報入力シート!I689="","",基本情報入力シート!I689)</f>
        <v/>
      </c>
      <c r="J668" s="310" t="str">
        <f>IF(基本情報入力シート!J689="","",基本情報入力シート!J689)</f>
        <v/>
      </c>
      <c r="K668" s="310" t="str">
        <f>IF(基本情報入力シート!K689="","",基本情報入力シート!K689)</f>
        <v/>
      </c>
      <c r="L668" s="311" t="str">
        <f>IF(基本情報入力シート!L689="","",基本情報入力シート!L689)</f>
        <v/>
      </c>
      <c r="M668" s="308" t="str">
        <f>IF(基本情報入力シート!M689="","",基本情報入力シート!M689)</f>
        <v/>
      </c>
      <c r="N668" s="308" t="str">
        <f>IF(基本情報入力シート!R689="","",基本情報入力シート!R689)</f>
        <v/>
      </c>
      <c r="O668" s="308" t="str">
        <f>IF(基本情報入力シート!W689="","",基本情報入力シート!W689)</f>
        <v/>
      </c>
      <c r="P668" s="308" t="str">
        <f>IF(基本情報入力シート!X689="","",基本情報入力シート!X689)</f>
        <v/>
      </c>
      <c r="Q668" s="312" t="str">
        <f>IF(基本情報入力シート!Y689="","",基本情報入力シート!Y689)</f>
        <v/>
      </c>
      <c r="R668" s="273"/>
      <c r="S668" s="313" t="str">
        <f>IF(B668="×","",IF(基本情報入力シート!AB689="","",基本情報入力シート!AB689))</f>
        <v/>
      </c>
      <c r="T668" s="314" t="str">
        <f>IF(B668="×","",IF(基本情報入力シート!AA689="","",基本情報入力シート!AA689))</f>
        <v/>
      </c>
      <c r="U668" s="315" t="str">
        <f>IF(B668="×","",IF(Q668="","",VLOOKUP(Q668,【参考】数式用2!$A$3:$C$36,3,FALSE)))</f>
        <v/>
      </c>
      <c r="V668" s="316" t="s">
        <v>102</v>
      </c>
      <c r="W668" s="317">
        <v>4</v>
      </c>
      <c r="X668" s="318" t="s">
        <v>103</v>
      </c>
      <c r="Y668" s="274"/>
      <c r="Z668" s="319" t="s">
        <v>104</v>
      </c>
      <c r="AA668" s="317">
        <v>4</v>
      </c>
      <c r="AB668" s="319" t="s">
        <v>103</v>
      </c>
      <c r="AC668" s="274"/>
      <c r="AD668" s="319" t="s">
        <v>105</v>
      </c>
      <c r="AE668" s="320" t="s">
        <v>106</v>
      </c>
      <c r="AF668" s="321" t="str">
        <f t="shared" si="30"/>
        <v/>
      </c>
      <c r="AG668" s="324" t="s">
        <v>107</v>
      </c>
      <c r="AH668" s="323" t="str">
        <f t="shared" si="31"/>
        <v/>
      </c>
      <c r="AI668" s="326"/>
      <c r="AJ668" s="327"/>
      <c r="AK668" s="326"/>
      <c r="AL668" s="327"/>
    </row>
    <row r="669" spans="1:38" ht="36.75" customHeight="1">
      <c r="A669" s="308">
        <f t="shared" si="32"/>
        <v>658</v>
      </c>
      <c r="B669" s="273"/>
      <c r="C669" s="309" t="str">
        <f>IF(基本情報入力シート!C690="","",基本情報入力シート!C690)</f>
        <v/>
      </c>
      <c r="D669" s="310" t="str">
        <f>IF(基本情報入力シート!D690="","",基本情報入力シート!D690)</f>
        <v/>
      </c>
      <c r="E669" s="310" t="str">
        <f>IF(基本情報入力シート!E690="","",基本情報入力シート!E690)</f>
        <v/>
      </c>
      <c r="F669" s="310" t="str">
        <f>IF(基本情報入力シート!F690="","",基本情報入力シート!F690)</f>
        <v/>
      </c>
      <c r="G669" s="310" t="str">
        <f>IF(基本情報入力シート!G690="","",基本情報入力シート!G690)</f>
        <v/>
      </c>
      <c r="H669" s="310" t="str">
        <f>IF(基本情報入力シート!H690="","",基本情報入力シート!H690)</f>
        <v/>
      </c>
      <c r="I669" s="310" t="str">
        <f>IF(基本情報入力シート!I690="","",基本情報入力シート!I690)</f>
        <v/>
      </c>
      <c r="J669" s="310" t="str">
        <f>IF(基本情報入力シート!J690="","",基本情報入力シート!J690)</f>
        <v/>
      </c>
      <c r="K669" s="310" t="str">
        <f>IF(基本情報入力シート!K690="","",基本情報入力シート!K690)</f>
        <v/>
      </c>
      <c r="L669" s="311" t="str">
        <f>IF(基本情報入力シート!L690="","",基本情報入力シート!L690)</f>
        <v/>
      </c>
      <c r="M669" s="308" t="str">
        <f>IF(基本情報入力シート!M690="","",基本情報入力シート!M690)</f>
        <v/>
      </c>
      <c r="N669" s="308" t="str">
        <f>IF(基本情報入力シート!R690="","",基本情報入力シート!R690)</f>
        <v/>
      </c>
      <c r="O669" s="308" t="str">
        <f>IF(基本情報入力シート!W690="","",基本情報入力シート!W690)</f>
        <v/>
      </c>
      <c r="P669" s="308" t="str">
        <f>IF(基本情報入力シート!X690="","",基本情報入力シート!X690)</f>
        <v/>
      </c>
      <c r="Q669" s="312" t="str">
        <f>IF(基本情報入力シート!Y690="","",基本情報入力シート!Y690)</f>
        <v/>
      </c>
      <c r="R669" s="273"/>
      <c r="S669" s="313" t="str">
        <f>IF(B669="×","",IF(基本情報入力シート!AB690="","",基本情報入力シート!AB690))</f>
        <v/>
      </c>
      <c r="T669" s="314" t="str">
        <f>IF(B669="×","",IF(基本情報入力シート!AA690="","",基本情報入力シート!AA690))</f>
        <v/>
      </c>
      <c r="U669" s="315" t="str">
        <f>IF(B669="×","",IF(Q669="","",VLOOKUP(Q669,【参考】数式用2!$A$3:$C$36,3,FALSE)))</f>
        <v/>
      </c>
      <c r="V669" s="316" t="s">
        <v>102</v>
      </c>
      <c r="W669" s="317">
        <v>4</v>
      </c>
      <c r="X669" s="318" t="s">
        <v>103</v>
      </c>
      <c r="Y669" s="274"/>
      <c r="Z669" s="319" t="s">
        <v>104</v>
      </c>
      <c r="AA669" s="317">
        <v>4</v>
      </c>
      <c r="AB669" s="319" t="s">
        <v>103</v>
      </c>
      <c r="AC669" s="274"/>
      <c r="AD669" s="319" t="s">
        <v>105</v>
      </c>
      <c r="AE669" s="320" t="s">
        <v>106</v>
      </c>
      <c r="AF669" s="321" t="str">
        <f t="shared" si="30"/>
        <v/>
      </c>
      <c r="AG669" s="324" t="s">
        <v>107</v>
      </c>
      <c r="AH669" s="323" t="str">
        <f t="shared" si="31"/>
        <v/>
      </c>
      <c r="AI669" s="326"/>
      <c r="AJ669" s="327"/>
      <c r="AK669" s="326"/>
      <c r="AL669" s="327"/>
    </row>
    <row r="670" spans="1:38" ht="36.75" customHeight="1">
      <c r="A670" s="308">
        <f t="shared" si="32"/>
        <v>659</v>
      </c>
      <c r="B670" s="273"/>
      <c r="C670" s="309" t="str">
        <f>IF(基本情報入力シート!C691="","",基本情報入力シート!C691)</f>
        <v/>
      </c>
      <c r="D670" s="310" t="str">
        <f>IF(基本情報入力シート!D691="","",基本情報入力シート!D691)</f>
        <v/>
      </c>
      <c r="E670" s="310" t="str">
        <f>IF(基本情報入力シート!E691="","",基本情報入力シート!E691)</f>
        <v/>
      </c>
      <c r="F670" s="310" t="str">
        <f>IF(基本情報入力シート!F691="","",基本情報入力シート!F691)</f>
        <v/>
      </c>
      <c r="G670" s="310" t="str">
        <f>IF(基本情報入力シート!G691="","",基本情報入力シート!G691)</f>
        <v/>
      </c>
      <c r="H670" s="310" t="str">
        <f>IF(基本情報入力シート!H691="","",基本情報入力シート!H691)</f>
        <v/>
      </c>
      <c r="I670" s="310" t="str">
        <f>IF(基本情報入力シート!I691="","",基本情報入力シート!I691)</f>
        <v/>
      </c>
      <c r="J670" s="310" t="str">
        <f>IF(基本情報入力シート!J691="","",基本情報入力シート!J691)</f>
        <v/>
      </c>
      <c r="K670" s="310" t="str">
        <f>IF(基本情報入力シート!K691="","",基本情報入力シート!K691)</f>
        <v/>
      </c>
      <c r="L670" s="311" t="str">
        <f>IF(基本情報入力シート!L691="","",基本情報入力シート!L691)</f>
        <v/>
      </c>
      <c r="M670" s="308" t="str">
        <f>IF(基本情報入力シート!M691="","",基本情報入力シート!M691)</f>
        <v/>
      </c>
      <c r="N670" s="308" t="str">
        <f>IF(基本情報入力シート!R691="","",基本情報入力シート!R691)</f>
        <v/>
      </c>
      <c r="O670" s="308" t="str">
        <f>IF(基本情報入力シート!W691="","",基本情報入力シート!W691)</f>
        <v/>
      </c>
      <c r="P670" s="308" t="str">
        <f>IF(基本情報入力シート!X691="","",基本情報入力シート!X691)</f>
        <v/>
      </c>
      <c r="Q670" s="312" t="str">
        <f>IF(基本情報入力シート!Y691="","",基本情報入力シート!Y691)</f>
        <v/>
      </c>
      <c r="R670" s="273"/>
      <c r="S670" s="313" t="str">
        <f>IF(B670="×","",IF(基本情報入力シート!AB691="","",基本情報入力シート!AB691))</f>
        <v/>
      </c>
      <c r="T670" s="314" t="str">
        <f>IF(B670="×","",IF(基本情報入力シート!AA691="","",基本情報入力シート!AA691))</f>
        <v/>
      </c>
      <c r="U670" s="315" t="str">
        <f>IF(B670="×","",IF(Q670="","",VLOOKUP(Q670,【参考】数式用2!$A$3:$C$36,3,FALSE)))</f>
        <v/>
      </c>
      <c r="V670" s="316" t="s">
        <v>102</v>
      </c>
      <c r="W670" s="317">
        <v>4</v>
      </c>
      <c r="X670" s="318" t="s">
        <v>103</v>
      </c>
      <c r="Y670" s="274"/>
      <c r="Z670" s="319" t="s">
        <v>104</v>
      </c>
      <c r="AA670" s="317">
        <v>4</v>
      </c>
      <c r="AB670" s="319" t="s">
        <v>103</v>
      </c>
      <c r="AC670" s="274"/>
      <c r="AD670" s="319" t="s">
        <v>105</v>
      </c>
      <c r="AE670" s="320" t="s">
        <v>106</v>
      </c>
      <c r="AF670" s="321" t="str">
        <f t="shared" si="30"/>
        <v/>
      </c>
      <c r="AG670" s="324" t="s">
        <v>107</v>
      </c>
      <c r="AH670" s="323" t="str">
        <f t="shared" si="31"/>
        <v/>
      </c>
      <c r="AI670" s="326"/>
      <c r="AJ670" s="327"/>
      <c r="AK670" s="326"/>
      <c r="AL670" s="327"/>
    </row>
    <row r="671" spans="1:38" ht="36.75" customHeight="1">
      <c r="A671" s="308">
        <f t="shared" si="32"/>
        <v>660</v>
      </c>
      <c r="B671" s="273"/>
      <c r="C671" s="309" t="str">
        <f>IF(基本情報入力シート!C692="","",基本情報入力シート!C692)</f>
        <v/>
      </c>
      <c r="D671" s="310" t="str">
        <f>IF(基本情報入力シート!D692="","",基本情報入力シート!D692)</f>
        <v/>
      </c>
      <c r="E671" s="310" t="str">
        <f>IF(基本情報入力シート!E692="","",基本情報入力シート!E692)</f>
        <v/>
      </c>
      <c r="F671" s="310" t="str">
        <f>IF(基本情報入力シート!F692="","",基本情報入力シート!F692)</f>
        <v/>
      </c>
      <c r="G671" s="310" t="str">
        <f>IF(基本情報入力シート!G692="","",基本情報入力シート!G692)</f>
        <v/>
      </c>
      <c r="H671" s="310" t="str">
        <f>IF(基本情報入力シート!H692="","",基本情報入力シート!H692)</f>
        <v/>
      </c>
      <c r="I671" s="310" t="str">
        <f>IF(基本情報入力シート!I692="","",基本情報入力シート!I692)</f>
        <v/>
      </c>
      <c r="J671" s="310" t="str">
        <f>IF(基本情報入力シート!J692="","",基本情報入力シート!J692)</f>
        <v/>
      </c>
      <c r="K671" s="310" t="str">
        <f>IF(基本情報入力シート!K692="","",基本情報入力シート!K692)</f>
        <v/>
      </c>
      <c r="L671" s="311" t="str">
        <f>IF(基本情報入力シート!L692="","",基本情報入力シート!L692)</f>
        <v/>
      </c>
      <c r="M671" s="308" t="str">
        <f>IF(基本情報入力シート!M692="","",基本情報入力シート!M692)</f>
        <v/>
      </c>
      <c r="N671" s="308" t="str">
        <f>IF(基本情報入力シート!R692="","",基本情報入力シート!R692)</f>
        <v/>
      </c>
      <c r="O671" s="308" t="str">
        <f>IF(基本情報入力シート!W692="","",基本情報入力シート!W692)</f>
        <v/>
      </c>
      <c r="P671" s="308" t="str">
        <f>IF(基本情報入力シート!X692="","",基本情報入力シート!X692)</f>
        <v/>
      </c>
      <c r="Q671" s="312" t="str">
        <f>IF(基本情報入力シート!Y692="","",基本情報入力シート!Y692)</f>
        <v/>
      </c>
      <c r="R671" s="273"/>
      <c r="S671" s="313" t="str">
        <f>IF(B671="×","",IF(基本情報入力シート!AB692="","",基本情報入力シート!AB692))</f>
        <v/>
      </c>
      <c r="T671" s="314" t="str">
        <f>IF(B671="×","",IF(基本情報入力シート!AA692="","",基本情報入力シート!AA692))</f>
        <v/>
      </c>
      <c r="U671" s="315" t="str">
        <f>IF(B671="×","",IF(Q671="","",VLOOKUP(Q671,【参考】数式用2!$A$3:$C$36,3,FALSE)))</f>
        <v/>
      </c>
      <c r="V671" s="316" t="s">
        <v>102</v>
      </c>
      <c r="W671" s="317">
        <v>4</v>
      </c>
      <c r="X671" s="318" t="s">
        <v>103</v>
      </c>
      <c r="Y671" s="274"/>
      <c r="Z671" s="319" t="s">
        <v>104</v>
      </c>
      <c r="AA671" s="317">
        <v>4</v>
      </c>
      <c r="AB671" s="319" t="s">
        <v>103</v>
      </c>
      <c r="AC671" s="274"/>
      <c r="AD671" s="319" t="s">
        <v>105</v>
      </c>
      <c r="AE671" s="320" t="s">
        <v>106</v>
      </c>
      <c r="AF671" s="321" t="str">
        <f t="shared" si="30"/>
        <v/>
      </c>
      <c r="AG671" s="324" t="s">
        <v>107</v>
      </c>
      <c r="AH671" s="323" t="str">
        <f t="shared" si="31"/>
        <v/>
      </c>
      <c r="AI671" s="326"/>
      <c r="AJ671" s="327"/>
      <c r="AK671" s="326"/>
      <c r="AL671" s="327"/>
    </row>
    <row r="672" spans="1:38" ht="36.75" customHeight="1">
      <c r="A672" s="308">
        <f t="shared" si="32"/>
        <v>661</v>
      </c>
      <c r="B672" s="273"/>
      <c r="C672" s="309" t="str">
        <f>IF(基本情報入力シート!C693="","",基本情報入力シート!C693)</f>
        <v/>
      </c>
      <c r="D672" s="310" t="str">
        <f>IF(基本情報入力シート!D693="","",基本情報入力シート!D693)</f>
        <v/>
      </c>
      <c r="E672" s="310" t="str">
        <f>IF(基本情報入力シート!E693="","",基本情報入力シート!E693)</f>
        <v/>
      </c>
      <c r="F672" s="310" t="str">
        <f>IF(基本情報入力シート!F693="","",基本情報入力シート!F693)</f>
        <v/>
      </c>
      <c r="G672" s="310" t="str">
        <f>IF(基本情報入力シート!G693="","",基本情報入力シート!G693)</f>
        <v/>
      </c>
      <c r="H672" s="310" t="str">
        <f>IF(基本情報入力シート!H693="","",基本情報入力シート!H693)</f>
        <v/>
      </c>
      <c r="I672" s="310" t="str">
        <f>IF(基本情報入力シート!I693="","",基本情報入力シート!I693)</f>
        <v/>
      </c>
      <c r="J672" s="310" t="str">
        <f>IF(基本情報入力シート!J693="","",基本情報入力シート!J693)</f>
        <v/>
      </c>
      <c r="K672" s="310" t="str">
        <f>IF(基本情報入力シート!K693="","",基本情報入力シート!K693)</f>
        <v/>
      </c>
      <c r="L672" s="311" t="str">
        <f>IF(基本情報入力シート!L693="","",基本情報入力シート!L693)</f>
        <v/>
      </c>
      <c r="M672" s="308" t="str">
        <f>IF(基本情報入力シート!M693="","",基本情報入力シート!M693)</f>
        <v/>
      </c>
      <c r="N672" s="308" t="str">
        <f>IF(基本情報入力シート!R693="","",基本情報入力シート!R693)</f>
        <v/>
      </c>
      <c r="O672" s="308" t="str">
        <f>IF(基本情報入力シート!W693="","",基本情報入力シート!W693)</f>
        <v/>
      </c>
      <c r="P672" s="308" t="str">
        <f>IF(基本情報入力シート!X693="","",基本情報入力シート!X693)</f>
        <v/>
      </c>
      <c r="Q672" s="312" t="str">
        <f>IF(基本情報入力シート!Y693="","",基本情報入力シート!Y693)</f>
        <v/>
      </c>
      <c r="R672" s="273"/>
      <c r="S672" s="313" t="str">
        <f>IF(B672="×","",IF(基本情報入力シート!AB693="","",基本情報入力シート!AB693))</f>
        <v/>
      </c>
      <c r="T672" s="314" t="str">
        <f>IF(B672="×","",IF(基本情報入力シート!AA693="","",基本情報入力シート!AA693))</f>
        <v/>
      </c>
      <c r="U672" s="315" t="str">
        <f>IF(B672="×","",IF(Q672="","",VLOOKUP(Q672,【参考】数式用2!$A$3:$C$36,3,FALSE)))</f>
        <v/>
      </c>
      <c r="V672" s="316" t="s">
        <v>102</v>
      </c>
      <c r="W672" s="317">
        <v>4</v>
      </c>
      <c r="X672" s="318" t="s">
        <v>103</v>
      </c>
      <c r="Y672" s="274"/>
      <c r="Z672" s="319" t="s">
        <v>104</v>
      </c>
      <c r="AA672" s="317">
        <v>4</v>
      </c>
      <c r="AB672" s="319" t="s">
        <v>103</v>
      </c>
      <c r="AC672" s="274"/>
      <c r="AD672" s="319" t="s">
        <v>105</v>
      </c>
      <c r="AE672" s="320" t="s">
        <v>106</v>
      </c>
      <c r="AF672" s="321" t="str">
        <f t="shared" si="30"/>
        <v/>
      </c>
      <c r="AG672" s="324" t="s">
        <v>107</v>
      </c>
      <c r="AH672" s="323" t="str">
        <f t="shared" si="31"/>
        <v/>
      </c>
      <c r="AI672" s="326"/>
      <c r="AJ672" s="327"/>
      <c r="AK672" s="326"/>
      <c r="AL672" s="327"/>
    </row>
    <row r="673" spans="1:38" ht="36.75" customHeight="1">
      <c r="A673" s="308">
        <f t="shared" si="32"/>
        <v>662</v>
      </c>
      <c r="B673" s="273"/>
      <c r="C673" s="309" t="str">
        <f>IF(基本情報入力シート!C694="","",基本情報入力シート!C694)</f>
        <v/>
      </c>
      <c r="D673" s="310" t="str">
        <f>IF(基本情報入力シート!D694="","",基本情報入力シート!D694)</f>
        <v/>
      </c>
      <c r="E673" s="310" t="str">
        <f>IF(基本情報入力シート!E694="","",基本情報入力シート!E694)</f>
        <v/>
      </c>
      <c r="F673" s="310" t="str">
        <f>IF(基本情報入力シート!F694="","",基本情報入力シート!F694)</f>
        <v/>
      </c>
      <c r="G673" s="310" t="str">
        <f>IF(基本情報入力シート!G694="","",基本情報入力シート!G694)</f>
        <v/>
      </c>
      <c r="H673" s="310" t="str">
        <f>IF(基本情報入力シート!H694="","",基本情報入力シート!H694)</f>
        <v/>
      </c>
      <c r="I673" s="310" t="str">
        <f>IF(基本情報入力シート!I694="","",基本情報入力シート!I694)</f>
        <v/>
      </c>
      <c r="J673" s="310" t="str">
        <f>IF(基本情報入力シート!J694="","",基本情報入力シート!J694)</f>
        <v/>
      </c>
      <c r="K673" s="310" t="str">
        <f>IF(基本情報入力シート!K694="","",基本情報入力シート!K694)</f>
        <v/>
      </c>
      <c r="L673" s="311" t="str">
        <f>IF(基本情報入力シート!L694="","",基本情報入力シート!L694)</f>
        <v/>
      </c>
      <c r="M673" s="308" t="str">
        <f>IF(基本情報入力シート!M694="","",基本情報入力シート!M694)</f>
        <v/>
      </c>
      <c r="N673" s="308" t="str">
        <f>IF(基本情報入力シート!R694="","",基本情報入力シート!R694)</f>
        <v/>
      </c>
      <c r="O673" s="308" t="str">
        <f>IF(基本情報入力シート!W694="","",基本情報入力シート!W694)</f>
        <v/>
      </c>
      <c r="P673" s="308" t="str">
        <f>IF(基本情報入力シート!X694="","",基本情報入力シート!X694)</f>
        <v/>
      </c>
      <c r="Q673" s="312" t="str">
        <f>IF(基本情報入力シート!Y694="","",基本情報入力シート!Y694)</f>
        <v/>
      </c>
      <c r="R673" s="273"/>
      <c r="S673" s="313" t="str">
        <f>IF(B673="×","",IF(基本情報入力シート!AB694="","",基本情報入力シート!AB694))</f>
        <v/>
      </c>
      <c r="T673" s="314" t="str">
        <f>IF(B673="×","",IF(基本情報入力シート!AA694="","",基本情報入力シート!AA694))</f>
        <v/>
      </c>
      <c r="U673" s="315" t="str">
        <f>IF(B673="×","",IF(Q673="","",VLOOKUP(Q673,【参考】数式用2!$A$3:$C$36,3,FALSE)))</f>
        <v/>
      </c>
      <c r="V673" s="316" t="s">
        <v>102</v>
      </c>
      <c r="W673" s="317">
        <v>4</v>
      </c>
      <c r="X673" s="318" t="s">
        <v>103</v>
      </c>
      <c r="Y673" s="274"/>
      <c r="Z673" s="319" t="s">
        <v>104</v>
      </c>
      <c r="AA673" s="317">
        <v>4</v>
      </c>
      <c r="AB673" s="319" t="s">
        <v>103</v>
      </c>
      <c r="AC673" s="274"/>
      <c r="AD673" s="319" t="s">
        <v>105</v>
      </c>
      <c r="AE673" s="320" t="s">
        <v>106</v>
      </c>
      <c r="AF673" s="321" t="str">
        <f t="shared" si="30"/>
        <v/>
      </c>
      <c r="AG673" s="324" t="s">
        <v>107</v>
      </c>
      <c r="AH673" s="323" t="str">
        <f t="shared" si="31"/>
        <v/>
      </c>
      <c r="AI673" s="326"/>
      <c r="AJ673" s="327"/>
      <c r="AK673" s="326"/>
      <c r="AL673" s="327"/>
    </row>
    <row r="674" spans="1:38" ht="36.75" customHeight="1">
      <c r="A674" s="308">
        <f t="shared" si="32"/>
        <v>663</v>
      </c>
      <c r="B674" s="273"/>
      <c r="C674" s="309" t="str">
        <f>IF(基本情報入力シート!C695="","",基本情報入力シート!C695)</f>
        <v/>
      </c>
      <c r="D674" s="310" t="str">
        <f>IF(基本情報入力シート!D695="","",基本情報入力シート!D695)</f>
        <v/>
      </c>
      <c r="E674" s="310" t="str">
        <f>IF(基本情報入力シート!E695="","",基本情報入力シート!E695)</f>
        <v/>
      </c>
      <c r="F674" s="310" t="str">
        <f>IF(基本情報入力シート!F695="","",基本情報入力シート!F695)</f>
        <v/>
      </c>
      <c r="G674" s="310" t="str">
        <f>IF(基本情報入力シート!G695="","",基本情報入力シート!G695)</f>
        <v/>
      </c>
      <c r="H674" s="310" t="str">
        <f>IF(基本情報入力シート!H695="","",基本情報入力シート!H695)</f>
        <v/>
      </c>
      <c r="I674" s="310" t="str">
        <f>IF(基本情報入力シート!I695="","",基本情報入力シート!I695)</f>
        <v/>
      </c>
      <c r="J674" s="310" t="str">
        <f>IF(基本情報入力シート!J695="","",基本情報入力シート!J695)</f>
        <v/>
      </c>
      <c r="K674" s="310" t="str">
        <f>IF(基本情報入力シート!K695="","",基本情報入力シート!K695)</f>
        <v/>
      </c>
      <c r="L674" s="311" t="str">
        <f>IF(基本情報入力シート!L695="","",基本情報入力シート!L695)</f>
        <v/>
      </c>
      <c r="M674" s="308" t="str">
        <f>IF(基本情報入力シート!M695="","",基本情報入力シート!M695)</f>
        <v/>
      </c>
      <c r="N674" s="308" t="str">
        <f>IF(基本情報入力シート!R695="","",基本情報入力シート!R695)</f>
        <v/>
      </c>
      <c r="O674" s="308" t="str">
        <f>IF(基本情報入力シート!W695="","",基本情報入力シート!W695)</f>
        <v/>
      </c>
      <c r="P674" s="308" t="str">
        <f>IF(基本情報入力シート!X695="","",基本情報入力シート!X695)</f>
        <v/>
      </c>
      <c r="Q674" s="312" t="str">
        <f>IF(基本情報入力シート!Y695="","",基本情報入力シート!Y695)</f>
        <v/>
      </c>
      <c r="R674" s="273"/>
      <c r="S674" s="313" t="str">
        <f>IF(B674="×","",IF(基本情報入力シート!AB695="","",基本情報入力シート!AB695))</f>
        <v/>
      </c>
      <c r="T674" s="314" t="str">
        <f>IF(B674="×","",IF(基本情報入力シート!AA695="","",基本情報入力シート!AA695))</f>
        <v/>
      </c>
      <c r="U674" s="315" t="str">
        <f>IF(B674="×","",IF(Q674="","",VLOOKUP(Q674,【参考】数式用2!$A$3:$C$36,3,FALSE)))</f>
        <v/>
      </c>
      <c r="V674" s="316" t="s">
        <v>102</v>
      </c>
      <c r="W674" s="317">
        <v>4</v>
      </c>
      <c r="X674" s="318" t="s">
        <v>103</v>
      </c>
      <c r="Y674" s="274"/>
      <c r="Z674" s="319" t="s">
        <v>104</v>
      </c>
      <c r="AA674" s="317">
        <v>4</v>
      </c>
      <c r="AB674" s="319" t="s">
        <v>103</v>
      </c>
      <c r="AC674" s="274"/>
      <c r="AD674" s="319" t="s">
        <v>105</v>
      </c>
      <c r="AE674" s="320" t="s">
        <v>106</v>
      </c>
      <c r="AF674" s="321" t="str">
        <f t="shared" si="30"/>
        <v/>
      </c>
      <c r="AG674" s="324" t="s">
        <v>107</v>
      </c>
      <c r="AH674" s="323" t="str">
        <f t="shared" si="31"/>
        <v/>
      </c>
      <c r="AI674" s="326"/>
      <c r="AJ674" s="327"/>
      <c r="AK674" s="326"/>
      <c r="AL674" s="327"/>
    </row>
    <row r="675" spans="1:38" ht="36.75" customHeight="1">
      <c r="A675" s="308">
        <f t="shared" si="32"/>
        <v>664</v>
      </c>
      <c r="B675" s="273"/>
      <c r="C675" s="309" t="str">
        <f>IF(基本情報入力シート!C696="","",基本情報入力シート!C696)</f>
        <v/>
      </c>
      <c r="D675" s="310" t="str">
        <f>IF(基本情報入力シート!D696="","",基本情報入力シート!D696)</f>
        <v/>
      </c>
      <c r="E675" s="310" t="str">
        <f>IF(基本情報入力シート!E696="","",基本情報入力シート!E696)</f>
        <v/>
      </c>
      <c r="F675" s="310" t="str">
        <f>IF(基本情報入力シート!F696="","",基本情報入力シート!F696)</f>
        <v/>
      </c>
      <c r="G675" s="310" t="str">
        <f>IF(基本情報入力シート!G696="","",基本情報入力シート!G696)</f>
        <v/>
      </c>
      <c r="H675" s="310" t="str">
        <f>IF(基本情報入力シート!H696="","",基本情報入力シート!H696)</f>
        <v/>
      </c>
      <c r="I675" s="310" t="str">
        <f>IF(基本情報入力シート!I696="","",基本情報入力シート!I696)</f>
        <v/>
      </c>
      <c r="J675" s="310" t="str">
        <f>IF(基本情報入力シート!J696="","",基本情報入力シート!J696)</f>
        <v/>
      </c>
      <c r="K675" s="310" t="str">
        <f>IF(基本情報入力シート!K696="","",基本情報入力シート!K696)</f>
        <v/>
      </c>
      <c r="L675" s="311" t="str">
        <f>IF(基本情報入力シート!L696="","",基本情報入力シート!L696)</f>
        <v/>
      </c>
      <c r="M675" s="308" t="str">
        <f>IF(基本情報入力シート!M696="","",基本情報入力シート!M696)</f>
        <v/>
      </c>
      <c r="N675" s="308" t="str">
        <f>IF(基本情報入力シート!R696="","",基本情報入力シート!R696)</f>
        <v/>
      </c>
      <c r="O675" s="308" t="str">
        <f>IF(基本情報入力シート!W696="","",基本情報入力シート!W696)</f>
        <v/>
      </c>
      <c r="P675" s="308" t="str">
        <f>IF(基本情報入力シート!X696="","",基本情報入力シート!X696)</f>
        <v/>
      </c>
      <c r="Q675" s="312" t="str">
        <f>IF(基本情報入力シート!Y696="","",基本情報入力シート!Y696)</f>
        <v/>
      </c>
      <c r="R675" s="273"/>
      <c r="S675" s="313" t="str">
        <f>IF(B675="×","",IF(基本情報入力シート!AB696="","",基本情報入力シート!AB696))</f>
        <v/>
      </c>
      <c r="T675" s="314" t="str">
        <f>IF(B675="×","",IF(基本情報入力シート!AA696="","",基本情報入力シート!AA696))</f>
        <v/>
      </c>
      <c r="U675" s="315" t="str">
        <f>IF(B675="×","",IF(Q675="","",VLOOKUP(Q675,【参考】数式用2!$A$3:$C$36,3,FALSE)))</f>
        <v/>
      </c>
      <c r="V675" s="316" t="s">
        <v>102</v>
      </c>
      <c r="W675" s="317">
        <v>4</v>
      </c>
      <c r="X675" s="318" t="s">
        <v>103</v>
      </c>
      <c r="Y675" s="274"/>
      <c r="Z675" s="319" t="s">
        <v>104</v>
      </c>
      <c r="AA675" s="317">
        <v>4</v>
      </c>
      <c r="AB675" s="319" t="s">
        <v>103</v>
      </c>
      <c r="AC675" s="274"/>
      <c r="AD675" s="319" t="s">
        <v>105</v>
      </c>
      <c r="AE675" s="320" t="s">
        <v>106</v>
      </c>
      <c r="AF675" s="321" t="str">
        <f t="shared" si="30"/>
        <v/>
      </c>
      <c r="AG675" s="324" t="s">
        <v>107</v>
      </c>
      <c r="AH675" s="323" t="str">
        <f t="shared" si="31"/>
        <v/>
      </c>
      <c r="AI675" s="326"/>
      <c r="AJ675" s="327"/>
      <c r="AK675" s="326"/>
      <c r="AL675" s="327"/>
    </row>
    <row r="676" spans="1:38" ht="36.75" customHeight="1">
      <c r="A676" s="308">
        <f t="shared" si="32"/>
        <v>665</v>
      </c>
      <c r="B676" s="273"/>
      <c r="C676" s="309" t="str">
        <f>IF(基本情報入力シート!C697="","",基本情報入力シート!C697)</f>
        <v/>
      </c>
      <c r="D676" s="310" t="str">
        <f>IF(基本情報入力シート!D697="","",基本情報入力シート!D697)</f>
        <v/>
      </c>
      <c r="E676" s="310" t="str">
        <f>IF(基本情報入力シート!E697="","",基本情報入力シート!E697)</f>
        <v/>
      </c>
      <c r="F676" s="310" t="str">
        <f>IF(基本情報入力シート!F697="","",基本情報入力シート!F697)</f>
        <v/>
      </c>
      <c r="G676" s="310" t="str">
        <f>IF(基本情報入力シート!G697="","",基本情報入力シート!G697)</f>
        <v/>
      </c>
      <c r="H676" s="310" t="str">
        <f>IF(基本情報入力シート!H697="","",基本情報入力シート!H697)</f>
        <v/>
      </c>
      <c r="I676" s="310" t="str">
        <f>IF(基本情報入力シート!I697="","",基本情報入力シート!I697)</f>
        <v/>
      </c>
      <c r="J676" s="310" t="str">
        <f>IF(基本情報入力シート!J697="","",基本情報入力シート!J697)</f>
        <v/>
      </c>
      <c r="K676" s="310" t="str">
        <f>IF(基本情報入力シート!K697="","",基本情報入力シート!K697)</f>
        <v/>
      </c>
      <c r="L676" s="311" t="str">
        <f>IF(基本情報入力シート!L697="","",基本情報入力シート!L697)</f>
        <v/>
      </c>
      <c r="M676" s="308" t="str">
        <f>IF(基本情報入力シート!M697="","",基本情報入力シート!M697)</f>
        <v/>
      </c>
      <c r="N676" s="308" t="str">
        <f>IF(基本情報入力シート!R697="","",基本情報入力シート!R697)</f>
        <v/>
      </c>
      <c r="O676" s="308" t="str">
        <f>IF(基本情報入力シート!W697="","",基本情報入力シート!W697)</f>
        <v/>
      </c>
      <c r="P676" s="308" t="str">
        <f>IF(基本情報入力シート!X697="","",基本情報入力シート!X697)</f>
        <v/>
      </c>
      <c r="Q676" s="312" t="str">
        <f>IF(基本情報入力シート!Y697="","",基本情報入力シート!Y697)</f>
        <v/>
      </c>
      <c r="R676" s="273"/>
      <c r="S676" s="313" t="str">
        <f>IF(B676="×","",IF(基本情報入力シート!AB697="","",基本情報入力シート!AB697))</f>
        <v/>
      </c>
      <c r="T676" s="314" t="str">
        <f>IF(B676="×","",IF(基本情報入力シート!AA697="","",基本情報入力シート!AA697))</f>
        <v/>
      </c>
      <c r="U676" s="315" t="str">
        <f>IF(B676="×","",IF(Q676="","",VLOOKUP(Q676,【参考】数式用2!$A$3:$C$36,3,FALSE)))</f>
        <v/>
      </c>
      <c r="V676" s="316" t="s">
        <v>102</v>
      </c>
      <c r="W676" s="317">
        <v>4</v>
      </c>
      <c r="X676" s="318" t="s">
        <v>103</v>
      </c>
      <c r="Y676" s="274"/>
      <c r="Z676" s="319" t="s">
        <v>104</v>
      </c>
      <c r="AA676" s="317">
        <v>4</v>
      </c>
      <c r="AB676" s="319" t="s">
        <v>103</v>
      </c>
      <c r="AC676" s="274"/>
      <c r="AD676" s="319" t="s">
        <v>105</v>
      </c>
      <c r="AE676" s="320" t="s">
        <v>106</v>
      </c>
      <c r="AF676" s="321" t="str">
        <f t="shared" si="30"/>
        <v/>
      </c>
      <c r="AG676" s="324" t="s">
        <v>107</v>
      </c>
      <c r="AH676" s="323" t="str">
        <f t="shared" si="31"/>
        <v/>
      </c>
      <c r="AI676" s="326"/>
      <c r="AJ676" s="327"/>
      <c r="AK676" s="326"/>
      <c r="AL676" s="327"/>
    </row>
    <row r="677" spans="1:38" ht="36.75" customHeight="1">
      <c r="A677" s="308">
        <f t="shared" si="32"/>
        <v>666</v>
      </c>
      <c r="B677" s="273"/>
      <c r="C677" s="309" t="str">
        <f>IF(基本情報入力シート!C698="","",基本情報入力シート!C698)</f>
        <v/>
      </c>
      <c r="D677" s="310" t="str">
        <f>IF(基本情報入力シート!D698="","",基本情報入力シート!D698)</f>
        <v/>
      </c>
      <c r="E677" s="310" t="str">
        <f>IF(基本情報入力シート!E698="","",基本情報入力シート!E698)</f>
        <v/>
      </c>
      <c r="F677" s="310" t="str">
        <f>IF(基本情報入力シート!F698="","",基本情報入力シート!F698)</f>
        <v/>
      </c>
      <c r="G677" s="310" t="str">
        <f>IF(基本情報入力シート!G698="","",基本情報入力シート!G698)</f>
        <v/>
      </c>
      <c r="H677" s="310" t="str">
        <f>IF(基本情報入力シート!H698="","",基本情報入力シート!H698)</f>
        <v/>
      </c>
      <c r="I677" s="310" t="str">
        <f>IF(基本情報入力シート!I698="","",基本情報入力シート!I698)</f>
        <v/>
      </c>
      <c r="J677" s="310" t="str">
        <f>IF(基本情報入力シート!J698="","",基本情報入力シート!J698)</f>
        <v/>
      </c>
      <c r="K677" s="310" t="str">
        <f>IF(基本情報入力シート!K698="","",基本情報入力シート!K698)</f>
        <v/>
      </c>
      <c r="L677" s="311" t="str">
        <f>IF(基本情報入力シート!L698="","",基本情報入力シート!L698)</f>
        <v/>
      </c>
      <c r="M677" s="308" t="str">
        <f>IF(基本情報入力シート!M698="","",基本情報入力シート!M698)</f>
        <v/>
      </c>
      <c r="N677" s="308" t="str">
        <f>IF(基本情報入力シート!R698="","",基本情報入力シート!R698)</f>
        <v/>
      </c>
      <c r="O677" s="308" t="str">
        <f>IF(基本情報入力シート!W698="","",基本情報入力シート!W698)</f>
        <v/>
      </c>
      <c r="P677" s="308" t="str">
        <f>IF(基本情報入力シート!X698="","",基本情報入力シート!X698)</f>
        <v/>
      </c>
      <c r="Q677" s="312" t="str">
        <f>IF(基本情報入力シート!Y698="","",基本情報入力シート!Y698)</f>
        <v/>
      </c>
      <c r="R677" s="273"/>
      <c r="S677" s="313" t="str">
        <f>IF(B677="×","",IF(基本情報入力シート!AB698="","",基本情報入力シート!AB698))</f>
        <v/>
      </c>
      <c r="T677" s="314" t="str">
        <f>IF(B677="×","",IF(基本情報入力シート!AA698="","",基本情報入力シート!AA698))</f>
        <v/>
      </c>
      <c r="U677" s="315" t="str">
        <f>IF(B677="×","",IF(Q677="","",VLOOKUP(Q677,【参考】数式用2!$A$3:$C$36,3,FALSE)))</f>
        <v/>
      </c>
      <c r="V677" s="316" t="s">
        <v>102</v>
      </c>
      <c r="W677" s="317">
        <v>4</v>
      </c>
      <c r="X677" s="318" t="s">
        <v>103</v>
      </c>
      <c r="Y677" s="274"/>
      <c r="Z677" s="319" t="s">
        <v>104</v>
      </c>
      <c r="AA677" s="317">
        <v>4</v>
      </c>
      <c r="AB677" s="319" t="s">
        <v>103</v>
      </c>
      <c r="AC677" s="274"/>
      <c r="AD677" s="319" t="s">
        <v>105</v>
      </c>
      <c r="AE677" s="320" t="s">
        <v>106</v>
      </c>
      <c r="AF677" s="321" t="str">
        <f t="shared" si="30"/>
        <v/>
      </c>
      <c r="AG677" s="324" t="s">
        <v>107</v>
      </c>
      <c r="AH677" s="323" t="str">
        <f t="shared" si="31"/>
        <v/>
      </c>
      <c r="AI677" s="326"/>
      <c r="AJ677" s="327"/>
      <c r="AK677" s="326"/>
      <c r="AL677" s="327"/>
    </row>
    <row r="678" spans="1:38" ht="36.75" customHeight="1">
      <c r="A678" s="308">
        <f t="shared" si="32"/>
        <v>667</v>
      </c>
      <c r="B678" s="273"/>
      <c r="C678" s="309" t="str">
        <f>IF(基本情報入力シート!C699="","",基本情報入力シート!C699)</f>
        <v/>
      </c>
      <c r="D678" s="310" t="str">
        <f>IF(基本情報入力シート!D699="","",基本情報入力シート!D699)</f>
        <v/>
      </c>
      <c r="E678" s="310" t="str">
        <f>IF(基本情報入力シート!E699="","",基本情報入力シート!E699)</f>
        <v/>
      </c>
      <c r="F678" s="310" t="str">
        <f>IF(基本情報入力シート!F699="","",基本情報入力シート!F699)</f>
        <v/>
      </c>
      <c r="G678" s="310" t="str">
        <f>IF(基本情報入力シート!G699="","",基本情報入力シート!G699)</f>
        <v/>
      </c>
      <c r="H678" s="310" t="str">
        <f>IF(基本情報入力シート!H699="","",基本情報入力シート!H699)</f>
        <v/>
      </c>
      <c r="I678" s="310" t="str">
        <f>IF(基本情報入力シート!I699="","",基本情報入力シート!I699)</f>
        <v/>
      </c>
      <c r="J678" s="310" t="str">
        <f>IF(基本情報入力シート!J699="","",基本情報入力シート!J699)</f>
        <v/>
      </c>
      <c r="K678" s="310" t="str">
        <f>IF(基本情報入力シート!K699="","",基本情報入力シート!K699)</f>
        <v/>
      </c>
      <c r="L678" s="311" t="str">
        <f>IF(基本情報入力シート!L699="","",基本情報入力シート!L699)</f>
        <v/>
      </c>
      <c r="M678" s="308" t="str">
        <f>IF(基本情報入力シート!M699="","",基本情報入力シート!M699)</f>
        <v/>
      </c>
      <c r="N678" s="308" t="str">
        <f>IF(基本情報入力シート!R699="","",基本情報入力シート!R699)</f>
        <v/>
      </c>
      <c r="O678" s="308" t="str">
        <f>IF(基本情報入力シート!W699="","",基本情報入力シート!W699)</f>
        <v/>
      </c>
      <c r="P678" s="308" t="str">
        <f>IF(基本情報入力シート!X699="","",基本情報入力シート!X699)</f>
        <v/>
      </c>
      <c r="Q678" s="312" t="str">
        <f>IF(基本情報入力シート!Y699="","",基本情報入力シート!Y699)</f>
        <v/>
      </c>
      <c r="R678" s="273"/>
      <c r="S678" s="313" t="str">
        <f>IF(B678="×","",IF(基本情報入力シート!AB699="","",基本情報入力シート!AB699))</f>
        <v/>
      </c>
      <c r="T678" s="314" t="str">
        <f>IF(B678="×","",IF(基本情報入力シート!AA699="","",基本情報入力シート!AA699))</f>
        <v/>
      </c>
      <c r="U678" s="315" t="str">
        <f>IF(B678="×","",IF(Q678="","",VLOOKUP(Q678,【参考】数式用2!$A$3:$C$36,3,FALSE)))</f>
        <v/>
      </c>
      <c r="V678" s="316" t="s">
        <v>102</v>
      </c>
      <c r="W678" s="317">
        <v>4</v>
      </c>
      <c r="X678" s="318" t="s">
        <v>103</v>
      </c>
      <c r="Y678" s="274"/>
      <c r="Z678" s="319" t="s">
        <v>104</v>
      </c>
      <c r="AA678" s="317">
        <v>4</v>
      </c>
      <c r="AB678" s="319" t="s">
        <v>103</v>
      </c>
      <c r="AC678" s="274"/>
      <c r="AD678" s="319" t="s">
        <v>105</v>
      </c>
      <c r="AE678" s="320" t="s">
        <v>106</v>
      </c>
      <c r="AF678" s="321" t="str">
        <f t="shared" si="30"/>
        <v/>
      </c>
      <c r="AG678" s="324" t="s">
        <v>107</v>
      </c>
      <c r="AH678" s="323" t="str">
        <f t="shared" si="31"/>
        <v/>
      </c>
      <c r="AI678" s="326"/>
      <c r="AJ678" s="327"/>
      <c r="AK678" s="326"/>
      <c r="AL678" s="327"/>
    </row>
    <row r="679" spans="1:38" ht="36.75" customHeight="1">
      <c r="A679" s="308">
        <f t="shared" si="32"/>
        <v>668</v>
      </c>
      <c r="B679" s="273"/>
      <c r="C679" s="309" t="str">
        <f>IF(基本情報入力シート!C700="","",基本情報入力シート!C700)</f>
        <v/>
      </c>
      <c r="D679" s="310" t="str">
        <f>IF(基本情報入力シート!D700="","",基本情報入力シート!D700)</f>
        <v/>
      </c>
      <c r="E679" s="310" t="str">
        <f>IF(基本情報入力シート!E700="","",基本情報入力シート!E700)</f>
        <v/>
      </c>
      <c r="F679" s="310" t="str">
        <f>IF(基本情報入力シート!F700="","",基本情報入力シート!F700)</f>
        <v/>
      </c>
      <c r="G679" s="310" t="str">
        <f>IF(基本情報入力シート!G700="","",基本情報入力シート!G700)</f>
        <v/>
      </c>
      <c r="H679" s="310" t="str">
        <f>IF(基本情報入力シート!H700="","",基本情報入力シート!H700)</f>
        <v/>
      </c>
      <c r="I679" s="310" t="str">
        <f>IF(基本情報入力シート!I700="","",基本情報入力シート!I700)</f>
        <v/>
      </c>
      <c r="J679" s="310" t="str">
        <f>IF(基本情報入力シート!J700="","",基本情報入力シート!J700)</f>
        <v/>
      </c>
      <c r="K679" s="310" t="str">
        <f>IF(基本情報入力シート!K700="","",基本情報入力シート!K700)</f>
        <v/>
      </c>
      <c r="L679" s="311" t="str">
        <f>IF(基本情報入力シート!L700="","",基本情報入力シート!L700)</f>
        <v/>
      </c>
      <c r="M679" s="308" t="str">
        <f>IF(基本情報入力シート!M700="","",基本情報入力シート!M700)</f>
        <v/>
      </c>
      <c r="N679" s="308" t="str">
        <f>IF(基本情報入力シート!R700="","",基本情報入力シート!R700)</f>
        <v/>
      </c>
      <c r="O679" s="308" t="str">
        <f>IF(基本情報入力シート!W700="","",基本情報入力シート!W700)</f>
        <v/>
      </c>
      <c r="P679" s="308" t="str">
        <f>IF(基本情報入力シート!X700="","",基本情報入力シート!X700)</f>
        <v/>
      </c>
      <c r="Q679" s="312" t="str">
        <f>IF(基本情報入力シート!Y700="","",基本情報入力シート!Y700)</f>
        <v/>
      </c>
      <c r="R679" s="273"/>
      <c r="S679" s="313" t="str">
        <f>IF(B679="×","",IF(基本情報入力シート!AB700="","",基本情報入力シート!AB700))</f>
        <v/>
      </c>
      <c r="T679" s="314" t="str">
        <f>IF(B679="×","",IF(基本情報入力シート!AA700="","",基本情報入力シート!AA700))</f>
        <v/>
      </c>
      <c r="U679" s="315" t="str">
        <f>IF(B679="×","",IF(Q679="","",VLOOKUP(Q679,【参考】数式用2!$A$3:$C$36,3,FALSE)))</f>
        <v/>
      </c>
      <c r="V679" s="316" t="s">
        <v>102</v>
      </c>
      <c r="W679" s="317">
        <v>4</v>
      </c>
      <c r="X679" s="318" t="s">
        <v>103</v>
      </c>
      <c r="Y679" s="274"/>
      <c r="Z679" s="319" t="s">
        <v>104</v>
      </c>
      <c r="AA679" s="317">
        <v>4</v>
      </c>
      <c r="AB679" s="319" t="s">
        <v>103</v>
      </c>
      <c r="AC679" s="274"/>
      <c r="AD679" s="319" t="s">
        <v>105</v>
      </c>
      <c r="AE679" s="320" t="s">
        <v>106</v>
      </c>
      <c r="AF679" s="321" t="str">
        <f t="shared" si="30"/>
        <v/>
      </c>
      <c r="AG679" s="324" t="s">
        <v>107</v>
      </c>
      <c r="AH679" s="323" t="str">
        <f t="shared" si="31"/>
        <v/>
      </c>
      <c r="AI679" s="326"/>
      <c r="AJ679" s="327"/>
      <c r="AK679" s="326"/>
      <c r="AL679" s="327"/>
    </row>
    <row r="680" spans="1:38" ht="36.75" customHeight="1">
      <c r="A680" s="308">
        <f t="shared" si="32"/>
        <v>669</v>
      </c>
      <c r="B680" s="273"/>
      <c r="C680" s="309" t="str">
        <f>IF(基本情報入力シート!C701="","",基本情報入力シート!C701)</f>
        <v/>
      </c>
      <c r="D680" s="310" t="str">
        <f>IF(基本情報入力シート!D701="","",基本情報入力シート!D701)</f>
        <v/>
      </c>
      <c r="E680" s="310" t="str">
        <f>IF(基本情報入力シート!E701="","",基本情報入力シート!E701)</f>
        <v/>
      </c>
      <c r="F680" s="310" t="str">
        <f>IF(基本情報入力シート!F701="","",基本情報入力シート!F701)</f>
        <v/>
      </c>
      <c r="G680" s="310" t="str">
        <f>IF(基本情報入力シート!G701="","",基本情報入力シート!G701)</f>
        <v/>
      </c>
      <c r="H680" s="310" t="str">
        <f>IF(基本情報入力シート!H701="","",基本情報入力シート!H701)</f>
        <v/>
      </c>
      <c r="I680" s="310" t="str">
        <f>IF(基本情報入力シート!I701="","",基本情報入力シート!I701)</f>
        <v/>
      </c>
      <c r="J680" s="310" t="str">
        <f>IF(基本情報入力シート!J701="","",基本情報入力シート!J701)</f>
        <v/>
      </c>
      <c r="K680" s="310" t="str">
        <f>IF(基本情報入力シート!K701="","",基本情報入力シート!K701)</f>
        <v/>
      </c>
      <c r="L680" s="311" t="str">
        <f>IF(基本情報入力シート!L701="","",基本情報入力シート!L701)</f>
        <v/>
      </c>
      <c r="M680" s="308" t="str">
        <f>IF(基本情報入力シート!M701="","",基本情報入力シート!M701)</f>
        <v/>
      </c>
      <c r="N680" s="308" t="str">
        <f>IF(基本情報入力シート!R701="","",基本情報入力シート!R701)</f>
        <v/>
      </c>
      <c r="O680" s="308" t="str">
        <f>IF(基本情報入力シート!W701="","",基本情報入力シート!W701)</f>
        <v/>
      </c>
      <c r="P680" s="308" t="str">
        <f>IF(基本情報入力シート!X701="","",基本情報入力シート!X701)</f>
        <v/>
      </c>
      <c r="Q680" s="312" t="str">
        <f>IF(基本情報入力シート!Y701="","",基本情報入力シート!Y701)</f>
        <v/>
      </c>
      <c r="R680" s="273"/>
      <c r="S680" s="313" t="str">
        <f>IF(B680="×","",IF(基本情報入力シート!AB701="","",基本情報入力シート!AB701))</f>
        <v/>
      </c>
      <c r="T680" s="314" t="str">
        <f>IF(B680="×","",IF(基本情報入力シート!AA701="","",基本情報入力シート!AA701))</f>
        <v/>
      </c>
      <c r="U680" s="315" t="str">
        <f>IF(B680="×","",IF(Q680="","",VLOOKUP(Q680,【参考】数式用2!$A$3:$C$36,3,FALSE)))</f>
        <v/>
      </c>
      <c r="V680" s="316" t="s">
        <v>102</v>
      </c>
      <c r="W680" s="317">
        <v>4</v>
      </c>
      <c r="X680" s="318" t="s">
        <v>103</v>
      </c>
      <c r="Y680" s="274"/>
      <c r="Z680" s="319" t="s">
        <v>104</v>
      </c>
      <c r="AA680" s="317">
        <v>4</v>
      </c>
      <c r="AB680" s="319" t="s">
        <v>103</v>
      </c>
      <c r="AC680" s="274"/>
      <c r="AD680" s="319" t="s">
        <v>105</v>
      </c>
      <c r="AE680" s="320" t="s">
        <v>106</v>
      </c>
      <c r="AF680" s="321" t="str">
        <f t="shared" si="30"/>
        <v/>
      </c>
      <c r="AG680" s="324" t="s">
        <v>107</v>
      </c>
      <c r="AH680" s="323" t="str">
        <f t="shared" si="31"/>
        <v/>
      </c>
      <c r="AI680" s="326"/>
      <c r="AJ680" s="327"/>
      <c r="AK680" s="326"/>
      <c r="AL680" s="327"/>
    </row>
    <row r="681" spans="1:38" ht="36.75" customHeight="1">
      <c r="A681" s="308">
        <f t="shared" si="32"/>
        <v>670</v>
      </c>
      <c r="B681" s="273"/>
      <c r="C681" s="309" t="str">
        <f>IF(基本情報入力シート!C702="","",基本情報入力シート!C702)</f>
        <v/>
      </c>
      <c r="D681" s="310" t="str">
        <f>IF(基本情報入力シート!D702="","",基本情報入力シート!D702)</f>
        <v/>
      </c>
      <c r="E681" s="310" t="str">
        <f>IF(基本情報入力シート!E702="","",基本情報入力シート!E702)</f>
        <v/>
      </c>
      <c r="F681" s="310" t="str">
        <f>IF(基本情報入力シート!F702="","",基本情報入力シート!F702)</f>
        <v/>
      </c>
      <c r="G681" s="310" t="str">
        <f>IF(基本情報入力シート!G702="","",基本情報入力シート!G702)</f>
        <v/>
      </c>
      <c r="H681" s="310" t="str">
        <f>IF(基本情報入力シート!H702="","",基本情報入力シート!H702)</f>
        <v/>
      </c>
      <c r="I681" s="310" t="str">
        <f>IF(基本情報入力シート!I702="","",基本情報入力シート!I702)</f>
        <v/>
      </c>
      <c r="J681" s="310" t="str">
        <f>IF(基本情報入力シート!J702="","",基本情報入力シート!J702)</f>
        <v/>
      </c>
      <c r="K681" s="310" t="str">
        <f>IF(基本情報入力シート!K702="","",基本情報入力シート!K702)</f>
        <v/>
      </c>
      <c r="L681" s="311" t="str">
        <f>IF(基本情報入力シート!L702="","",基本情報入力シート!L702)</f>
        <v/>
      </c>
      <c r="M681" s="308" t="str">
        <f>IF(基本情報入力シート!M702="","",基本情報入力シート!M702)</f>
        <v/>
      </c>
      <c r="N681" s="308" t="str">
        <f>IF(基本情報入力シート!R702="","",基本情報入力シート!R702)</f>
        <v/>
      </c>
      <c r="O681" s="308" t="str">
        <f>IF(基本情報入力シート!W702="","",基本情報入力シート!W702)</f>
        <v/>
      </c>
      <c r="P681" s="308" t="str">
        <f>IF(基本情報入力シート!X702="","",基本情報入力シート!X702)</f>
        <v/>
      </c>
      <c r="Q681" s="312" t="str">
        <f>IF(基本情報入力シート!Y702="","",基本情報入力シート!Y702)</f>
        <v/>
      </c>
      <c r="R681" s="273"/>
      <c r="S681" s="313" t="str">
        <f>IF(B681="×","",IF(基本情報入力シート!AB702="","",基本情報入力シート!AB702))</f>
        <v/>
      </c>
      <c r="T681" s="314" t="str">
        <f>IF(B681="×","",IF(基本情報入力シート!AA702="","",基本情報入力シート!AA702))</f>
        <v/>
      </c>
      <c r="U681" s="315" t="str">
        <f>IF(B681="×","",IF(Q681="","",VLOOKUP(Q681,【参考】数式用2!$A$3:$C$36,3,FALSE)))</f>
        <v/>
      </c>
      <c r="V681" s="316" t="s">
        <v>102</v>
      </c>
      <c r="W681" s="317">
        <v>4</v>
      </c>
      <c r="X681" s="318" t="s">
        <v>103</v>
      </c>
      <c r="Y681" s="274"/>
      <c r="Z681" s="319" t="s">
        <v>104</v>
      </c>
      <c r="AA681" s="317">
        <v>4</v>
      </c>
      <c r="AB681" s="319" t="s">
        <v>103</v>
      </c>
      <c r="AC681" s="274"/>
      <c r="AD681" s="319" t="s">
        <v>105</v>
      </c>
      <c r="AE681" s="320" t="s">
        <v>106</v>
      </c>
      <c r="AF681" s="321" t="str">
        <f t="shared" si="30"/>
        <v/>
      </c>
      <c r="AG681" s="324" t="s">
        <v>107</v>
      </c>
      <c r="AH681" s="323" t="str">
        <f t="shared" si="31"/>
        <v/>
      </c>
      <c r="AI681" s="326"/>
      <c r="AJ681" s="327"/>
      <c r="AK681" s="326"/>
      <c r="AL681" s="327"/>
    </row>
    <row r="682" spans="1:38" ht="36.75" customHeight="1">
      <c r="A682" s="308">
        <f t="shared" si="32"/>
        <v>671</v>
      </c>
      <c r="B682" s="273"/>
      <c r="C682" s="309" t="str">
        <f>IF(基本情報入力シート!C703="","",基本情報入力シート!C703)</f>
        <v/>
      </c>
      <c r="D682" s="310" t="str">
        <f>IF(基本情報入力シート!D703="","",基本情報入力シート!D703)</f>
        <v/>
      </c>
      <c r="E682" s="310" t="str">
        <f>IF(基本情報入力シート!E703="","",基本情報入力シート!E703)</f>
        <v/>
      </c>
      <c r="F682" s="310" t="str">
        <f>IF(基本情報入力シート!F703="","",基本情報入力シート!F703)</f>
        <v/>
      </c>
      <c r="G682" s="310" t="str">
        <f>IF(基本情報入力シート!G703="","",基本情報入力シート!G703)</f>
        <v/>
      </c>
      <c r="H682" s="310" t="str">
        <f>IF(基本情報入力シート!H703="","",基本情報入力シート!H703)</f>
        <v/>
      </c>
      <c r="I682" s="310" t="str">
        <f>IF(基本情報入力シート!I703="","",基本情報入力シート!I703)</f>
        <v/>
      </c>
      <c r="J682" s="310" t="str">
        <f>IF(基本情報入力シート!J703="","",基本情報入力シート!J703)</f>
        <v/>
      </c>
      <c r="K682" s="310" t="str">
        <f>IF(基本情報入力シート!K703="","",基本情報入力シート!K703)</f>
        <v/>
      </c>
      <c r="L682" s="311" t="str">
        <f>IF(基本情報入力シート!L703="","",基本情報入力シート!L703)</f>
        <v/>
      </c>
      <c r="M682" s="308" t="str">
        <f>IF(基本情報入力シート!M703="","",基本情報入力シート!M703)</f>
        <v/>
      </c>
      <c r="N682" s="308" t="str">
        <f>IF(基本情報入力シート!R703="","",基本情報入力シート!R703)</f>
        <v/>
      </c>
      <c r="O682" s="308" t="str">
        <f>IF(基本情報入力シート!W703="","",基本情報入力シート!W703)</f>
        <v/>
      </c>
      <c r="P682" s="308" t="str">
        <f>IF(基本情報入力シート!X703="","",基本情報入力シート!X703)</f>
        <v/>
      </c>
      <c r="Q682" s="312" t="str">
        <f>IF(基本情報入力シート!Y703="","",基本情報入力シート!Y703)</f>
        <v/>
      </c>
      <c r="R682" s="273"/>
      <c r="S682" s="313" t="str">
        <f>IF(B682="×","",IF(基本情報入力シート!AB703="","",基本情報入力シート!AB703))</f>
        <v/>
      </c>
      <c r="T682" s="314" t="str">
        <f>IF(B682="×","",IF(基本情報入力シート!AA703="","",基本情報入力シート!AA703))</f>
        <v/>
      </c>
      <c r="U682" s="315" t="str">
        <f>IF(B682="×","",IF(Q682="","",VLOOKUP(Q682,【参考】数式用2!$A$3:$C$36,3,FALSE)))</f>
        <v/>
      </c>
      <c r="V682" s="316" t="s">
        <v>102</v>
      </c>
      <c r="W682" s="317">
        <v>4</v>
      </c>
      <c r="X682" s="318" t="s">
        <v>103</v>
      </c>
      <c r="Y682" s="274"/>
      <c r="Z682" s="319" t="s">
        <v>104</v>
      </c>
      <c r="AA682" s="317">
        <v>4</v>
      </c>
      <c r="AB682" s="319" t="s">
        <v>103</v>
      </c>
      <c r="AC682" s="274"/>
      <c r="AD682" s="319" t="s">
        <v>105</v>
      </c>
      <c r="AE682" s="320" t="s">
        <v>106</v>
      </c>
      <c r="AF682" s="321" t="str">
        <f t="shared" si="30"/>
        <v/>
      </c>
      <c r="AG682" s="324" t="s">
        <v>107</v>
      </c>
      <c r="AH682" s="323" t="str">
        <f t="shared" si="31"/>
        <v/>
      </c>
      <c r="AI682" s="326"/>
      <c r="AJ682" s="327"/>
      <c r="AK682" s="326"/>
      <c r="AL682" s="327"/>
    </row>
    <row r="683" spans="1:38" ht="36.75" customHeight="1">
      <c r="A683" s="308">
        <f t="shared" si="32"/>
        <v>672</v>
      </c>
      <c r="B683" s="273"/>
      <c r="C683" s="309" t="str">
        <f>IF(基本情報入力シート!C704="","",基本情報入力シート!C704)</f>
        <v/>
      </c>
      <c r="D683" s="310" t="str">
        <f>IF(基本情報入力シート!D704="","",基本情報入力シート!D704)</f>
        <v/>
      </c>
      <c r="E683" s="310" t="str">
        <f>IF(基本情報入力シート!E704="","",基本情報入力シート!E704)</f>
        <v/>
      </c>
      <c r="F683" s="310" t="str">
        <f>IF(基本情報入力シート!F704="","",基本情報入力シート!F704)</f>
        <v/>
      </c>
      <c r="G683" s="310" t="str">
        <f>IF(基本情報入力シート!G704="","",基本情報入力シート!G704)</f>
        <v/>
      </c>
      <c r="H683" s="310" t="str">
        <f>IF(基本情報入力シート!H704="","",基本情報入力シート!H704)</f>
        <v/>
      </c>
      <c r="I683" s="310" t="str">
        <f>IF(基本情報入力シート!I704="","",基本情報入力シート!I704)</f>
        <v/>
      </c>
      <c r="J683" s="310" t="str">
        <f>IF(基本情報入力シート!J704="","",基本情報入力シート!J704)</f>
        <v/>
      </c>
      <c r="K683" s="310" t="str">
        <f>IF(基本情報入力シート!K704="","",基本情報入力シート!K704)</f>
        <v/>
      </c>
      <c r="L683" s="311" t="str">
        <f>IF(基本情報入力シート!L704="","",基本情報入力シート!L704)</f>
        <v/>
      </c>
      <c r="M683" s="308" t="str">
        <f>IF(基本情報入力シート!M704="","",基本情報入力シート!M704)</f>
        <v/>
      </c>
      <c r="N683" s="308" t="str">
        <f>IF(基本情報入力シート!R704="","",基本情報入力シート!R704)</f>
        <v/>
      </c>
      <c r="O683" s="308" t="str">
        <f>IF(基本情報入力シート!W704="","",基本情報入力シート!W704)</f>
        <v/>
      </c>
      <c r="P683" s="308" t="str">
        <f>IF(基本情報入力シート!X704="","",基本情報入力シート!X704)</f>
        <v/>
      </c>
      <c r="Q683" s="312" t="str">
        <f>IF(基本情報入力シート!Y704="","",基本情報入力シート!Y704)</f>
        <v/>
      </c>
      <c r="R683" s="273"/>
      <c r="S683" s="313" t="str">
        <f>IF(B683="×","",IF(基本情報入力シート!AB704="","",基本情報入力シート!AB704))</f>
        <v/>
      </c>
      <c r="T683" s="314" t="str">
        <f>IF(B683="×","",IF(基本情報入力シート!AA704="","",基本情報入力シート!AA704))</f>
        <v/>
      </c>
      <c r="U683" s="315" t="str">
        <f>IF(B683="×","",IF(Q683="","",VLOOKUP(Q683,【参考】数式用2!$A$3:$C$36,3,FALSE)))</f>
        <v/>
      </c>
      <c r="V683" s="316" t="s">
        <v>102</v>
      </c>
      <c r="W683" s="317">
        <v>4</v>
      </c>
      <c r="X683" s="318" t="s">
        <v>103</v>
      </c>
      <c r="Y683" s="274"/>
      <c r="Z683" s="319" t="s">
        <v>104</v>
      </c>
      <c r="AA683" s="317">
        <v>4</v>
      </c>
      <c r="AB683" s="319" t="s">
        <v>103</v>
      </c>
      <c r="AC683" s="274"/>
      <c r="AD683" s="319" t="s">
        <v>105</v>
      </c>
      <c r="AE683" s="320" t="s">
        <v>106</v>
      </c>
      <c r="AF683" s="321" t="str">
        <f t="shared" si="30"/>
        <v/>
      </c>
      <c r="AG683" s="324" t="s">
        <v>107</v>
      </c>
      <c r="AH683" s="323" t="str">
        <f t="shared" si="31"/>
        <v/>
      </c>
      <c r="AI683" s="326"/>
      <c r="AJ683" s="327"/>
      <c r="AK683" s="326"/>
      <c r="AL683" s="327"/>
    </row>
    <row r="684" spans="1:38" ht="36.75" customHeight="1">
      <c r="A684" s="308">
        <f t="shared" si="32"/>
        <v>673</v>
      </c>
      <c r="B684" s="273"/>
      <c r="C684" s="309" t="str">
        <f>IF(基本情報入力シート!C705="","",基本情報入力シート!C705)</f>
        <v/>
      </c>
      <c r="D684" s="310" t="str">
        <f>IF(基本情報入力シート!D705="","",基本情報入力シート!D705)</f>
        <v/>
      </c>
      <c r="E684" s="310" t="str">
        <f>IF(基本情報入力シート!E705="","",基本情報入力シート!E705)</f>
        <v/>
      </c>
      <c r="F684" s="310" t="str">
        <f>IF(基本情報入力シート!F705="","",基本情報入力シート!F705)</f>
        <v/>
      </c>
      <c r="G684" s="310" t="str">
        <f>IF(基本情報入力シート!G705="","",基本情報入力シート!G705)</f>
        <v/>
      </c>
      <c r="H684" s="310" t="str">
        <f>IF(基本情報入力シート!H705="","",基本情報入力シート!H705)</f>
        <v/>
      </c>
      <c r="I684" s="310" t="str">
        <f>IF(基本情報入力シート!I705="","",基本情報入力シート!I705)</f>
        <v/>
      </c>
      <c r="J684" s="310" t="str">
        <f>IF(基本情報入力シート!J705="","",基本情報入力シート!J705)</f>
        <v/>
      </c>
      <c r="K684" s="310" t="str">
        <f>IF(基本情報入力シート!K705="","",基本情報入力シート!K705)</f>
        <v/>
      </c>
      <c r="L684" s="311" t="str">
        <f>IF(基本情報入力シート!L705="","",基本情報入力シート!L705)</f>
        <v/>
      </c>
      <c r="M684" s="308" t="str">
        <f>IF(基本情報入力シート!M705="","",基本情報入力シート!M705)</f>
        <v/>
      </c>
      <c r="N684" s="308" t="str">
        <f>IF(基本情報入力シート!R705="","",基本情報入力シート!R705)</f>
        <v/>
      </c>
      <c r="O684" s="308" t="str">
        <f>IF(基本情報入力シート!W705="","",基本情報入力シート!W705)</f>
        <v/>
      </c>
      <c r="P684" s="308" t="str">
        <f>IF(基本情報入力シート!X705="","",基本情報入力シート!X705)</f>
        <v/>
      </c>
      <c r="Q684" s="312" t="str">
        <f>IF(基本情報入力シート!Y705="","",基本情報入力シート!Y705)</f>
        <v/>
      </c>
      <c r="R684" s="273"/>
      <c r="S684" s="313" t="str">
        <f>IF(B684="×","",IF(基本情報入力シート!AB705="","",基本情報入力シート!AB705))</f>
        <v/>
      </c>
      <c r="T684" s="314" t="str">
        <f>IF(B684="×","",IF(基本情報入力シート!AA705="","",基本情報入力シート!AA705))</f>
        <v/>
      </c>
      <c r="U684" s="315" t="str">
        <f>IF(B684="×","",IF(Q684="","",VLOOKUP(Q684,【参考】数式用2!$A$3:$C$36,3,FALSE)))</f>
        <v/>
      </c>
      <c r="V684" s="316" t="s">
        <v>102</v>
      </c>
      <c r="W684" s="317">
        <v>4</v>
      </c>
      <c r="X684" s="318" t="s">
        <v>103</v>
      </c>
      <c r="Y684" s="274"/>
      <c r="Z684" s="319" t="s">
        <v>104</v>
      </c>
      <c r="AA684" s="317">
        <v>4</v>
      </c>
      <c r="AB684" s="319" t="s">
        <v>103</v>
      </c>
      <c r="AC684" s="274"/>
      <c r="AD684" s="319" t="s">
        <v>105</v>
      </c>
      <c r="AE684" s="320" t="s">
        <v>106</v>
      </c>
      <c r="AF684" s="321" t="str">
        <f t="shared" si="30"/>
        <v/>
      </c>
      <c r="AG684" s="324" t="s">
        <v>107</v>
      </c>
      <c r="AH684" s="323" t="str">
        <f t="shared" si="31"/>
        <v/>
      </c>
      <c r="AI684" s="326"/>
      <c r="AJ684" s="327"/>
      <c r="AK684" s="326"/>
      <c r="AL684" s="327"/>
    </row>
    <row r="685" spans="1:38" ht="36.75" customHeight="1">
      <c r="A685" s="308">
        <f t="shared" si="32"/>
        <v>674</v>
      </c>
      <c r="B685" s="273"/>
      <c r="C685" s="309" t="str">
        <f>IF(基本情報入力シート!C706="","",基本情報入力シート!C706)</f>
        <v/>
      </c>
      <c r="D685" s="310" t="str">
        <f>IF(基本情報入力シート!D706="","",基本情報入力シート!D706)</f>
        <v/>
      </c>
      <c r="E685" s="310" t="str">
        <f>IF(基本情報入力シート!E706="","",基本情報入力シート!E706)</f>
        <v/>
      </c>
      <c r="F685" s="310" t="str">
        <f>IF(基本情報入力シート!F706="","",基本情報入力シート!F706)</f>
        <v/>
      </c>
      <c r="G685" s="310" t="str">
        <f>IF(基本情報入力シート!G706="","",基本情報入力シート!G706)</f>
        <v/>
      </c>
      <c r="H685" s="310" t="str">
        <f>IF(基本情報入力シート!H706="","",基本情報入力シート!H706)</f>
        <v/>
      </c>
      <c r="I685" s="310" t="str">
        <f>IF(基本情報入力シート!I706="","",基本情報入力シート!I706)</f>
        <v/>
      </c>
      <c r="J685" s="310" t="str">
        <f>IF(基本情報入力シート!J706="","",基本情報入力シート!J706)</f>
        <v/>
      </c>
      <c r="K685" s="310" t="str">
        <f>IF(基本情報入力シート!K706="","",基本情報入力シート!K706)</f>
        <v/>
      </c>
      <c r="L685" s="311" t="str">
        <f>IF(基本情報入力シート!L706="","",基本情報入力シート!L706)</f>
        <v/>
      </c>
      <c r="M685" s="308" t="str">
        <f>IF(基本情報入力シート!M706="","",基本情報入力シート!M706)</f>
        <v/>
      </c>
      <c r="N685" s="308" t="str">
        <f>IF(基本情報入力シート!R706="","",基本情報入力シート!R706)</f>
        <v/>
      </c>
      <c r="O685" s="308" t="str">
        <f>IF(基本情報入力シート!W706="","",基本情報入力シート!W706)</f>
        <v/>
      </c>
      <c r="P685" s="308" t="str">
        <f>IF(基本情報入力シート!X706="","",基本情報入力シート!X706)</f>
        <v/>
      </c>
      <c r="Q685" s="312" t="str">
        <f>IF(基本情報入力シート!Y706="","",基本情報入力シート!Y706)</f>
        <v/>
      </c>
      <c r="R685" s="273"/>
      <c r="S685" s="313" t="str">
        <f>IF(B685="×","",IF(基本情報入力シート!AB706="","",基本情報入力シート!AB706))</f>
        <v/>
      </c>
      <c r="T685" s="314" t="str">
        <f>IF(B685="×","",IF(基本情報入力シート!AA706="","",基本情報入力シート!AA706))</f>
        <v/>
      </c>
      <c r="U685" s="315" t="str">
        <f>IF(B685="×","",IF(Q685="","",VLOOKUP(Q685,【参考】数式用2!$A$3:$C$36,3,FALSE)))</f>
        <v/>
      </c>
      <c r="V685" s="316" t="s">
        <v>102</v>
      </c>
      <c r="W685" s="317">
        <v>4</v>
      </c>
      <c r="X685" s="318" t="s">
        <v>103</v>
      </c>
      <c r="Y685" s="274"/>
      <c r="Z685" s="319" t="s">
        <v>104</v>
      </c>
      <c r="AA685" s="317">
        <v>4</v>
      </c>
      <c r="AB685" s="319" t="s">
        <v>103</v>
      </c>
      <c r="AC685" s="274"/>
      <c r="AD685" s="319" t="s">
        <v>105</v>
      </c>
      <c r="AE685" s="320" t="s">
        <v>106</v>
      </c>
      <c r="AF685" s="321" t="str">
        <f t="shared" si="30"/>
        <v/>
      </c>
      <c r="AG685" s="324" t="s">
        <v>107</v>
      </c>
      <c r="AH685" s="323" t="str">
        <f t="shared" si="31"/>
        <v/>
      </c>
      <c r="AI685" s="326"/>
      <c r="AJ685" s="327"/>
      <c r="AK685" s="326"/>
      <c r="AL685" s="327"/>
    </row>
    <row r="686" spans="1:38" ht="36.75" customHeight="1">
      <c r="A686" s="308">
        <f t="shared" si="32"/>
        <v>675</v>
      </c>
      <c r="B686" s="273"/>
      <c r="C686" s="309" t="str">
        <f>IF(基本情報入力シート!C707="","",基本情報入力シート!C707)</f>
        <v/>
      </c>
      <c r="D686" s="310" t="str">
        <f>IF(基本情報入力シート!D707="","",基本情報入力シート!D707)</f>
        <v/>
      </c>
      <c r="E686" s="310" t="str">
        <f>IF(基本情報入力シート!E707="","",基本情報入力シート!E707)</f>
        <v/>
      </c>
      <c r="F686" s="310" t="str">
        <f>IF(基本情報入力シート!F707="","",基本情報入力シート!F707)</f>
        <v/>
      </c>
      <c r="G686" s="310" t="str">
        <f>IF(基本情報入力シート!G707="","",基本情報入力シート!G707)</f>
        <v/>
      </c>
      <c r="H686" s="310" t="str">
        <f>IF(基本情報入力シート!H707="","",基本情報入力シート!H707)</f>
        <v/>
      </c>
      <c r="I686" s="310" t="str">
        <f>IF(基本情報入力シート!I707="","",基本情報入力シート!I707)</f>
        <v/>
      </c>
      <c r="J686" s="310" t="str">
        <f>IF(基本情報入力シート!J707="","",基本情報入力シート!J707)</f>
        <v/>
      </c>
      <c r="K686" s="310" t="str">
        <f>IF(基本情報入力シート!K707="","",基本情報入力シート!K707)</f>
        <v/>
      </c>
      <c r="L686" s="311" t="str">
        <f>IF(基本情報入力シート!L707="","",基本情報入力シート!L707)</f>
        <v/>
      </c>
      <c r="M686" s="308" t="str">
        <f>IF(基本情報入力シート!M707="","",基本情報入力シート!M707)</f>
        <v/>
      </c>
      <c r="N686" s="308" t="str">
        <f>IF(基本情報入力シート!R707="","",基本情報入力シート!R707)</f>
        <v/>
      </c>
      <c r="O686" s="308" t="str">
        <f>IF(基本情報入力シート!W707="","",基本情報入力シート!W707)</f>
        <v/>
      </c>
      <c r="P686" s="308" t="str">
        <f>IF(基本情報入力シート!X707="","",基本情報入力シート!X707)</f>
        <v/>
      </c>
      <c r="Q686" s="312" t="str">
        <f>IF(基本情報入力シート!Y707="","",基本情報入力シート!Y707)</f>
        <v/>
      </c>
      <c r="R686" s="273"/>
      <c r="S686" s="313" t="str">
        <f>IF(B686="×","",IF(基本情報入力シート!AB707="","",基本情報入力シート!AB707))</f>
        <v/>
      </c>
      <c r="T686" s="314" t="str">
        <f>IF(B686="×","",IF(基本情報入力シート!AA707="","",基本情報入力シート!AA707))</f>
        <v/>
      </c>
      <c r="U686" s="315" t="str">
        <f>IF(B686="×","",IF(Q686="","",VLOOKUP(Q686,【参考】数式用2!$A$3:$C$36,3,FALSE)))</f>
        <v/>
      </c>
      <c r="V686" s="316" t="s">
        <v>102</v>
      </c>
      <c r="W686" s="317">
        <v>4</v>
      </c>
      <c r="X686" s="318" t="s">
        <v>103</v>
      </c>
      <c r="Y686" s="274"/>
      <c r="Z686" s="319" t="s">
        <v>104</v>
      </c>
      <c r="AA686" s="317">
        <v>4</v>
      </c>
      <c r="AB686" s="319" t="s">
        <v>103</v>
      </c>
      <c r="AC686" s="274"/>
      <c r="AD686" s="319" t="s">
        <v>105</v>
      </c>
      <c r="AE686" s="320" t="s">
        <v>106</v>
      </c>
      <c r="AF686" s="321" t="str">
        <f t="shared" si="30"/>
        <v/>
      </c>
      <c r="AG686" s="324" t="s">
        <v>107</v>
      </c>
      <c r="AH686" s="323" t="str">
        <f t="shared" si="31"/>
        <v/>
      </c>
      <c r="AI686" s="326"/>
      <c r="AJ686" s="327"/>
      <c r="AK686" s="326"/>
      <c r="AL686" s="327"/>
    </row>
    <row r="687" spans="1:38" ht="36.75" customHeight="1">
      <c r="A687" s="308">
        <f t="shared" si="32"/>
        <v>676</v>
      </c>
      <c r="B687" s="273"/>
      <c r="C687" s="309" t="str">
        <f>IF(基本情報入力シート!C708="","",基本情報入力シート!C708)</f>
        <v/>
      </c>
      <c r="D687" s="310" t="str">
        <f>IF(基本情報入力シート!D708="","",基本情報入力シート!D708)</f>
        <v/>
      </c>
      <c r="E687" s="310" t="str">
        <f>IF(基本情報入力シート!E708="","",基本情報入力シート!E708)</f>
        <v/>
      </c>
      <c r="F687" s="310" t="str">
        <f>IF(基本情報入力シート!F708="","",基本情報入力シート!F708)</f>
        <v/>
      </c>
      <c r="G687" s="310" t="str">
        <f>IF(基本情報入力シート!G708="","",基本情報入力シート!G708)</f>
        <v/>
      </c>
      <c r="H687" s="310" t="str">
        <f>IF(基本情報入力シート!H708="","",基本情報入力シート!H708)</f>
        <v/>
      </c>
      <c r="I687" s="310" t="str">
        <f>IF(基本情報入力シート!I708="","",基本情報入力シート!I708)</f>
        <v/>
      </c>
      <c r="J687" s="310" t="str">
        <f>IF(基本情報入力シート!J708="","",基本情報入力シート!J708)</f>
        <v/>
      </c>
      <c r="K687" s="310" t="str">
        <f>IF(基本情報入力シート!K708="","",基本情報入力シート!K708)</f>
        <v/>
      </c>
      <c r="L687" s="311" t="str">
        <f>IF(基本情報入力シート!L708="","",基本情報入力シート!L708)</f>
        <v/>
      </c>
      <c r="M687" s="308" t="str">
        <f>IF(基本情報入力シート!M708="","",基本情報入力シート!M708)</f>
        <v/>
      </c>
      <c r="N687" s="308" t="str">
        <f>IF(基本情報入力シート!R708="","",基本情報入力シート!R708)</f>
        <v/>
      </c>
      <c r="O687" s="308" t="str">
        <f>IF(基本情報入力シート!W708="","",基本情報入力シート!W708)</f>
        <v/>
      </c>
      <c r="P687" s="308" t="str">
        <f>IF(基本情報入力シート!X708="","",基本情報入力シート!X708)</f>
        <v/>
      </c>
      <c r="Q687" s="312" t="str">
        <f>IF(基本情報入力シート!Y708="","",基本情報入力シート!Y708)</f>
        <v/>
      </c>
      <c r="R687" s="273"/>
      <c r="S687" s="313" t="str">
        <f>IF(B687="×","",IF(基本情報入力シート!AB708="","",基本情報入力シート!AB708))</f>
        <v/>
      </c>
      <c r="T687" s="314" t="str">
        <f>IF(B687="×","",IF(基本情報入力シート!AA708="","",基本情報入力シート!AA708))</f>
        <v/>
      </c>
      <c r="U687" s="315" t="str">
        <f>IF(B687="×","",IF(Q687="","",VLOOKUP(Q687,【参考】数式用2!$A$3:$C$36,3,FALSE)))</f>
        <v/>
      </c>
      <c r="V687" s="316" t="s">
        <v>102</v>
      </c>
      <c r="W687" s="317">
        <v>4</v>
      </c>
      <c r="X687" s="318" t="s">
        <v>103</v>
      </c>
      <c r="Y687" s="274"/>
      <c r="Z687" s="319" t="s">
        <v>104</v>
      </c>
      <c r="AA687" s="317">
        <v>4</v>
      </c>
      <c r="AB687" s="319" t="s">
        <v>103</v>
      </c>
      <c r="AC687" s="274"/>
      <c r="AD687" s="319" t="s">
        <v>105</v>
      </c>
      <c r="AE687" s="320" t="s">
        <v>106</v>
      </c>
      <c r="AF687" s="321" t="str">
        <f t="shared" si="30"/>
        <v/>
      </c>
      <c r="AG687" s="324" t="s">
        <v>107</v>
      </c>
      <c r="AH687" s="323" t="str">
        <f t="shared" si="31"/>
        <v/>
      </c>
      <c r="AI687" s="326"/>
      <c r="AJ687" s="327"/>
      <c r="AK687" s="326"/>
      <c r="AL687" s="327"/>
    </row>
    <row r="688" spans="1:38" ht="36.75" customHeight="1">
      <c r="A688" s="308">
        <f t="shared" si="32"/>
        <v>677</v>
      </c>
      <c r="B688" s="273"/>
      <c r="C688" s="309" t="str">
        <f>IF(基本情報入力シート!C709="","",基本情報入力シート!C709)</f>
        <v/>
      </c>
      <c r="D688" s="310" t="str">
        <f>IF(基本情報入力シート!D709="","",基本情報入力シート!D709)</f>
        <v/>
      </c>
      <c r="E688" s="310" t="str">
        <f>IF(基本情報入力シート!E709="","",基本情報入力シート!E709)</f>
        <v/>
      </c>
      <c r="F688" s="310" t="str">
        <f>IF(基本情報入力シート!F709="","",基本情報入力シート!F709)</f>
        <v/>
      </c>
      <c r="G688" s="310" t="str">
        <f>IF(基本情報入力シート!G709="","",基本情報入力シート!G709)</f>
        <v/>
      </c>
      <c r="H688" s="310" t="str">
        <f>IF(基本情報入力シート!H709="","",基本情報入力シート!H709)</f>
        <v/>
      </c>
      <c r="I688" s="310" t="str">
        <f>IF(基本情報入力シート!I709="","",基本情報入力シート!I709)</f>
        <v/>
      </c>
      <c r="J688" s="310" t="str">
        <f>IF(基本情報入力シート!J709="","",基本情報入力シート!J709)</f>
        <v/>
      </c>
      <c r="K688" s="310" t="str">
        <f>IF(基本情報入力シート!K709="","",基本情報入力シート!K709)</f>
        <v/>
      </c>
      <c r="L688" s="311" t="str">
        <f>IF(基本情報入力シート!L709="","",基本情報入力シート!L709)</f>
        <v/>
      </c>
      <c r="M688" s="308" t="str">
        <f>IF(基本情報入力シート!M709="","",基本情報入力シート!M709)</f>
        <v/>
      </c>
      <c r="N688" s="308" t="str">
        <f>IF(基本情報入力シート!R709="","",基本情報入力シート!R709)</f>
        <v/>
      </c>
      <c r="O688" s="308" t="str">
        <f>IF(基本情報入力シート!W709="","",基本情報入力シート!W709)</f>
        <v/>
      </c>
      <c r="P688" s="308" t="str">
        <f>IF(基本情報入力シート!X709="","",基本情報入力シート!X709)</f>
        <v/>
      </c>
      <c r="Q688" s="312" t="str">
        <f>IF(基本情報入力シート!Y709="","",基本情報入力シート!Y709)</f>
        <v/>
      </c>
      <c r="R688" s="273"/>
      <c r="S688" s="313" t="str">
        <f>IF(B688="×","",IF(基本情報入力シート!AB709="","",基本情報入力シート!AB709))</f>
        <v/>
      </c>
      <c r="T688" s="314" t="str">
        <f>IF(B688="×","",IF(基本情報入力シート!AA709="","",基本情報入力シート!AA709))</f>
        <v/>
      </c>
      <c r="U688" s="315" t="str">
        <f>IF(B688="×","",IF(Q688="","",VLOOKUP(Q688,【参考】数式用2!$A$3:$C$36,3,FALSE)))</f>
        <v/>
      </c>
      <c r="V688" s="316" t="s">
        <v>102</v>
      </c>
      <c r="W688" s="317">
        <v>4</v>
      </c>
      <c r="X688" s="318" t="s">
        <v>103</v>
      </c>
      <c r="Y688" s="274"/>
      <c r="Z688" s="319" t="s">
        <v>104</v>
      </c>
      <c r="AA688" s="317">
        <v>4</v>
      </c>
      <c r="AB688" s="319" t="s">
        <v>103</v>
      </c>
      <c r="AC688" s="274"/>
      <c r="AD688" s="319" t="s">
        <v>105</v>
      </c>
      <c r="AE688" s="320" t="s">
        <v>106</v>
      </c>
      <c r="AF688" s="321" t="str">
        <f t="shared" ref="AF688:AF751" si="33">IF(AC688="","",AC688-Y688+1)</f>
        <v/>
      </c>
      <c r="AG688" s="324" t="s">
        <v>107</v>
      </c>
      <c r="AH688" s="323" t="str">
        <f t="shared" ref="AH688:AH751" si="34">IFERROR(ROUNDDOWN(ROUND(S688*T688,0)*U688,0)*AF688,"")</f>
        <v/>
      </c>
      <c r="AI688" s="326"/>
      <c r="AJ688" s="327"/>
      <c r="AK688" s="326"/>
      <c r="AL688" s="327"/>
    </row>
    <row r="689" spans="1:38" ht="36.75" customHeight="1">
      <c r="A689" s="308">
        <f t="shared" si="32"/>
        <v>678</v>
      </c>
      <c r="B689" s="273"/>
      <c r="C689" s="309" t="str">
        <f>IF(基本情報入力シート!C710="","",基本情報入力シート!C710)</f>
        <v/>
      </c>
      <c r="D689" s="310" t="str">
        <f>IF(基本情報入力シート!D710="","",基本情報入力シート!D710)</f>
        <v/>
      </c>
      <c r="E689" s="310" t="str">
        <f>IF(基本情報入力シート!E710="","",基本情報入力シート!E710)</f>
        <v/>
      </c>
      <c r="F689" s="310" t="str">
        <f>IF(基本情報入力シート!F710="","",基本情報入力シート!F710)</f>
        <v/>
      </c>
      <c r="G689" s="310" t="str">
        <f>IF(基本情報入力シート!G710="","",基本情報入力シート!G710)</f>
        <v/>
      </c>
      <c r="H689" s="310" t="str">
        <f>IF(基本情報入力シート!H710="","",基本情報入力シート!H710)</f>
        <v/>
      </c>
      <c r="I689" s="310" t="str">
        <f>IF(基本情報入力シート!I710="","",基本情報入力シート!I710)</f>
        <v/>
      </c>
      <c r="J689" s="310" t="str">
        <f>IF(基本情報入力シート!J710="","",基本情報入力シート!J710)</f>
        <v/>
      </c>
      <c r="K689" s="310" t="str">
        <f>IF(基本情報入力シート!K710="","",基本情報入力シート!K710)</f>
        <v/>
      </c>
      <c r="L689" s="311" t="str">
        <f>IF(基本情報入力シート!L710="","",基本情報入力シート!L710)</f>
        <v/>
      </c>
      <c r="M689" s="308" t="str">
        <f>IF(基本情報入力シート!M710="","",基本情報入力シート!M710)</f>
        <v/>
      </c>
      <c r="N689" s="308" t="str">
        <f>IF(基本情報入力シート!R710="","",基本情報入力シート!R710)</f>
        <v/>
      </c>
      <c r="O689" s="308" t="str">
        <f>IF(基本情報入力シート!W710="","",基本情報入力シート!W710)</f>
        <v/>
      </c>
      <c r="P689" s="308" t="str">
        <f>IF(基本情報入力シート!X710="","",基本情報入力シート!X710)</f>
        <v/>
      </c>
      <c r="Q689" s="312" t="str">
        <f>IF(基本情報入力シート!Y710="","",基本情報入力シート!Y710)</f>
        <v/>
      </c>
      <c r="R689" s="273"/>
      <c r="S689" s="313" t="str">
        <f>IF(B689="×","",IF(基本情報入力シート!AB710="","",基本情報入力シート!AB710))</f>
        <v/>
      </c>
      <c r="T689" s="314" t="str">
        <f>IF(B689="×","",IF(基本情報入力シート!AA710="","",基本情報入力シート!AA710))</f>
        <v/>
      </c>
      <c r="U689" s="315" t="str">
        <f>IF(B689="×","",IF(Q689="","",VLOOKUP(Q689,【参考】数式用2!$A$3:$C$36,3,FALSE)))</f>
        <v/>
      </c>
      <c r="V689" s="316" t="s">
        <v>102</v>
      </c>
      <c r="W689" s="317">
        <v>4</v>
      </c>
      <c r="X689" s="318" t="s">
        <v>103</v>
      </c>
      <c r="Y689" s="274"/>
      <c r="Z689" s="319" t="s">
        <v>104</v>
      </c>
      <c r="AA689" s="317">
        <v>4</v>
      </c>
      <c r="AB689" s="319" t="s">
        <v>103</v>
      </c>
      <c r="AC689" s="274"/>
      <c r="AD689" s="319" t="s">
        <v>105</v>
      </c>
      <c r="AE689" s="320" t="s">
        <v>106</v>
      </c>
      <c r="AF689" s="321" t="str">
        <f t="shared" si="33"/>
        <v/>
      </c>
      <c r="AG689" s="324" t="s">
        <v>107</v>
      </c>
      <c r="AH689" s="323" t="str">
        <f t="shared" si="34"/>
        <v/>
      </c>
      <c r="AI689" s="326"/>
      <c r="AJ689" s="327"/>
      <c r="AK689" s="326"/>
      <c r="AL689" s="327"/>
    </row>
    <row r="690" spans="1:38" ht="36.75" customHeight="1">
      <c r="A690" s="308">
        <f t="shared" si="32"/>
        <v>679</v>
      </c>
      <c r="B690" s="273"/>
      <c r="C690" s="309" t="str">
        <f>IF(基本情報入力シート!C711="","",基本情報入力シート!C711)</f>
        <v/>
      </c>
      <c r="D690" s="310" t="str">
        <f>IF(基本情報入力シート!D711="","",基本情報入力シート!D711)</f>
        <v/>
      </c>
      <c r="E690" s="310" t="str">
        <f>IF(基本情報入力シート!E711="","",基本情報入力シート!E711)</f>
        <v/>
      </c>
      <c r="F690" s="310" t="str">
        <f>IF(基本情報入力シート!F711="","",基本情報入力シート!F711)</f>
        <v/>
      </c>
      <c r="G690" s="310" t="str">
        <f>IF(基本情報入力シート!G711="","",基本情報入力シート!G711)</f>
        <v/>
      </c>
      <c r="H690" s="310" t="str">
        <f>IF(基本情報入力シート!H711="","",基本情報入力シート!H711)</f>
        <v/>
      </c>
      <c r="I690" s="310" t="str">
        <f>IF(基本情報入力シート!I711="","",基本情報入力シート!I711)</f>
        <v/>
      </c>
      <c r="J690" s="310" t="str">
        <f>IF(基本情報入力シート!J711="","",基本情報入力シート!J711)</f>
        <v/>
      </c>
      <c r="K690" s="310" t="str">
        <f>IF(基本情報入力シート!K711="","",基本情報入力シート!K711)</f>
        <v/>
      </c>
      <c r="L690" s="311" t="str">
        <f>IF(基本情報入力シート!L711="","",基本情報入力シート!L711)</f>
        <v/>
      </c>
      <c r="M690" s="308" t="str">
        <f>IF(基本情報入力シート!M711="","",基本情報入力シート!M711)</f>
        <v/>
      </c>
      <c r="N690" s="308" t="str">
        <f>IF(基本情報入力シート!R711="","",基本情報入力シート!R711)</f>
        <v/>
      </c>
      <c r="O690" s="308" t="str">
        <f>IF(基本情報入力シート!W711="","",基本情報入力シート!W711)</f>
        <v/>
      </c>
      <c r="P690" s="308" t="str">
        <f>IF(基本情報入力シート!X711="","",基本情報入力シート!X711)</f>
        <v/>
      </c>
      <c r="Q690" s="312" t="str">
        <f>IF(基本情報入力シート!Y711="","",基本情報入力シート!Y711)</f>
        <v/>
      </c>
      <c r="R690" s="273"/>
      <c r="S690" s="313" t="str">
        <f>IF(B690="×","",IF(基本情報入力シート!AB711="","",基本情報入力シート!AB711))</f>
        <v/>
      </c>
      <c r="T690" s="314" t="str">
        <f>IF(B690="×","",IF(基本情報入力シート!AA711="","",基本情報入力シート!AA711))</f>
        <v/>
      </c>
      <c r="U690" s="315" t="str">
        <f>IF(B690="×","",IF(Q690="","",VLOOKUP(Q690,【参考】数式用2!$A$3:$C$36,3,FALSE)))</f>
        <v/>
      </c>
      <c r="V690" s="316" t="s">
        <v>102</v>
      </c>
      <c r="W690" s="317">
        <v>4</v>
      </c>
      <c r="X690" s="318" t="s">
        <v>103</v>
      </c>
      <c r="Y690" s="274"/>
      <c r="Z690" s="319" t="s">
        <v>104</v>
      </c>
      <c r="AA690" s="317">
        <v>4</v>
      </c>
      <c r="AB690" s="319" t="s">
        <v>103</v>
      </c>
      <c r="AC690" s="274"/>
      <c r="AD690" s="319" t="s">
        <v>105</v>
      </c>
      <c r="AE690" s="320" t="s">
        <v>106</v>
      </c>
      <c r="AF690" s="321" t="str">
        <f t="shared" si="33"/>
        <v/>
      </c>
      <c r="AG690" s="324" t="s">
        <v>107</v>
      </c>
      <c r="AH690" s="323" t="str">
        <f t="shared" si="34"/>
        <v/>
      </c>
      <c r="AI690" s="326"/>
      <c r="AJ690" s="327"/>
      <c r="AK690" s="326"/>
      <c r="AL690" s="327"/>
    </row>
    <row r="691" spans="1:38" ht="36.75" customHeight="1">
      <c r="A691" s="308">
        <f t="shared" si="32"/>
        <v>680</v>
      </c>
      <c r="B691" s="273"/>
      <c r="C691" s="309" t="str">
        <f>IF(基本情報入力シート!C712="","",基本情報入力シート!C712)</f>
        <v/>
      </c>
      <c r="D691" s="310" t="str">
        <f>IF(基本情報入力シート!D712="","",基本情報入力シート!D712)</f>
        <v/>
      </c>
      <c r="E691" s="310" t="str">
        <f>IF(基本情報入力シート!E712="","",基本情報入力シート!E712)</f>
        <v/>
      </c>
      <c r="F691" s="310" t="str">
        <f>IF(基本情報入力シート!F712="","",基本情報入力シート!F712)</f>
        <v/>
      </c>
      <c r="G691" s="310" t="str">
        <f>IF(基本情報入力シート!G712="","",基本情報入力シート!G712)</f>
        <v/>
      </c>
      <c r="H691" s="310" t="str">
        <f>IF(基本情報入力シート!H712="","",基本情報入力シート!H712)</f>
        <v/>
      </c>
      <c r="I691" s="310" t="str">
        <f>IF(基本情報入力シート!I712="","",基本情報入力シート!I712)</f>
        <v/>
      </c>
      <c r="J691" s="310" t="str">
        <f>IF(基本情報入力シート!J712="","",基本情報入力シート!J712)</f>
        <v/>
      </c>
      <c r="K691" s="310" t="str">
        <f>IF(基本情報入力シート!K712="","",基本情報入力シート!K712)</f>
        <v/>
      </c>
      <c r="L691" s="311" t="str">
        <f>IF(基本情報入力シート!L712="","",基本情報入力シート!L712)</f>
        <v/>
      </c>
      <c r="M691" s="308" t="str">
        <f>IF(基本情報入力シート!M712="","",基本情報入力シート!M712)</f>
        <v/>
      </c>
      <c r="N691" s="308" t="str">
        <f>IF(基本情報入力シート!R712="","",基本情報入力シート!R712)</f>
        <v/>
      </c>
      <c r="O691" s="308" t="str">
        <f>IF(基本情報入力シート!W712="","",基本情報入力シート!W712)</f>
        <v/>
      </c>
      <c r="P691" s="308" t="str">
        <f>IF(基本情報入力シート!X712="","",基本情報入力シート!X712)</f>
        <v/>
      </c>
      <c r="Q691" s="312" t="str">
        <f>IF(基本情報入力シート!Y712="","",基本情報入力シート!Y712)</f>
        <v/>
      </c>
      <c r="R691" s="273"/>
      <c r="S691" s="313" t="str">
        <f>IF(B691="×","",IF(基本情報入力シート!AB712="","",基本情報入力シート!AB712))</f>
        <v/>
      </c>
      <c r="T691" s="314" t="str">
        <f>IF(B691="×","",IF(基本情報入力シート!AA712="","",基本情報入力シート!AA712))</f>
        <v/>
      </c>
      <c r="U691" s="315" t="str">
        <f>IF(B691="×","",IF(Q691="","",VLOOKUP(Q691,【参考】数式用2!$A$3:$C$36,3,FALSE)))</f>
        <v/>
      </c>
      <c r="V691" s="316" t="s">
        <v>102</v>
      </c>
      <c r="W691" s="317">
        <v>4</v>
      </c>
      <c r="X691" s="318" t="s">
        <v>103</v>
      </c>
      <c r="Y691" s="274"/>
      <c r="Z691" s="319" t="s">
        <v>104</v>
      </c>
      <c r="AA691" s="317">
        <v>4</v>
      </c>
      <c r="AB691" s="319" t="s">
        <v>103</v>
      </c>
      <c r="AC691" s="274"/>
      <c r="AD691" s="319" t="s">
        <v>105</v>
      </c>
      <c r="AE691" s="320" t="s">
        <v>106</v>
      </c>
      <c r="AF691" s="321" t="str">
        <f t="shared" si="33"/>
        <v/>
      </c>
      <c r="AG691" s="324" t="s">
        <v>107</v>
      </c>
      <c r="AH691" s="323" t="str">
        <f t="shared" si="34"/>
        <v/>
      </c>
      <c r="AI691" s="326"/>
      <c r="AJ691" s="327"/>
      <c r="AK691" s="326"/>
      <c r="AL691" s="327"/>
    </row>
    <row r="692" spans="1:38" ht="36.75" customHeight="1">
      <c r="A692" s="308">
        <f t="shared" si="32"/>
        <v>681</v>
      </c>
      <c r="B692" s="273"/>
      <c r="C692" s="309" t="str">
        <f>IF(基本情報入力シート!C713="","",基本情報入力シート!C713)</f>
        <v/>
      </c>
      <c r="D692" s="310" t="str">
        <f>IF(基本情報入力シート!D713="","",基本情報入力シート!D713)</f>
        <v/>
      </c>
      <c r="E692" s="310" t="str">
        <f>IF(基本情報入力シート!E713="","",基本情報入力シート!E713)</f>
        <v/>
      </c>
      <c r="F692" s="310" t="str">
        <f>IF(基本情報入力シート!F713="","",基本情報入力シート!F713)</f>
        <v/>
      </c>
      <c r="G692" s="310" t="str">
        <f>IF(基本情報入力シート!G713="","",基本情報入力シート!G713)</f>
        <v/>
      </c>
      <c r="H692" s="310" t="str">
        <f>IF(基本情報入力シート!H713="","",基本情報入力シート!H713)</f>
        <v/>
      </c>
      <c r="I692" s="310" t="str">
        <f>IF(基本情報入力シート!I713="","",基本情報入力シート!I713)</f>
        <v/>
      </c>
      <c r="J692" s="310" t="str">
        <f>IF(基本情報入力シート!J713="","",基本情報入力シート!J713)</f>
        <v/>
      </c>
      <c r="K692" s="310" t="str">
        <f>IF(基本情報入力シート!K713="","",基本情報入力シート!K713)</f>
        <v/>
      </c>
      <c r="L692" s="311" t="str">
        <f>IF(基本情報入力シート!L713="","",基本情報入力シート!L713)</f>
        <v/>
      </c>
      <c r="M692" s="308" t="str">
        <f>IF(基本情報入力シート!M713="","",基本情報入力シート!M713)</f>
        <v/>
      </c>
      <c r="N692" s="308" t="str">
        <f>IF(基本情報入力シート!R713="","",基本情報入力シート!R713)</f>
        <v/>
      </c>
      <c r="O692" s="308" t="str">
        <f>IF(基本情報入力シート!W713="","",基本情報入力シート!W713)</f>
        <v/>
      </c>
      <c r="P692" s="308" t="str">
        <f>IF(基本情報入力シート!X713="","",基本情報入力シート!X713)</f>
        <v/>
      </c>
      <c r="Q692" s="312" t="str">
        <f>IF(基本情報入力シート!Y713="","",基本情報入力シート!Y713)</f>
        <v/>
      </c>
      <c r="R692" s="273"/>
      <c r="S692" s="313" t="str">
        <f>IF(B692="×","",IF(基本情報入力シート!AB713="","",基本情報入力シート!AB713))</f>
        <v/>
      </c>
      <c r="T692" s="314" t="str">
        <f>IF(B692="×","",IF(基本情報入力シート!AA713="","",基本情報入力シート!AA713))</f>
        <v/>
      </c>
      <c r="U692" s="315" t="str">
        <f>IF(B692="×","",IF(Q692="","",VLOOKUP(Q692,【参考】数式用2!$A$3:$C$36,3,FALSE)))</f>
        <v/>
      </c>
      <c r="V692" s="316" t="s">
        <v>102</v>
      </c>
      <c r="W692" s="317">
        <v>4</v>
      </c>
      <c r="X692" s="318" t="s">
        <v>103</v>
      </c>
      <c r="Y692" s="274"/>
      <c r="Z692" s="319" t="s">
        <v>104</v>
      </c>
      <c r="AA692" s="317">
        <v>4</v>
      </c>
      <c r="AB692" s="319" t="s">
        <v>103</v>
      </c>
      <c r="AC692" s="274"/>
      <c r="AD692" s="319" t="s">
        <v>105</v>
      </c>
      <c r="AE692" s="320" t="s">
        <v>106</v>
      </c>
      <c r="AF692" s="321" t="str">
        <f t="shared" si="33"/>
        <v/>
      </c>
      <c r="AG692" s="324" t="s">
        <v>107</v>
      </c>
      <c r="AH692" s="323" t="str">
        <f t="shared" si="34"/>
        <v/>
      </c>
      <c r="AI692" s="326"/>
      <c r="AJ692" s="327"/>
      <c r="AK692" s="326"/>
      <c r="AL692" s="327"/>
    </row>
    <row r="693" spans="1:38" ht="36.75" customHeight="1">
      <c r="A693" s="308">
        <f t="shared" si="32"/>
        <v>682</v>
      </c>
      <c r="B693" s="273"/>
      <c r="C693" s="309" t="str">
        <f>IF(基本情報入力シート!C714="","",基本情報入力シート!C714)</f>
        <v/>
      </c>
      <c r="D693" s="310" t="str">
        <f>IF(基本情報入力シート!D714="","",基本情報入力シート!D714)</f>
        <v/>
      </c>
      <c r="E693" s="310" t="str">
        <f>IF(基本情報入力シート!E714="","",基本情報入力シート!E714)</f>
        <v/>
      </c>
      <c r="F693" s="310" t="str">
        <f>IF(基本情報入力シート!F714="","",基本情報入力シート!F714)</f>
        <v/>
      </c>
      <c r="G693" s="310" t="str">
        <f>IF(基本情報入力シート!G714="","",基本情報入力シート!G714)</f>
        <v/>
      </c>
      <c r="H693" s="310" t="str">
        <f>IF(基本情報入力シート!H714="","",基本情報入力シート!H714)</f>
        <v/>
      </c>
      <c r="I693" s="310" t="str">
        <f>IF(基本情報入力シート!I714="","",基本情報入力シート!I714)</f>
        <v/>
      </c>
      <c r="J693" s="310" t="str">
        <f>IF(基本情報入力シート!J714="","",基本情報入力シート!J714)</f>
        <v/>
      </c>
      <c r="K693" s="310" t="str">
        <f>IF(基本情報入力シート!K714="","",基本情報入力シート!K714)</f>
        <v/>
      </c>
      <c r="L693" s="311" t="str">
        <f>IF(基本情報入力シート!L714="","",基本情報入力シート!L714)</f>
        <v/>
      </c>
      <c r="M693" s="308" t="str">
        <f>IF(基本情報入力シート!M714="","",基本情報入力シート!M714)</f>
        <v/>
      </c>
      <c r="N693" s="308" t="str">
        <f>IF(基本情報入力シート!R714="","",基本情報入力シート!R714)</f>
        <v/>
      </c>
      <c r="O693" s="308" t="str">
        <f>IF(基本情報入力シート!W714="","",基本情報入力シート!W714)</f>
        <v/>
      </c>
      <c r="P693" s="308" t="str">
        <f>IF(基本情報入力シート!X714="","",基本情報入力シート!X714)</f>
        <v/>
      </c>
      <c r="Q693" s="312" t="str">
        <f>IF(基本情報入力シート!Y714="","",基本情報入力シート!Y714)</f>
        <v/>
      </c>
      <c r="R693" s="273"/>
      <c r="S693" s="313" t="str">
        <f>IF(B693="×","",IF(基本情報入力シート!AB714="","",基本情報入力シート!AB714))</f>
        <v/>
      </c>
      <c r="T693" s="314" t="str">
        <f>IF(B693="×","",IF(基本情報入力シート!AA714="","",基本情報入力シート!AA714))</f>
        <v/>
      </c>
      <c r="U693" s="315" t="str">
        <f>IF(B693="×","",IF(Q693="","",VLOOKUP(Q693,【参考】数式用2!$A$3:$C$36,3,FALSE)))</f>
        <v/>
      </c>
      <c r="V693" s="316" t="s">
        <v>102</v>
      </c>
      <c r="W693" s="317">
        <v>4</v>
      </c>
      <c r="X693" s="318" t="s">
        <v>103</v>
      </c>
      <c r="Y693" s="274"/>
      <c r="Z693" s="319" t="s">
        <v>104</v>
      </c>
      <c r="AA693" s="317">
        <v>4</v>
      </c>
      <c r="AB693" s="319" t="s">
        <v>103</v>
      </c>
      <c r="AC693" s="274"/>
      <c r="AD693" s="319" t="s">
        <v>105</v>
      </c>
      <c r="AE693" s="320" t="s">
        <v>106</v>
      </c>
      <c r="AF693" s="321" t="str">
        <f t="shared" si="33"/>
        <v/>
      </c>
      <c r="AG693" s="324" t="s">
        <v>107</v>
      </c>
      <c r="AH693" s="323" t="str">
        <f t="shared" si="34"/>
        <v/>
      </c>
      <c r="AI693" s="326"/>
      <c r="AJ693" s="327"/>
      <c r="AK693" s="326"/>
      <c r="AL693" s="327"/>
    </row>
    <row r="694" spans="1:38" ht="36.75" customHeight="1">
      <c r="A694" s="308">
        <f t="shared" si="32"/>
        <v>683</v>
      </c>
      <c r="B694" s="273"/>
      <c r="C694" s="309" t="str">
        <f>IF(基本情報入力シート!C715="","",基本情報入力シート!C715)</f>
        <v/>
      </c>
      <c r="D694" s="310" t="str">
        <f>IF(基本情報入力シート!D715="","",基本情報入力シート!D715)</f>
        <v/>
      </c>
      <c r="E694" s="310" t="str">
        <f>IF(基本情報入力シート!E715="","",基本情報入力シート!E715)</f>
        <v/>
      </c>
      <c r="F694" s="310" t="str">
        <f>IF(基本情報入力シート!F715="","",基本情報入力シート!F715)</f>
        <v/>
      </c>
      <c r="G694" s="310" t="str">
        <f>IF(基本情報入力シート!G715="","",基本情報入力シート!G715)</f>
        <v/>
      </c>
      <c r="H694" s="310" t="str">
        <f>IF(基本情報入力シート!H715="","",基本情報入力シート!H715)</f>
        <v/>
      </c>
      <c r="I694" s="310" t="str">
        <f>IF(基本情報入力シート!I715="","",基本情報入力シート!I715)</f>
        <v/>
      </c>
      <c r="J694" s="310" t="str">
        <f>IF(基本情報入力シート!J715="","",基本情報入力シート!J715)</f>
        <v/>
      </c>
      <c r="K694" s="310" t="str">
        <f>IF(基本情報入力シート!K715="","",基本情報入力シート!K715)</f>
        <v/>
      </c>
      <c r="L694" s="311" t="str">
        <f>IF(基本情報入力シート!L715="","",基本情報入力シート!L715)</f>
        <v/>
      </c>
      <c r="M694" s="308" t="str">
        <f>IF(基本情報入力シート!M715="","",基本情報入力シート!M715)</f>
        <v/>
      </c>
      <c r="N694" s="308" t="str">
        <f>IF(基本情報入力シート!R715="","",基本情報入力シート!R715)</f>
        <v/>
      </c>
      <c r="O694" s="308" t="str">
        <f>IF(基本情報入力シート!W715="","",基本情報入力シート!W715)</f>
        <v/>
      </c>
      <c r="P694" s="308" t="str">
        <f>IF(基本情報入力シート!X715="","",基本情報入力シート!X715)</f>
        <v/>
      </c>
      <c r="Q694" s="312" t="str">
        <f>IF(基本情報入力シート!Y715="","",基本情報入力シート!Y715)</f>
        <v/>
      </c>
      <c r="R694" s="273"/>
      <c r="S694" s="313" t="str">
        <f>IF(B694="×","",IF(基本情報入力シート!AB715="","",基本情報入力シート!AB715))</f>
        <v/>
      </c>
      <c r="T694" s="314" t="str">
        <f>IF(B694="×","",IF(基本情報入力シート!AA715="","",基本情報入力シート!AA715))</f>
        <v/>
      </c>
      <c r="U694" s="315" t="str">
        <f>IF(B694="×","",IF(Q694="","",VLOOKUP(Q694,【参考】数式用2!$A$3:$C$36,3,FALSE)))</f>
        <v/>
      </c>
      <c r="V694" s="316" t="s">
        <v>102</v>
      </c>
      <c r="W694" s="317">
        <v>4</v>
      </c>
      <c r="X694" s="318" t="s">
        <v>103</v>
      </c>
      <c r="Y694" s="274"/>
      <c r="Z694" s="319" t="s">
        <v>104</v>
      </c>
      <c r="AA694" s="317">
        <v>4</v>
      </c>
      <c r="AB694" s="319" t="s">
        <v>103</v>
      </c>
      <c r="AC694" s="274"/>
      <c r="AD694" s="319" t="s">
        <v>105</v>
      </c>
      <c r="AE694" s="320" t="s">
        <v>106</v>
      </c>
      <c r="AF694" s="321" t="str">
        <f t="shared" si="33"/>
        <v/>
      </c>
      <c r="AG694" s="324" t="s">
        <v>107</v>
      </c>
      <c r="AH694" s="323" t="str">
        <f t="shared" si="34"/>
        <v/>
      </c>
      <c r="AI694" s="326"/>
      <c r="AJ694" s="327"/>
      <c r="AK694" s="326"/>
      <c r="AL694" s="327"/>
    </row>
    <row r="695" spans="1:38" ht="36.75" customHeight="1">
      <c r="A695" s="308">
        <f t="shared" si="32"/>
        <v>684</v>
      </c>
      <c r="B695" s="273"/>
      <c r="C695" s="309" t="str">
        <f>IF(基本情報入力シート!C716="","",基本情報入力シート!C716)</f>
        <v/>
      </c>
      <c r="D695" s="310" t="str">
        <f>IF(基本情報入力シート!D716="","",基本情報入力シート!D716)</f>
        <v/>
      </c>
      <c r="E695" s="310" t="str">
        <f>IF(基本情報入力シート!E716="","",基本情報入力シート!E716)</f>
        <v/>
      </c>
      <c r="F695" s="310" t="str">
        <f>IF(基本情報入力シート!F716="","",基本情報入力シート!F716)</f>
        <v/>
      </c>
      <c r="G695" s="310" t="str">
        <f>IF(基本情報入力シート!G716="","",基本情報入力シート!G716)</f>
        <v/>
      </c>
      <c r="H695" s="310" t="str">
        <f>IF(基本情報入力シート!H716="","",基本情報入力シート!H716)</f>
        <v/>
      </c>
      <c r="I695" s="310" t="str">
        <f>IF(基本情報入力シート!I716="","",基本情報入力シート!I716)</f>
        <v/>
      </c>
      <c r="J695" s="310" t="str">
        <f>IF(基本情報入力シート!J716="","",基本情報入力シート!J716)</f>
        <v/>
      </c>
      <c r="K695" s="310" t="str">
        <f>IF(基本情報入力シート!K716="","",基本情報入力シート!K716)</f>
        <v/>
      </c>
      <c r="L695" s="311" t="str">
        <f>IF(基本情報入力シート!L716="","",基本情報入力シート!L716)</f>
        <v/>
      </c>
      <c r="M695" s="308" t="str">
        <f>IF(基本情報入力シート!M716="","",基本情報入力シート!M716)</f>
        <v/>
      </c>
      <c r="N695" s="308" t="str">
        <f>IF(基本情報入力シート!R716="","",基本情報入力シート!R716)</f>
        <v/>
      </c>
      <c r="O695" s="308" t="str">
        <f>IF(基本情報入力シート!W716="","",基本情報入力シート!W716)</f>
        <v/>
      </c>
      <c r="P695" s="308" t="str">
        <f>IF(基本情報入力シート!X716="","",基本情報入力シート!X716)</f>
        <v/>
      </c>
      <c r="Q695" s="312" t="str">
        <f>IF(基本情報入力シート!Y716="","",基本情報入力シート!Y716)</f>
        <v/>
      </c>
      <c r="R695" s="273"/>
      <c r="S695" s="313" t="str">
        <f>IF(B695="×","",IF(基本情報入力シート!AB716="","",基本情報入力シート!AB716))</f>
        <v/>
      </c>
      <c r="T695" s="314" t="str">
        <f>IF(B695="×","",IF(基本情報入力シート!AA716="","",基本情報入力シート!AA716))</f>
        <v/>
      </c>
      <c r="U695" s="315" t="str">
        <f>IF(B695="×","",IF(Q695="","",VLOOKUP(Q695,【参考】数式用2!$A$3:$C$36,3,FALSE)))</f>
        <v/>
      </c>
      <c r="V695" s="316" t="s">
        <v>102</v>
      </c>
      <c r="W695" s="317">
        <v>4</v>
      </c>
      <c r="X695" s="318" t="s">
        <v>103</v>
      </c>
      <c r="Y695" s="274"/>
      <c r="Z695" s="319" t="s">
        <v>104</v>
      </c>
      <c r="AA695" s="317">
        <v>4</v>
      </c>
      <c r="AB695" s="319" t="s">
        <v>103</v>
      </c>
      <c r="AC695" s="274"/>
      <c r="AD695" s="319" t="s">
        <v>105</v>
      </c>
      <c r="AE695" s="320" t="s">
        <v>106</v>
      </c>
      <c r="AF695" s="321" t="str">
        <f t="shared" si="33"/>
        <v/>
      </c>
      <c r="AG695" s="324" t="s">
        <v>107</v>
      </c>
      <c r="AH695" s="323" t="str">
        <f t="shared" si="34"/>
        <v/>
      </c>
      <c r="AI695" s="326"/>
      <c r="AJ695" s="327"/>
      <c r="AK695" s="326"/>
      <c r="AL695" s="327"/>
    </row>
    <row r="696" spans="1:38" ht="36.75" customHeight="1">
      <c r="A696" s="308">
        <f t="shared" si="32"/>
        <v>685</v>
      </c>
      <c r="B696" s="273"/>
      <c r="C696" s="309" t="str">
        <f>IF(基本情報入力シート!C717="","",基本情報入力シート!C717)</f>
        <v/>
      </c>
      <c r="D696" s="310" t="str">
        <f>IF(基本情報入力シート!D717="","",基本情報入力シート!D717)</f>
        <v/>
      </c>
      <c r="E696" s="310" t="str">
        <f>IF(基本情報入力シート!E717="","",基本情報入力シート!E717)</f>
        <v/>
      </c>
      <c r="F696" s="310" t="str">
        <f>IF(基本情報入力シート!F717="","",基本情報入力シート!F717)</f>
        <v/>
      </c>
      <c r="G696" s="310" t="str">
        <f>IF(基本情報入力シート!G717="","",基本情報入力シート!G717)</f>
        <v/>
      </c>
      <c r="H696" s="310" t="str">
        <f>IF(基本情報入力シート!H717="","",基本情報入力シート!H717)</f>
        <v/>
      </c>
      <c r="I696" s="310" t="str">
        <f>IF(基本情報入力シート!I717="","",基本情報入力シート!I717)</f>
        <v/>
      </c>
      <c r="J696" s="310" t="str">
        <f>IF(基本情報入力シート!J717="","",基本情報入力シート!J717)</f>
        <v/>
      </c>
      <c r="K696" s="310" t="str">
        <f>IF(基本情報入力シート!K717="","",基本情報入力シート!K717)</f>
        <v/>
      </c>
      <c r="L696" s="311" t="str">
        <f>IF(基本情報入力シート!L717="","",基本情報入力シート!L717)</f>
        <v/>
      </c>
      <c r="M696" s="308" t="str">
        <f>IF(基本情報入力シート!M717="","",基本情報入力シート!M717)</f>
        <v/>
      </c>
      <c r="N696" s="308" t="str">
        <f>IF(基本情報入力シート!R717="","",基本情報入力シート!R717)</f>
        <v/>
      </c>
      <c r="O696" s="308" t="str">
        <f>IF(基本情報入力シート!W717="","",基本情報入力シート!W717)</f>
        <v/>
      </c>
      <c r="P696" s="308" t="str">
        <f>IF(基本情報入力シート!X717="","",基本情報入力シート!X717)</f>
        <v/>
      </c>
      <c r="Q696" s="312" t="str">
        <f>IF(基本情報入力シート!Y717="","",基本情報入力シート!Y717)</f>
        <v/>
      </c>
      <c r="R696" s="273"/>
      <c r="S696" s="313" t="str">
        <f>IF(B696="×","",IF(基本情報入力シート!AB717="","",基本情報入力シート!AB717))</f>
        <v/>
      </c>
      <c r="T696" s="314" t="str">
        <f>IF(B696="×","",IF(基本情報入力シート!AA717="","",基本情報入力シート!AA717))</f>
        <v/>
      </c>
      <c r="U696" s="315" t="str">
        <f>IF(B696="×","",IF(Q696="","",VLOOKUP(Q696,【参考】数式用2!$A$3:$C$36,3,FALSE)))</f>
        <v/>
      </c>
      <c r="V696" s="316" t="s">
        <v>102</v>
      </c>
      <c r="W696" s="317">
        <v>4</v>
      </c>
      <c r="X696" s="318" t="s">
        <v>103</v>
      </c>
      <c r="Y696" s="274"/>
      <c r="Z696" s="319" t="s">
        <v>104</v>
      </c>
      <c r="AA696" s="317">
        <v>4</v>
      </c>
      <c r="AB696" s="319" t="s">
        <v>103</v>
      </c>
      <c r="AC696" s="274"/>
      <c r="AD696" s="319" t="s">
        <v>105</v>
      </c>
      <c r="AE696" s="320" t="s">
        <v>106</v>
      </c>
      <c r="AF696" s="321" t="str">
        <f t="shared" si="33"/>
        <v/>
      </c>
      <c r="AG696" s="324" t="s">
        <v>107</v>
      </c>
      <c r="AH696" s="323" t="str">
        <f t="shared" si="34"/>
        <v/>
      </c>
      <c r="AI696" s="326"/>
      <c r="AJ696" s="327"/>
      <c r="AK696" s="326"/>
      <c r="AL696" s="327"/>
    </row>
    <row r="697" spans="1:38" ht="36.75" customHeight="1">
      <c r="A697" s="308">
        <f t="shared" si="32"/>
        <v>686</v>
      </c>
      <c r="B697" s="273"/>
      <c r="C697" s="309" t="str">
        <f>IF(基本情報入力シート!C718="","",基本情報入力シート!C718)</f>
        <v/>
      </c>
      <c r="D697" s="310" t="str">
        <f>IF(基本情報入力シート!D718="","",基本情報入力シート!D718)</f>
        <v/>
      </c>
      <c r="E697" s="310" t="str">
        <f>IF(基本情報入力シート!E718="","",基本情報入力シート!E718)</f>
        <v/>
      </c>
      <c r="F697" s="310" t="str">
        <f>IF(基本情報入力シート!F718="","",基本情報入力シート!F718)</f>
        <v/>
      </c>
      <c r="G697" s="310" t="str">
        <f>IF(基本情報入力シート!G718="","",基本情報入力シート!G718)</f>
        <v/>
      </c>
      <c r="H697" s="310" t="str">
        <f>IF(基本情報入力シート!H718="","",基本情報入力シート!H718)</f>
        <v/>
      </c>
      <c r="I697" s="310" t="str">
        <f>IF(基本情報入力シート!I718="","",基本情報入力シート!I718)</f>
        <v/>
      </c>
      <c r="J697" s="310" t="str">
        <f>IF(基本情報入力シート!J718="","",基本情報入力シート!J718)</f>
        <v/>
      </c>
      <c r="K697" s="310" t="str">
        <f>IF(基本情報入力シート!K718="","",基本情報入力シート!K718)</f>
        <v/>
      </c>
      <c r="L697" s="311" t="str">
        <f>IF(基本情報入力シート!L718="","",基本情報入力シート!L718)</f>
        <v/>
      </c>
      <c r="M697" s="308" t="str">
        <f>IF(基本情報入力シート!M718="","",基本情報入力シート!M718)</f>
        <v/>
      </c>
      <c r="N697" s="308" t="str">
        <f>IF(基本情報入力シート!R718="","",基本情報入力シート!R718)</f>
        <v/>
      </c>
      <c r="O697" s="308" t="str">
        <f>IF(基本情報入力シート!W718="","",基本情報入力シート!W718)</f>
        <v/>
      </c>
      <c r="P697" s="308" t="str">
        <f>IF(基本情報入力シート!X718="","",基本情報入力シート!X718)</f>
        <v/>
      </c>
      <c r="Q697" s="312" t="str">
        <f>IF(基本情報入力シート!Y718="","",基本情報入力シート!Y718)</f>
        <v/>
      </c>
      <c r="R697" s="273"/>
      <c r="S697" s="313" t="str">
        <f>IF(B697="×","",IF(基本情報入力シート!AB718="","",基本情報入力シート!AB718))</f>
        <v/>
      </c>
      <c r="T697" s="314" t="str">
        <f>IF(B697="×","",IF(基本情報入力シート!AA718="","",基本情報入力シート!AA718))</f>
        <v/>
      </c>
      <c r="U697" s="315" t="str">
        <f>IF(B697="×","",IF(Q697="","",VLOOKUP(Q697,【参考】数式用2!$A$3:$C$36,3,FALSE)))</f>
        <v/>
      </c>
      <c r="V697" s="316" t="s">
        <v>102</v>
      </c>
      <c r="W697" s="317">
        <v>4</v>
      </c>
      <c r="X697" s="318" t="s">
        <v>103</v>
      </c>
      <c r="Y697" s="274"/>
      <c r="Z697" s="319" t="s">
        <v>104</v>
      </c>
      <c r="AA697" s="317">
        <v>4</v>
      </c>
      <c r="AB697" s="319" t="s">
        <v>103</v>
      </c>
      <c r="AC697" s="274"/>
      <c r="AD697" s="319" t="s">
        <v>105</v>
      </c>
      <c r="AE697" s="320" t="s">
        <v>106</v>
      </c>
      <c r="AF697" s="321" t="str">
        <f t="shared" si="33"/>
        <v/>
      </c>
      <c r="AG697" s="324" t="s">
        <v>107</v>
      </c>
      <c r="AH697" s="323" t="str">
        <f t="shared" si="34"/>
        <v/>
      </c>
      <c r="AI697" s="326"/>
      <c r="AJ697" s="327"/>
      <c r="AK697" s="326"/>
      <c r="AL697" s="327"/>
    </row>
    <row r="698" spans="1:38" ht="36.75" customHeight="1">
      <c r="A698" s="308">
        <f t="shared" si="32"/>
        <v>687</v>
      </c>
      <c r="B698" s="273"/>
      <c r="C698" s="309" t="str">
        <f>IF(基本情報入力シート!C719="","",基本情報入力シート!C719)</f>
        <v/>
      </c>
      <c r="D698" s="310" t="str">
        <f>IF(基本情報入力シート!D719="","",基本情報入力シート!D719)</f>
        <v/>
      </c>
      <c r="E698" s="310" t="str">
        <f>IF(基本情報入力シート!E719="","",基本情報入力シート!E719)</f>
        <v/>
      </c>
      <c r="F698" s="310" t="str">
        <f>IF(基本情報入力シート!F719="","",基本情報入力シート!F719)</f>
        <v/>
      </c>
      <c r="G698" s="310" t="str">
        <f>IF(基本情報入力シート!G719="","",基本情報入力シート!G719)</f>
        <v/>
      </c>
      <c r="H698" s="310" t="str">
        <f>IF(基本情報入力シート!H719="","",基本情報入力シート!H719)</f>
        <v/>
      </c>
      <c r="I698" s="310" t="str">
        <f>IF(基本情報入力シート!I719="","",基本情報入力シート!I719)</f>
        <v/>
      </c>
      <c r="J698" s="310" t="str">
        <f>IF(基本情報入力シート!J719="","",基本情報入力シート!J719)</f>
        <v/>
      </c>
      <c r="K698" s="310" t="str">
        <f>IF(基本情報入力シート!K719="","",基本情報入力シート!K719)</f>
        <v/>
      </c>
      <c r="L698" s="311" t="str">
        <f>IF(基本情報入力シート!L719="","",基本情報入力シート!L719)</f>
        <v/>
      </c>
      <c r="M698" s="308" t="str">
        <f>IF(基本情報入力シート!M719="","",基本情報入力シート!M719)</f>
        <v/>
      </c>
      <c r="N698" s="308" t="str">
        <f>IF(基本情報入力シート!R719="","",基本情報入力シート!R719)</f>
        <v/>
      </c>
      <c r="O698" s="308" t="str">
        <f>IF(基本情報入力シート!W719="","",基本情報入力シート!W719)</f>
        <v/>
      </c>
      <c r="P698" s="308" t="str">
        <f>IF(基本情報入力シート!X719="","",基本情報入力シート!X719)</f>
        <v/>
      </c>
      <c r="Q698" s="312" t="str">
        <f>IF(基本情報入力シート!Y719="","",基本情報入力シート!Y719)</f>
        <v/>
      </c>
      <c r="R698" s="273"/>
      <c r="S698" s="313" t="str">
        <f>IF(B698="×","",IF(基本情報入力シート!AB719="","",基本情報入力シート!AB719))</f>
        <v/>
      </c>
      <c r="T698" s="314" t="str">
        <f>IF(B698="×","",IF(基本情報入力シート!AA719="","",基本情報入力シート!AA719))</f>
        <v/>
      </c>
      <c r="U698" s="315" t="str">
        <f>IF(B698="×","",IF(Q698="","",VLOOKUP(Q698,【参考】数式用2!$A$3:$C$36,3,FALSE)))</f>
        <v/>
      </c>
      <c r="V698" s="316" t="s">
        <v>102</v>
      </c>
      <c r="W698" s="317">
        <v>4</v>
      </c>
      <c r="X698" s="318" t="s">
        <v>103</v>
      </c>
      <c r="Y698" s="274"/>
      <c r="Z698" s="319" t="s">
        <v>104</v>
      </c>
      <c r="AA698" s="317">
        <v>4</v>
      </c>
      <c r="AB698" s="319" t="s">
        <v>103</v>
      </c>
      <c r="AC698" s="274"/>
      <c r="AD698" s="319" t="s">
        <v>105</v>
      </c>
      <c r="AE698" s="320" t="s">
        <v>106</v>
      </c>
      <c r="AF698" s="321" t="str">
        <f t="shared" si="33"/>
        <v/>
      </c>
      <c r="AG698" s="324" t="s">
        <v>107</v>
      </c>
      <c r="AH698" s="323" t="str">
        <f t="shared" si="34"/>
        <v/>
      </c>
      <c r="AI698" s="326"/>
      <c r="AJ698" s="327"/>
      <c r="AK698" s="326"/>
      <c r="AL698" s="327"/>
    </row>
    <row r="699" spans="1:38" ht="36.75" customHeight="1">
      <c r="A699" s="308">
        <f t="shared" si="32"/>
        <v>688</v>
      </c>
      <c r="B699" s="273"/>
      <c r="C699" s="309" t="str">
        <f>IF(基本情報入力シート!C720="","",基本情報入力シート!C720)</f>
        <v/>
      </c>
      <c r="D699" s="310" t="str">
        <f>IF(基本情報入力シート!D720="","",基本情報入力シート!D720)</f>
        <v/>
      </c>
      <c r="E699" s="310" t="str">
        <f>IF(基本情報入力シート!E720="","",基本情報入力シート!E720)</f>
        <v/>
      </c>
      <c r="F699" s="310" t="str">
        <f>IF(基本情報入力シート!F720="","",基本情報入力シート!F720)</f>
        <v/>
      </c>
      <c r="G699" s="310" t="str">
        <f>IF(基本情報入力シート!G720="","",基本情報入力シート!G720)</f>
        <v/>
      </c>
      <c r="H699" s="310" t="str">
        <f>IF(基本情報入力シート!H720="","",基本情報入力シート!H720)</f>
        <v/>
      </c>
      <c r="I699" s="310" t="str">
        <f>IF(基本情報入力シート!I720="","",基本情報入力シート!I720)</f>
        <v/>
      </c>
      <c r="J699" s="310" t="str">
        <f>IF(基本情報入力シート!J720="","",基本情報入力シート!J720)</f>
        <v/>
      </c>
      <c r="K699" s="310" t="str">
        <f>IF(基本情報入力シート!K720="","",基本情報入力シート!K720)</f>
        <v/>
      </c>
      <c r="L699" s="311" t="str">
        <f>IF(基本情報入力シート!L720="","",基本情報入力シート!L720)</f>
        <v/>
      </c>
      <c r="M699" s="308" t="str">
        <f>IF(基本情報入力シート!M720="","",基本情報入力シート!M720)</f>
        <v/>
      </c>
      <c r="N699" s="308" t="str">
        <f>IF(基本情報入力シート!R720="","",基本情報入力シート!R720)</f>
        <v/>
      </c>
      <c r="O699" s="308" t="str">
        <f>IF(基本情報入力シート!W720="","",基本情報入力シート!W720)</f>
        <v/>
      </c>
      <c r="P699" s="308" t="str">
        <f>IF(基本情報入力シート!X720="","",基本情報入力シート!X720)</f>
        <v/>
      </c>
      <c r="Q699" s="312" t="str">
        <f>IF(基本情報入力シート!Y720="","",基本情報入力シート!Y720)</f>
        <v/>
      </c>
      <c r="R699" s="273"/>
      <c r="S699" s="313" t="str">
        <f>IF(B699="×","",IF(基本情報入力シート!AB720="","",基本情報入力シート!AB720))</f>
        <v/>
      </c>
      <c r="T699" s="314" t="str">
        <f>IF(B699="×","",IF(基本情報入力シート!AA720="","",基本情報入力シート!AA720))</f>
        <v/>
      </c>
      <c r="U699" s="315" t="str">
        <f>IF(B699="×","",IF(Q699="","",VLOOKUP(Q699,【参考】数式用2!$A$3:$C$36,3,FALSE)))</f>
        <v/>
      </c>
      <c r="V699" s="316" t="s">
        <v>102</v>
      </c>
      <c r="W699" s="317">
        <v>4</v>
      </c>
      <c r="X699" s="318" t="s">
        <v>103</v>
      </c>
      <c r="Y699" s="274"/>
      <c r="Z699" s="319" t="s">
        <v>104</v>
      </c>
      <c r="AA699" s="317">
        <v>4</v>
      </c>
      <c r="AB699" s="319" t="s">
        <v>103</v>
      </c>
      <c r="AC699" s="274"/>
      <c r="AD699" s="319" t="s">
        <v>105</v>
      </c>
      <c r="AE699" s="320" t="s">
        <v>106</v>
      </c>
      <c r="AF699" s="321" t="str">
        <f t="shared" si="33"/>
        <v/>
      </c>
      <c r="AG699" s="324" t="s">
        <v>107</v>
      </c>
      <c r="AH699" s="323" t="str">
        <f t="shared" si="34"/>
        <v/>
      </c>
      <c r="AI699" s="326"/>
      <c r="AJ699" s="327"/>
      <c r="AK699" s="326"/>
      <c r="AL699" s="327"/>
    </row>
    <row r="700" spans="1:38" ht="36.75" customHeight="1">
      <c r="A700" s="308">
        <f t="shared" si="32"/>
        <v>689</v>
      </c>
      <c r="B700" s="273"/>
      <c r="C700" s="309" t="str">
        <f>IF(基本情報入力シート!C721="","",基本情報入力シート!C721)</f>
        <v/>
      </c>
      <c r="D700" s="310" t="str">
        <f>IF(基本情報入力シート!D721="","",基本情報入力シート!D721)</f>
        <v/>
      </c>
      <c r="E700" s="310" t="str">
        <f>IF(基本情報入力シート!E721="","",基本情報入力シート!E721)</f>
        <v/>
      </c>
      <c r="F700" s="310" t="str">
        <f>IF(基本情報入力シート!F721="","",基本情報入力シート!F721)</f>
        <v/>
      </c>
      <c r="G700" s="310" t="str">
        <f>IF(基本情報入力シート!G721="","",基本情報入力シート!G721)</f>
        <v/>
      </c>
      <c r="H700" s="310" t="str">
        <f>IF(基本情報入力シート!H721="","",基本情報入力シート!H721)</f>
        <v/>
      </c>
      <c r="I700" s="310" t="str">
        <f>IF(基本情報入力シート!I721="","",基本情報入力シート!I721)</f>
        <v/>
      </c>
      <c r="J700" s="310" t="str">
        <f>IF(基本情報入力シート!J721="","",基本情報入力シート!J721)</f>
        <v/>
      </c>
      <c r="K700" s="310" t="str">
        <f>IF(基本情報入力シート!K721="","",基本情報入力シート!K721)</f>
        <v/>
      </c>
      <c r="L700" s="311" t="str">
        <f>IF(基本情報入力シート!L721="","",基本情報入力シート!L721)</f>
        <v/>
      </c>
      <c r="M700" s="308" t="str">
        <f>IF(基本情報入力シート!M721="","",基本情報入力シート!M721)</f>
        <v/>
      </c>
      <c r="N700" s="308" t="str">
        <f>IF(基本情報入力シート!R721="","",基本情報入力シート!R721)</f>
        <v/>
      </c>
      <c r="O700" s="308" t="str">
        <f>IF(基本情報入力シート!W721="","",基本情報入力シート!W721)</f>
        <v/>
      </c>
      <c r="P700" s="308" t="str">
        <f>IF(基本情報入力シート!X721="","",基本情報入力シート!X721)</f>
        <v/>
      </c>
      <c r="Q700" s="312" t="str">
        <f>IF(基本情報入力シート!Y721="","",基本情報入力シート!Y721)</f>
        <v/>
      </c>
      <c r="R700" s="273"/>
      <c r="S700" s="313" t="str">
        <f>IF(B700="×","",IF(基本情報入力シート!AB721="","",基本情報入力シート!AB721))</f>
        <v/>
      </c>
      <c r="T700" s="314" t="str">
        <f>IF(B700="×","",IF(基本情報入力シート!AA721="","",基本情報入力シート!AA721))</f>
        <v/>
      </c>
      <c r="U700" s="315" t="str">
        <f>IF(B700="×","",IF(Q700="","",VLOOKUP(Q700,【参考】数式用2!$A$3:$C$36,3,FALSE)))</f>
        <v/>
      </c>
      <c r="V700" s="316" t="s">
        <v>102</v>
      </c>
      <c r="W700" s="317">
        <v>4</v>
      </c>
      <c r="X700" s="318" t="s">
        <v>103</v>
      </c>
      <c r="Y700" s="274"/>
      <c r="Z700" s="319" t="s">
        <v>104</v>
      </c>
      <c r="AA700" s="317">
        <v>4</v>
      </c>
      <c r="AB700" s="319" t="s">
        <v>103</v>
      </c>
      <c r="AC700" s="274"/>
      <c r="AD700" s="319" t="s">
        <v>105</v>
      </c>
      <c r="AE700" s="320" t="s">
        <v>106</v>
      </c>
      <c r="AF700" s="321" t="str">
        <f t="shared" si="33"/>
        <v/>
      </c>
      <c r="AG700" s="324" t="s">
        <v>107</v>
      </c>
      <c r="AH700" s="323" t="str">
        <f t="shared" si="34"/>
        <v/>
      </c>
      <c r="AI700" s="326"/>
      <c r="AJ700" s="327"/>
      <c r="AK700" s="326"/>
      <c r="AL700" s="327"/>
    </row>
    <row r="701" spans="1:38" ht="36.75" customHeight="1">
      <c r="A701" s="308">
        <f t="shared" si="32"/>
        <v>690</v>
      </c>
      <c r="B701" s="273"/>
      <c r="C701" s="309" t="str">
        <f>IF(基本情報入力シート!C722="","",基本情報入力シート!C722)</f>
        <v/>
      </c>
      <c r="D701" s="310" t="str">
        <f>IF(基本情報入力シート!D722="","",基本情報入力シート!D722)</f>
        <v/>
      </c>
      <c r="E701" s="310" t="str">
        <f>IF(基本情報入力シート!E722="","",基本情報入力シート!E722)</f>
        <v/>
      </c>
      <c r="F701" s="310" t="str">
        <f>IF(基本情報入力シート!F722="","",基本情報入力シート!F722)</f>
        <v/>
      </c>
      <c r="G701" s="310" t="str">
        <f>IF(基本情報入力シート!G722="","",基本情報入力シート!G722)</f>
        <v/>
      </c>
      <c r="H701" s="310" t="str">
        <f>IF(基本情報入力シート!H722="","",基本情報入力シート!H722)</f>
        <v/>
      </c>
      <c r="I701" s="310" t="str">
        <f>IF(基本情報入力シート!I722="","",基本情報入力シート!I722)</f>
        <v/>
      </c>
      <c r="J701" s="310" t="str">
        <f>IF(基本情報入力シート!J722="","",基本情報入力シート!J722)</f>
        <v/>
      </c>
      <c r="K701" s="310" t="str">
        <f>IF(基本情報入力シート!K722="","",基本情報入力シート!K722)</f>
        <v/>
      </c>
      <c r="L701" s="311" t="str">
        <f>IF(基本情報入力シート!L722="","",基本情報入力シート!L722)</f>
        <v/>
      </c>
      <c r="M701" s="308" t="str">
        <f>IF(基本情報入力シート!M722="","",基本情報入力シート!M722)</f>
        <v/>
      </c>
      <c r="N701" s="308" t="str">
        <f>IF(基本情報入力シート!R722="","",基本情報入力シート!R722)</f>
        <v/>
      </c>
      <c r="O701" s="308" t="str">
        <f>IF(基本情報入力シート!W722="","",基本情報入力シート!W722)</f>
        <v/>
      </c>
      <c r="P701" s="308" t="str">
        <f>IF(基本情報入力シート!X722="","",基本情報入力シート!X722)</f>
        <v/>
      </c>
      <c r="Q701" s="312" t="str">
        <f>IF(基本情報入力シート!Y722="","",基本情報入力シート!Y722)</f>
        <v/>
      </c>
      <c r="R701" s="273"/>
      <c r="S701" s="313" t="str">
        <f>IF(B701="×","",IF(基本情報入力シート!AB722="","",基本情報入力シート!AB722))</f>
        <v/>
      </c>
      <c r="T701" s="314" t="str">
        <f>IF(B701="×","",IF(基本情報入力シート!AA722="","",基本情報入力シート!AA722))</f>
        <v/>
      </c>
      <c r="U701" s="315" t="str">
        <f>IF(B701="×","",IF(Q701="","",VLOOKUP(Q701,【参考】数式用2!$A$3:$C$36,3,FALSE)))</f>
        <v/>
      </c>
      <c r="V701" s="316" t="s">
        <v>102</v>
      </c>
      <c r="W701" s="317">
        <v>4</v>
      </c>
      <c r="X701" s="318" t="s">
        <v>103</v>
      </c>
      <c r="Y701" s="274"/>
      <c r="Z701" s="319" t="s">
        <v>104</v>
      </c>
      <c r="AA701" s="317">
        <v>4</v>
      </c>
      <c r="AB701" s="319" t="s">
        <v>103</v>
      </c>
      <c r="AC701" s="274"/>
      <c r="AD701" s="319" t="s">
        <v>105</v>
      </c>
      <c r="AE701" s="320" t="s">
        <v>106</v>
      </c>
      <c r="AF701" s="321" t="str">
        <f t="shared" si="33"/>
        <v/>
      </c>
      <c r="AG701" s="324" t="s">
        <v>107</v>
      </c>
      <c r="AH701" s="323" t="str">
        <f t="shared" si="34"/>
        <v/>
      </c>
      <c r="AI701" s="326"/>
      <c r="AJ701" s="327"/>
      <c r="AK701" s="326"/>
      <c r="AL701" s="327"/>
    </row>
    <row r="702" spans="1:38" ht="36.75" customHeight="1">
      <c r="A702" s="308">
        <f t="shared" si="32"/>
        <v>691</v>
      </c>
      <c r="B702" s="273"/>
      <c r="C702" s="309" t="str">
        <f>IF(基本情報入力シート!C723="","",基本情報入力シート!C723)</f>
        <v/>
      </c>
      <c r="D702" s="310" t="str">
        <f>IF(基本情報入力シート!D723="","",基本情報入力シート!D723)</f>
        <v/>
      </c>
      <c r="E702" s="310" t="str">
        <f>IF(基本情報入力シート!E723="","",基本情報入力シート!E723)</f>
        <v/>
      </c>
      <c r="F702" s="310" t="str">
        <f>IF(基本情報入力シート!F723="","",基本情報入力シート!F723)</f>
        <v/>
      </c>
      <c r="G702" s="310" t="str">
        <f>IF(基本情報入力シート!G723="","",基本情報入力シート!G723)</f>
        <v/>
      </c>
      <c r="H702" s="310" t="str">
        <f>IF(基本情報入力シート!H723="","",基本情報入力シート!H723)</f>
        <v/>
      </c>
      <c r="I702" s="310" t="str">
        <f>IF(基本情報入力シート!I723="","",基本情報入力シート!I723)</f>
        <v/>
      </c>
      <c r="J702" s="310" t="str">
        <f>IF(基本情報入力シート!J723="","",基本情報入力シート!J723)</f>
        <v/>
      </c>
      <c r="K702" s="310" t="str">
        <f>IF(基本情報入力シート!K723="","",基本情報入力シート!K723)</f>
        <v/>
      </c>
      <c r="L702" s="311" t="str">
        <f>IF(基本情報入力シート!L723="","",基本情報入力シート!L723)</f>
        <v/>
      </c>
      <c r="M702" s="308" t="str">
        <f>IF(基本情報入力シート!M723="","",基本情報入力シート!M723)</f>
        <v/>
      </c>
      <c r="N702" s="308" t="str">
        <f>IF(基本情報入力シート!R723="","",基本情報入力シート!R723)</f>
        <v/>
      </c>
      <c r="O702" s="308" t="str">
        <f>IF(基本情報入力シート!W723="","",基本情報入力シート!W723)</f>
        <v/>
      </c>
      <c r="P702" s="308" t="str">
        <f>IF(基本情報入力シート!X723="","",基本情報入力シート!X723)</f>
        <v/>
      </c>
      <c r="Q702" s="312" t="str">
        <f>IF(基本情報入力シート!Y723="","",基本情報入力シート!Y723)</f>
        <v/>
      </c>
      <c r="R702" s="273"/>
      <c r="S702" s="313" t="str">
        <f>IF(B702="×","",IF(基本情報入力シート!AB723="","",基本情報入力シート!AB723))</f>
        <v/>
      </c>
      <c r="T702" s="314" t="str">
        <f>IF(B702="×","",IF(基本情報入力シート!AA723="","",基本情報入力シート!AA723))</f>
        <v/>
      </c>
      <c r="U702" s="315" t="str">
        <f>IF(B702="×","",IF(Q702="","",VLOOKUP(Q702,【参考】数式用2!$A$3:$C$36,3,FALSE)))</f>
        <v/>
      </c>
      <c r="V702" s="316" t="s">
        <v>102</v>
      </c>
      <c r="W702" s="317">
        <v>4</v>
      </c>
      <c r="X702" s="318" t="s">
        <v>103</v>
      </c>
      <c r="Y702" s="274"/>
      <c r="Z702" s="319" t="s">
        <v>104</v>
      </c>
      <c r="AA702" s="317">
        <v>4</v>
      </c>
      <c r="AB702" s="319" t="s">
        <v>103</v>
      </c>
      <c r="AC702" s="274"/>
      <c r="AD702" s="319" t="s">
        <v>105</v>
      </c>
      <c r="AE702" s="320" t="s">
        <v>106</v>
      </c>
      <c r="AF702" s="321" t="str">
        <f t="shared" si="33"/>
        <v/>
      </c>
      <c r="AG702" s="324" t="s">
        <v>107</v>
      </c>
      <c r="AH702" s="323" t="str">
        <f t="shared" si="34"/>
        <v/>
      </c>
      <c r="AI702" s="326"/>
      <c r="AJ702" s="327"/>
      <c r="AK702" s="326"/>
      <c r="AL702" s="327"/>
    </row>
    <row r="703" spans="1:38" ht="36.75" customHeight="1">
      <c r="A703" s="308">
        <f t="shared" si="32"/>
        <v>692</v>
      </c>
      <c r="B703" s="273"/>
      <c r="C703" s="309" t="str">
        <f>IF(基本情報入力シート!C724="","",基本情報入力シート!C724)</f>
        <v/>
      </c>
      <c r="D703" s="310" t="str">
        <f>IF(基本情報入力シート!D724="","",基本情報入力シート!D724)</f>
        <v/>
      </c>
      <c r="E703" s="310" t="str">
        <f>IF(基本情報入力シート!E724="","",基本情報入力シート!E724)</f>
        <v/>
      </c>
      <c r="F703" s="310" t="str">
        <f>IF(基本情報入力シート!F724="","",基本情報入力シート!F724)</f>
        <v/>
      </c>
      <c r="G703" s="310" t="str">
        <f>IF(基本情報入力シート!G724="","",基本情報入力シート!G724)</f>
        <v/>
      </c>
      <c r="H703" s="310" t="str">
        <f>IF(基本情報入力シート!H724="","",基本情報入力シート!H724)</f>
        <v/>
      </c>
      <c r="I703" s="310" t="str">
        <f>IF(基本情報入力シート!I724="","",基本情報入力シート!I724)</f>
        <v/>
      </c>
      <c r="J703" s="310" t="str">
        <f>IF(基本情報入力シート!J724="","",基本情報入力シート!J724)</f>
        <v/>
      </c>
      <c r="K703" s="310" t="str">
        <f>IF(基本情報入力シート!K724="","",基本情報入力シート!K724)</f>
        <v/>
      </c>
      <c r="L703" s="311" t="str">
        <f>IF(基本情報入力シート!L724="","",基本情報入力シート!L724)</f>
        <v/>
      </c>
      <c r="M703" s="308" t="str">
        <f>IF(基本情報入力シート!M724="","",基本情報入力シート!M724)</f>
        <v/>
      </c>
      <c r="N703" s="308" t="str">
        <f>IF(基本情報入力シート!R724="","",基本情報入力シート!R724)</f>
        <v/>
      </c>
      <c r="O703" s="308" t="str">
        <f>IF(基本情報入力シート!W724="","",基本情報入力シート!W724)</f>
        <v/>
      </c>
      <c r="P703" s="308" t="str">
        <f>IF(基本情報入力シート!X724="","",基本情報入力シート!X724)</f>
        <v/>
      </c>
      <c r="Q703" s="312" t="str">
        <f>IF(基本情報入力シート!Y724="","",基本情報入力シート!Y724)</f>
        <v/>
      </c>
      <c r="R703" s="273"/>
      <c r="S703" s="313" t="str">
        <f>IF(B703="×","",IF(基本情報入力シート!AB724="","",基本情報入力シート!AB724))</f>
        <v/>
      </c>
      <c r="T703" s="314" t="str">
        <f>IF(B703="×","",IF(基本情報入力シート!AA724="","",基本情報入力シート!AA724))</f>
        <v/>
      </c>
      <c r="U703" s="315" t="str">
        <f>IF(B703="×","",IF(Q703="","",VLOOKUP(Q703,【参考】数式用2!$A$3:$C$36,3,FALSE)))</f>
        <v/>
      </c>
      <c r="V703" s="316" t="s">
        <v>102</v>
      </c>
      <c r="W703" s="317">
        <v>4</v>
      </c>
      <c r="X703" s="318" t="s">
        <v>103</v>
      </c>
      <c r="Y703" s="274"/>
      <c r="Z703" s="319" t="s">
        <v>104</v>
      </c>
      <c r="AA703" s="317">
        <v>4</v>
      </c>
      <c r="AB703" s="319" t="s">
        <v>103</v>
      </c>
      <c r="AC703" s="274"/>
      <c r="AD703" s="319" t="s">
        <v>105</v>
      </c>
      <c r="AE703" s="320" t="s">
        <v>106</v>
      </c>
      <c r="AF703" s="321" t="str">
        <f t="shared" si="33"/>
        <v/>
      </c>
      <c r="AG703" s="324" t="s">
        <v>107</v>
      </c>
      <c r="AH703" s="323" t="str">
        <f t="shared" si="34"/>
        <v/>
      </c>
      <c r="AI703" s="326"/>
      <c r="AJ703" s="327"/>
      <c r="AK703" s="326"/>
      <c r="AL703" s="327"/>
    </row>
    <row r="704" spans="1:38" ht="36.75" customHeight="1">
      <c r="A704" s="308">
        <f t="shared" si="32"/>
        <v>693</v>
      </c>
      <c r="B704" s="273"/>
      <c r="C704" s="309" t="str">
        <f>IF(基本情報入力シート!C725="","",基本情報入力シート!C725)</f>
        <v/>
      </c>
      <c r="D704" s="310" t="str">
        <f>IF(基本情報入力シート!D725="","",基本情報入力シート!D725)</f>
        <v/>
      </c>
      <c r="E704" s="310" t="str">
        <f>IF(基本情報入力シート!E725="","",基本情報入力シート!E725)</f>
        <v/>
      </c>
      <c r="F704" s="310" t="str">
        <f>IF(基本情報入力シート!F725="","",基本情報入力シート!F725)</f>
        <v/>
      </c>
      <c r="G704" s="310" t="str">
        <f>IF(基本情報入力シート!G725="","",基本情報入力シート!G725)</f>
        <v/>
      </c>
      <c r="H704" s="310" t="str">
        <f>IF(基本情報入力シート!H725="","",基本情報入力シート!H725)</f>
        <v/>
      </c>
      <c r="I704" s="310" t="str">
        <f>IF(基本情報入力シート!I725="","",基本情報入力シート!I725)</f>
        <v/>
      </c>
      <c r="J704" s="310" t="str">
        <f>IF(基本情報入力シート!J725="","",基本情報入力シート!J725)</f>
        <v/>
      </c>
      <c r="K704" s="310" t="str">
        <f>IF(基本情報入力シート!K725="","",基本情報入力シート!K725)</f>
        <v/>
      </c>
      <c r="L704" s="311" t="str">
        <f>IF(基本情報入力シート!L725="","",基本情報入力シート!L725)</f>
        <v/>
      </c>
      <c r="M704" s="308" t="str">
        <f>IF(基本情報入力シート!M725="","",基本情報入力シート!M725)</f>
        <v/>
      </c>
      <c r="N704" s="308" t="str">
        <f>IF(基本情報入力シート!R725="","",基本情報入力シート!R725)</f>
        <v/>
      </c>
      <c r="O704" s="308" t="str">
        <f>IF(基本情報入力シート!W725="","",基本情報入力シート!W725)</f>
        <v/>
      </c>
      <c r="P704" s="308" t="str">
        <f>IF(基本情報入力シート!X725="","",基本情報入力シート!X725)</f>
        <v/>
      </c>
      <c r="Q704" s="312" t="str">
        <f>IF(基本情報入力シート!Y725="","",基本情報入力シート!Y725)</f>
        <v/>
      </c>
      <c r="R704" s="273"/>
      <c r="S704" s="313" t="str">
        <f>IF(B704="×","",IF(基本情報入力シート!AB725="","",基本情報入力シート!AB725))</f>
        <v/>
      </c>
      <c r="T704" s="314" t="str">
        <f>IF(B704="×","",IF(基本情報入力シート!AA725="","",基本情報入力シート!AA725))</f>
        <v/>
      </c>
      <c r="U704" s="315" t="str">
        <f>IF(B704="×","",IF(Q704="","",VLOOKUP(Q704,【参考】数式用2!$A$3:$C$36,3,FALSE)))</f>
        <v/>
      </c>
      <c r="V704" s="316" t="s">
        <v>102</v>
      </c>
      <c r="W704" s="317">
        <v>4</v>
      </c>
      <c r="X704" s="318" t="s">
        <v>103</v>
      </c>
      <c r="Y704" s="274"/>
      <c r="Z704" s="319" t="s">
        <v>104</v>
      </c>
      <c r="AA704" s="317">
        <v>4</v>
      </c>
      <c r="AB704" s="319" t="s">
        <v>103</v>
      </c>
      <c r="AC704" s="274"/>
      <c r="AD704" s="319" t="s">
        <v>105</v>
      </c>
      <c r="AE704" s="320" t="s">
        <v>106</v>
      </c>
      <c r="AF704" s="321" t="str">
        <f t="shared" si="33"/>
        <v/>
      </c>
      <c r="AG704" s="324" t="s">
        <v>107</v>
      </c>
      <c r="AH704" s="323" t="str">
        <f t="shared" si="34"/>
        <v/>
      </c>
      <c r="AI704" s="326"/>
      <c r="AJ704" s="327"/>
      <c r="AK704" s="326"/>
      <c r="AL704" s="327"/>
    </row>
    <row r="705" spans="1:38" ht="36.75" customHeight="1">
      <c r="A705" s="308">
        <f t="shared" si="32"/>
        <v>694</v>
      </c>
      <c r="B705" s="273"/>
      <c r="C705" s="309" t="str">
        <f>IF(基本情報入力シート!C726="","",基本情報入力シート!C726)</f>
        <v/>
      </c>
      <c r="D705" s="310" t="str">
        <f>IF(基本情報入力シート!D726="","",基本情報入力シート!D726)</f>
        <v/>
      </c>
      <c r="E705" s="310" t="str">
        <f>IF(基本情報入力シート!E726="","",基本情報入力シート!E726)</f>
        <v/>
      </c>
      <c r="F705" s="310" t="str">
        <f>IF(基本情報入力シート!F726="","",基本情報入力シート!F726)</f>
        <v/>
      </c>
      <c r="G705" s="310" t="str">
        <f>IF(基本情報入力シート!G726="","",基本情報入力シート!G726)</f>
        <v/>
      </c>
      <c r="H705" s="310" t="str">
        <f>IF(基本情報入力シート!H726="","",基本情報入力シート!H726)</f>
        <v/>
      </c>
      <c r="I705" s="310" t="str">
        <f>IF(基本情報入力シート!I726="","",基本情報入力シート!I726)</f>
        <v/>
      </c>
      <c r="J705" s="310" t="str">
        <f>IF(基本情報入力シート!J726="","",基本情報入力シート!J726)</f>
        <v/>
      </c>
      <c r="K705" s="310" t="str">
        <f>IF(基本情報入力シート!K726="","",基本情報入力シート!K726)</f>
        <v/>
      </c>
      <c r="L705" s="311" t="str">
        <f>IF(基本情報入力シート!L726="","",基本情報入力シート!L726)</f>
        <v/>
      </c>
      <c r="M705" s="308" t="str">
        <f>IF(基本情報入力シート!M726="","",基本情報入力シート!M726)</f>
        <v/>
      </c>
      <c r="N705" s="308" t="str">
        <f>IF(基本情報入力シート!R726="","",基本情報入力シート!R726)</f>
        <v/>
      </c>
      <c r="O705" s="308" t="str">
        <f>IF(基本情報入力シート!W726="","",基本情報入力シート!W726)</f>
        <v/>
      </c>
      <c r="P705" s="308" t="str">
        <f>IF(基本情報入力シート!X726="","",基本情報入力シート!X726)</f>
        <v/>
      </c>
      <c r="Q705" s="312" t="str">
        <f>IF(基本情報入力シート!Y726="","",基本情報入力シート!Y726)</f>
        <v/>
      </c>
      <c r="R705" s="273"/>
      <c r="S705" s="313" t="str">
        <f>IF(B705="×","",IF(基本情報入力シート!AB726="","",基本情報入力シート!AB726))</f>
        <v/>
      </c>
      <c r="T705" s="314" t="str">
        <f>IF(B705="×","",IF(基本情報入力シート!AA726="","",基本情報入力シート!AA726))</f>
        <v/>
      </c>
      <c r="U705" s="315" t="str">
        <f>IF(B705="×","",IF(Q705="","",VLOOKUP(Q705,【参考】数式用2!$A$3:$C$36,3,FALSE)))</f>
        <v/>
      </c>
      <c r="V705" s="316" t="s">
        <v>102</v>
      </c>
      <c r="W705" s="317">
        <v>4</v>
      </c>
      <c r="X705" s="318" t="s">
        <v>103</v>
      </c>
      <c r="Y705" s="274"/>
      <c r="Z705" s="319" t="s">
        <v>104</v>
      </c>
      <c r="AA705" s="317">
        <v>4</v>
      </c>
      <c r="AB705" s="319" t="s">
        <v>103</v>
      </c>
      <c r="AC705" s="274"/>
      <c r="AD705" s="319" t="s">
        <v>105</v>
      </c>
      <c r="AE705" s="320" t="s">
        <v>106</v>
      </c>
      <c r="AF705" s="321" t="str">
        <f t="shared" si="33"/>
        <v/>
      </c>
      <c r="AG705" s="324" t="s">
        <v>107</v>
      </c>
      <c r="AH705" s="323" t="str">
        <f t="shared" si="34"/>
        <v/>
      </c>
      <c r="AI705" s="326"/>
      <c r="AJ705" s="327"/>
      <c r="AK705" s="326"/>
      <c r="AL705" s="327"/>
    </row>
    <row r="706" spans="1:38" ht="36.75" customHeight="1">
      <c r="A706" s="308">
        <f t="shared" si="32"/>
        <v>695</v>
      </c>
      <c r="B706" s="273"/>
      <c r="C706" s="309" t="str">
        <f>IF(基本情報入力シート!C727="","",基本情報入力シート!C727)</f>
        <v/>
      </c>
      <c r="D706" s="310" t="str">
        <f>IF(基本情報入力シート!D727="","",基本情報入力シート!D727)</f>
        <v/>
      </c>
      <c r="E706" s="310" t="str">
        <f>IF(基本情報入力シート!E727="","",基本情報入力シート!E727)</f>
        <v/>
      </c>
      <c r="F706" s="310" t="str">
        <f>IF(基本情報入力シート!F727="","",基本情報入力シート!F727)</f>
        <v/>
      </c>
      <c r="G706" s="310" t="str">
        <f>IF(基本情報入力シート!G727="","",基本情報入力シート!G727)</f>
        <v/>
      </c>
      <c r="H706" s="310" t="str">
        <f>IF(基本情報入力シート!H727="","",基本情報入力シート!H727)</f>
        <v/>
      </c>
      <c r="I706" s="310" t="str">
        <f>IF(基本情報入力シート!I727="","",基本情報入力シート!I727)</f>
        <v/>
      </c>
      <c r="J706" s="310" t="str">
        <f>IF(基本情報入力シート!J727="","",基本情報入力シート!J727)</f>
        <v/>
      </c>
      <c r="K706" s="310" t="str">
        <f>IF(基本情報入力シート!K727="","",基本情報入力シート!K727)</f>
        <v/>
      </c>
      <c r="L706" s="311" t="str">
        <f>IF(基本情報入力シート!L727="","",基本情報入力シート!L727)</f>
        <v/>
      </c>
      <c r="M706" s="308" t="str">
        <f>IF(基本情報入力シート!M727="","",基本情報入力シート!M727)</f>
        <v/>
      </c>
      <c r="N706" s="308" t="str">
        <f>IF(基本情報入力シート!R727="","",基本情報入力シート!R727)</f>
        <v/>
      </c>
      <c r="O706" s="308" t="str">
        <f>IF(基本情報入力シート!W727="","",基本情報入力シート!W727)</f>
        <v/>
      </c>
      <c r="P706" s="308" t="str">
        <f>IF(基本情報入力シート!X727="","",基本情報入力シート!X727)</f>
        <v/>
      </c>
      <c r="Q706" s="312" t="str">
        <f>IF(基本情報入力シート!Y727="","",基本情報入力シート!Y727)</f>
        <v/>
      </c>
      <c r="R706" s="273"/>
      <c r="S706" s="313" t="str">
        <f>IF(B706="×","",IF(基本情報入力シート!AB727="","",基本情報入力シート!AB727))</f>
        <v/>
      </c>
      <c r="T706" s="314" t="str">
        <f>IF(B706="×","",IF(基本情報入力シート!AA727="","",基本情報入力シート!AA727))</f>
        <v/>
      </c>
      <c r="U706" s="315" t="str">
        <f>IF(B706="×","",IF(Q706="","",VLOOKUP(Q706,【参考】数式用2!$A$3:$C$36,3,FALSE)))</f>
        <v/>
      </c>
      <c r="V706" s="316" t="s">
        <v>102</v>
      </c>
      <c r="W706" s="317">
        <v>4</v>
      </c>
      <c r="X706" s="318" t="s">
        <v>103</v>
      </c>
      <c r="Y706" s="274"/>
      <c r="Z706" s="319" t="s">
        <v>104</v>
      </c>
      <c r="AA706" s="317">
        <v>4</v>
      </c>
      <c r="AB706" s="319" t="s">
        <v>103</v>
      </c>
      <c r="AC706" s="274"/>
      <c r="AD706" s="319" t="s">
        <v>105</v>
      </c>
      <c r="AE706" s="320" t="s">
        <v>106</v>
      </c>
      <c r="AF706" s="321" t="str">
        <f t="shared" si="33"/>
        <v/>
      </c>
      <c r="AG706" s="324" t="s">
        <v>107</v>
      </c>
      <c r="AH706" s="323" t="str">
        <f t="shared" si="34"/>
        <v/>
      </c>
      <c r="AI706" s="326"/>
      <c r="AJ706" s="327"/>
      <c r="AK706" s="326"/>
      <c r="AL706" s="327"/>
    </row>
    <row r="707" spans="1:38" ht="36.75" customHeight="1">
      <c r="A707" s="308">
        <f t="shared" si="32"/>
        <v>696</v>
      </c>
      <c r="B707" s="273"/>
      <c r="C707" s="309" t="str">
        <f>IF(基本情報入力シート!C728="","",基本情報入力シート!C728)</f>
        <v/>
      </c>
      <c r="D707" s="310" t="str">
        <f>IF(基本情報入力シート!D728="","",基本情報入力シート!D728)</f>
        <v/>
      </c>
      <c r="E707" s="310" t="str">
        <f>IF(基本情報入力シート!E728="","",基本情報入力シート!E728)</f>
        <v/>
      </c>
      <c r="F707" s="310" t="str">
        <f>IF(基本情報入力シート!F728="","",基本情報入力シート!F728)</f>
        <v/>
      </c>
      <c r="G707" s="310" t="str">
        <f>IF(基本情報入力シート!G728="","",基本情報入力シート!G728)</f>
        <v/>
      </c>
      <c r="H707" s="310" t="str">
        <f>IF(基本情報入力シート!H728="","",基本情報入力シート!H728)</f>
        <v/>
      </c>
      <c r="I707" s="310" t="str">
        <f>IF(基本情報入力シート!I728="","",基本情報入力シート!I728)</f>
        <v/>
      </c>
      <c r="J707" s="310" t="str">
        <f>IF(基本情報入力シート!J728="","",基本情報入力シート!J728)</f>
        <v/>
      </c>
      <c r="K707" s="310" t="str">
        <f>IF(基本情報入力シート!K728="","",基本情報入力シート!K728)</f>
        <v/>
      </c>
      <c r="L707" s="311" t="str">
        <f>IF(基本情報入力シート!L728="","",基本情報入力シート!L728)</f>
        <v/>
      </c>
      <c r="M707" s="308" t="str">
        <f>IF(基本情報入力シート!M728="","",基本情報入力シート!M728)</f>
        <v/>
      </c>
      <c r="N707" s="308" t="str">
        <f>IF(基本情報入力シート!R728="","",基本情報入力シート!R728)</f>
        <v/>
      </c>
      <c r="O707" s="308" t="str">
        <f>IF(基本情報入力シート!W728="","",基本情報入力シート!W728)</f>
        <v/>
      </c>
      <c r="P707" s="308" t="str">
        <f>IF(基本情報入力シート!X728="","",基本情報入力シート!X728)</f>
        <v/>
      </c>
      <c r="Q707" s="312" t="str">
        <f>IF(基本情報入力シート!Y728="","",基本情報入力シート!Y728)</f>
        <v/>
      </c>
      <c r="R707" s="273"/>
      <c r="S707" s="313" t="str">
        <f>IF(B707="×","",IF(基本情報入力シート!AB728="","",基本情報入力シート!AB728))</f>
        <v/>
      </c>
      <c r="T707" s="314" t="str">
        <f>IF(B707="×","",IF(基本情報入力シート!AA728="","",基本情報入力シート!AA728))</f>
        <v/>
      </c>
      <c r="U707" s="315" t="str">
        <f>IF(B707="×","",IF(Q707="","",VLOOKUP(Q707,【参考】数式用2!$A$3:$C$36,3,FALSE)))</f>
        <v/>
      </c>
      <c r="V707" s="316" t="s">
        <v>102</v>
      </c>
      <c r="W707" s="317">
        <v>4</v>
      </c>
      <c r="X707" s="318" t="s">
        <v>103</v>
      </c>
      <c r="Y707" s="274"/>
      <c r="Z707" s="319" t="s">
        <v>104</v>
      </c>
      <c r="AA707" s="317">
        <v>4</v>
      </c>
      <c r="AB707" s="319" t="s">
        <v>103</v>
      </c>
      <c r="AC707" s="274"/>
      <c r="AD707" s="319" t="s">
        <v>105</v>
      </c>
      <c r="AE707" s="320" t="s">
        <v>106</v>
      </c>
      <c r="AF707" s="321" t="str">
        <f t="shared" si="33"/>
        <v/>
      </c>
      <c r="AG707" s="324" t="s">
        <v>107</v>
      </c>
      <c r="AH707" s="323" t="str">
        <f t="shared" si="34"/>
        <v/>
      </c>
      <c r="AI707" s="326"/>
      <c r="AJ707" s="327"/>
      <c r="AK707" s="326"/>
      <c r="AL707" s="327"/>
    </row>
    <row r="708" spans="1:38" ht="36.75" customHeight="1">
      <c r="A708" s="308">
        <f t="shared" si="32"/>
        <v>697</v>
      </c>
      <c r="B708" s="273"/>
      <c r="C708" s="309" t="str">
        <f>IF(基本情報入力シート!C729="","",基本情報入力シート!C729)</f>
        <v/>
      </c>
      <c r="D708" s="310" t="str">
        <f>IF(基本情報入力シート!D729="","",基本情報入力シート!D729)</f>
        <v/>
      </c>
      <c r="E708" s="310" t="str">
        <f>IF(基本情報入力シート!E729="","",基本情報入力シート!E729)</f>
        <v/>
      </c>
      <c r="F708" s="310" t="str">
        <f>IF(基本情報入力シート!F729="","",基本情報入力シート!F729)</f>
        <v/>
      </c>
      <c r="G708" s="310" t="str">
        <f>IF(基本情報入力シート!G729="","",基本情報入力シート!G729)</f>
        <v/>
      </c>
      <c r="H708" s="310" t="str">
        <f>IF(基本情報入力シート!H729="","",基本情報入力シート!H729)</f>
        <v/>
      </c>
      <c r="I708" s="310" t="str">
        <f>IF(基本情報入力シート!I729="","",基本情報入力シート!I729)</f>
        <v/>
      </c>
      <c r="J708" s="310" t="str">
        <f>IF(基本情報入力シート!J729="","",基本情報入力シート!J729)</f>
        <v/>
      </c>
      <c r="K708" s="310" t="str">
        <f>IF(基本情報入力シート!K729="","",基本情報入力シート!K729)</f>
        <v/>
      </c>
      <c r="L708" s="311" t="str">
        <f>IF(基本情報入力シート!L729="","",基本情報入力シート!L729)</f>
        <v/>
      </c>
      <c r="M708" s="308" t="str">
        <f>IF(基本情報入力シート!M729="","",基本情報入力シート!M729)</f>
        <v/>
      </c>
      <c r="N708" s="308" t="str">
        <f>IF(基本情報入力シート!R729="","",基本情報入力シート!R729)</f>
        <v/>
      </c>
      <c r="O708" s="308" t="str">
        <f>IF(基本情報入力シート!W729="","",基本情報入力シート!W729)</f>
        <v/>
      </c>
      <c r="P708" s="308" t="str">
        <f>IF(基本情報入力シート!X729="","",基本情報入力シート!X729)</f>
        <v/>
      </c>
      <c r="Q708" s="312" t="str">
        <f>IF(基本情報入力シート!Y729="","",基本情報入力シート!Y729)</f>
        <v/>
      </c>
      <c r="R708" s="273"/>
      <c r="S708" s="313" t="str">
        <f>IF(B708="×","",IF(基本情報入力シート!AB729="","",基本情報入力シート!AB729))</f>
        <v/>
      </c>
      <c r="T708" s="314" t="str">
        <f>IF(B708="×","",IF(基本情報入力シート!AA729="","",基本情報入力シート!AA729))</f>
        <v/>
      </c>
      <c r="U708" s="315" t="str">
        <f>IF(B708="×","",IF(Q708="","",VLOOKUP(Q708,【参考】数式用2!$A$3:$C$36,3,FALSE)))</f>
        <v/>
      </c>
      <c r="V708" s="316" t="s">
        <v>102</v>
      </c>
      <c r="W708" s="317">
        <v>4</v>
      </c>
      <c r="X708" s="318" t="s">
        <v>103</v>
      </c>
      <c r="Y708" s="274"/>
      <c r="Z708" s="319" t="s">
        <v>104</v>
      </c>
      <c r="AA708" s="317">
        <v>4</v>
      </c>
      <c r="AB708" s="319" t="s">
        <v>103</v>
      </c>
      <c r="AC708" s="274"/>
      <c r="AD708" s="319" t="s">
        <v>105</v>
      </c>
      <c r="AE708" s="320" t="s">
        <v>106</v>
      </c>
      <c r="AF708" s="321" t="str">
        <f t="shared" si="33"/>
        <v/>
      </c>
      <c r="AG708" s="324" t="s">
        <v>107</v>
      </c>
      <c r="AH708" s="323" t="str">
        <f t="shared" si="34"/>
        <v/>
      </c>
      <c r="AI708" s="326"/>
      <c r="AJ708" s="327"/>
      <c r="AK708" s="326"/>
      <c r="AL708" s="327"/>
    </row>
    <row r="709" spans="1:38" ht="36.75" customHeight="1">
      <c r="A709" s="308">
        <f t="shared" si="32"/>
        <v>698</v>
      </c>
      <c r="B709" s="273"/>
      <c r="C709" s="309" t="str">
        <f>IF(基本情報入力シート!C730="","",基本情報入力シート!C730)</f>
        <v/>
      </c>
      <c r="D709" s="310" t="str">
        <f>IF(基本情報入力シート!D730="","",基本情報入力シート!D730)</f>
        <v/>
      </c>
      <c r="E709" s="310" t="str">
        <f>IF(基本情報入力シート!E730="","",基本情報入力シート!E730)</f>
        <v/>
      </c>
      <c r="F709" s="310" t="str">
        <f>IF(基本情報入力シート!F730="","",基本情報入力シート!F730)</f>
        <v/>
      </c>
      <c r="G709" s="310" t="str">
        <f>IF(基本情報入力シート!G730="","",基本情報入力シート!G730)</f>
        <v/>
      </c>
      <c r="H709" s="310" t="str">
        <f>IF(基本情報入力シート!H730="","",基本情報入力シート!H730)</f>
        <v/>
      </c>
      <c r="I709" s="310" t="str">
        <f>IF(基本情報入力シート!I730="","",基本情報入力シート!I730)</f>
        <v/>
      </c>
      <c r="J709" s="310" t="str">
        <f>IF(基本情報入力シート!J730="","",基本情報入力シート!J730)</f>
        <v/>
      </c>
      <c r="K709" s="310" t="str">
        <f>IF(基本情報入力シート!K730="","",基本情報入力シート!K730)</f>
        <v/>
      </c>
      <c r="L709" s="311" t="str">
        <f>IF(基本情報入力シート!L730="","",基本情報入力シート!L730)</f>
        <v/>
      </c>
      <c r="M709" s="308" t="str">
        <f>IF(基本情報入力シート!M730="","",基本情報入力シート!M730)</f>
        <v/>
      </c>
      <c r="N709" s="308" t="str">
        <f>IF(基本情報入力シート!R730="","",基本情報入力シート!R730)</f>
        <v/>
      </c>
      <c r="O709" s="308" t="str">
        <f>IF(基本情報入力シート!W730="","",基本情報入力シート!W730)</f>
        <v/>
      </c>
      <c r="P709" s="308" t="str">
        <f>IF(基本情報入力シート!X730="","",基本情報入力シート!X730)</f>
        <v/>
      </c>
      <c r="Q709" s="312" t="str">
        <f>IF(基本情報入力シート!Y730="","",基本情報入力シート!Y730)</f>
        <v/>
      </c>
      <c r="R709" s="273"/>
      <c r="S709" s="313" t="str">
        <f>IF(B709="×","",IF(基本情報入力シート!AB730="","",基本情報入力シート!AB730))</f>
        <v/>
      </c>
      <c r="T709" s="314" t="str">
        <f>IF(B709="×","",IF(基本情報入力シート!AA730="","",基本情報入力シート!AA730))</f>
        <v/>
      </c>
      <c r="U709" s="315" t="str">
        <f>IF(B709="×","",IF(Q709="","",VLOOKUP(Q709,【参考】数式用2!$A$3:$C$36,3,FALSE)))</f>
        <v/>
      </c>
      <c r="V709" s="316" t="s">
        <v>102</v>
      </c>
      <c r="W709" s="317">
        <v>4</v>
      </c>
      <c r="X709" s="318" t="s">
        <v>103</v>
      </c>
      <c r="Y709" s="274"/>
      <c r="Z709" s="319" t="s">
        <v>104</v>
      </c>
      <c r="AA709" s="317">
        <v>4</v>
      </c>
      <c r="AB709" s="319" t="s">
        <v>103</v>
      </c>
      <c r="AC709" s="274"/>
      <c r="AD709" s="319" t="s">
        <v>105</v>
      </c>
      <c r="AE709" s="320" t="s">
        <v>106</v>
      </c>
      <c r="AF709" s="321" t="str">
        <f t="shared" si="33"/>
        <v/>
      </c>
      <c r="AG709" s="324" t="s">
        <v>107</v>
      </c>
      <c r="AH709" s="323" t="str">
        <f t="shared" si="34"/>
        <v/>
      </c>
      <c r="AI709" s="326"/>
      <c r="AJ709" s="327"/>
      <c r="AK709" s="326"/>
      <c r="AL709" s="327"/>
    </row>
    <row r="710" spans="1:38" ht="36.75" customHeight="1">
      <c r="A710" s="308">
        <f t="shared" si="32"/>
        <v>699</v>
      </c>
      <c r="B710" s="273"/>
      <c r="C710" s="309" t="str">
        <f>IF(基本情報入力シート!C731="","",基本情報入力シート!C731)</f>
        <v/>
      </c>
      <c r="D710" s="310" t="str">
        <f>IF(基本情報入力シート!D731="","",基本情報入力シート!D731)</f>
        <v/>
      </c>
      <c r="E710" s="310" t="str">
        <f>IF(基本情報入力シート!E731="","",基本情報入力シート!E731)</f>
        <v/>
      </c>
      <c r="F710" s="310" t="str">
        <f>IF(基本情報入力シート!F731="","",基本情報入力シート!F731)</f>
        <v/>
      </c>
      <c r="G710" s="310" t="str">
        <f>IF(基本情報入力シート!G731="","",基本情報入力シート!G731)</f>
        <v/>
      </c>
      <c r="H710" s="310" t="str">
        <f>IF(基本情報入力シート!H731="","",基本情報入力シート!H731)</f>
        <v/>
      </c>
      <c r="I710" s="310" t="str">
        <f>IF(基本情報入力シート!I731="","",基本情報入力シート!I731)</f>
        <v/>
      </c>
      <c r="J710" s="310" t="str">
        <f>IF(基本情報入力シート!J731="","",基本情報入力シート!J731)</f>
        <v/>
      </c>
      <c r="K710" s="310" t="str">
        <f>IF(基本情報入力シート!K731="","",基本情報入力シート!K731)</f>
        <v/>
      </c>
      <c r="L710" s="311" t="str">
        <f>IF(基本情報入力シート!L731="","",基本情報入力シート!L731)</f>
        <v/>
      </c>
      <c r="M710" s="308" t="str">
        <f>IF(基本情報入力シート!M731="","",基本情報入力シート!M731)</f>
        <v/>
      </c>
      <c r="N710" s="308" t="str">
        <f>IF(基本情報入力シート!R731="","",基本情報入力シート!R731)</f>
        <v/>
      </c>
      <c r="O710" s="308" t="str">
        <f>IF(基本情報入力シート!W731="","",基本情報入力シート!W731)</f>
        <v/>
      </c>
      <c r="P710" s="308" t="str">
        <f>IF(基本情報入力シート!X731="","",基本情報入力シート!X731)</f>
        <v/>
      </c>
      <c r="Q710" s="312" t="str">
        <f>IF(基本情報入力シート!Y731="","",基本情報入力シート!Y731)</f>
        <v/>
      </c>
      <c r="R710" s="273"/>
      <c r="S710" s="313" t="str">
        <f>IF(B710="×","",IF(基本情報入力シート!AB731="","",基本情報入力シート!AB731))</f>
        <v/>
      </c>
      <c r="T710" s="314" t="str">
        <f>IF(B710="×","",IF(基本情報入力シート!AA731="","",基本情報入力シート!AA731))</f>
        <v/>
      </c>
      <c r="U710" s="315" t="str">
        <f>IF(B710="×","",IF(Q710="","",VLOOKUP(Q710,【参考】数式用2!$A$3:$C$36,3,FALSE)))</f>
        <v/>
      </c>
      <c r="V710" s="316" t="s">
        <v>102</v>
      </c>
      <c r="W710" s="317">
        <v>4</v>
      </c>
      <c r="X710" s="318" t="s">
        <v>103</v>
      </c>
      <c r="Y710" s="274"/>
      <c r="Z710" s="319" t="s">
        <v>104</v>
      </c>
      <c r="AA710" s="317">
        <v>4</v>
      </c>
      <c r="AB710" s="319" t="s">
        <v>103</v>
      </c>
      <c r="AC710" s="274"/>
      <c r="AD710" s="319" t="s">
        <v>105</v>
      </c>
      <c r="AE710" s="320" t="s">
        <v>106</v>
      </c>
      <c r="AF710" s="321" t="str">
        <f t="shared" si="33"/>
        <v/>
      </c>
      <c r="AG710" s="324" t="s">
        <v>107</v>
      </c>
      <c r="AH710" s="323" t="str">
        <f t="shared" si="34"/>
        <v/>
      </c>
      <c r="AI710" s="326"/>
      <c r="AJ710" s="327"/>
      <c r="AK710" s="326"/>
      <c r="AL710" s="327"/>
    </row>
    <row r="711" spans="1:38" ht="36.75" customHeight="1">
      <c r="A711" s="308">
        <f t="shared" si="32"/>
        <v>700</v>
      </c>
      <c r="B711" s="273"/>
      <c r="C711" s="309" t="str">
        <f>IF(基本情報入力シート!C732="","",基本情報入力シート!C732)</f>
        <v/>
      </c>
      <c r="D711" s="310" t="str">
        <f>IF(基本情報入力シート!D732="","",基本情報入力シート!D732)</f>
        <v/>
      </c>
      <c r="E711" s="310" t="str">
        <f>IF(基本情報入力シート!E732="","",基本情報入力シート!E732)</f>
        <v/>
      </c>
      <c r="F711" s="310" t="str">
        <f>IF(基本情報入力シート!F732="","",基本情報入力シート!F732)</f>
        <v/>
      </c>
      <c r="G711" s="310" t="str">
        <f>IF(基本情報入力シート!G732="","",基本情報入力シート!G732)</f>
        <v/>
      </c>
      <c r="H711" s="310" t="str">
        <f>IF(基本情報入力シート!H732="","",基本情報入力シート!H732)</f>
        <v/>
      </c>
      <c r="I711" s="310" t="str">
        <f>IF(基本情報入力シート!I732="","",基本情報入力シート!I732)</f>
        <v/>
      </c>
      <c r="J711" s="310" t="str">
        <f>IF(基本情報入力シート!J732="","",基本情報入力シート!J732)</f>
        <v/>
      </c>
      <c r="K711" s="310" t="str">
        <f>IF(基本情報入力シート!K732="","",基本情報入力シート!K732)</f>
        <v/>
      </c>
      <c r="L711" s="311" t="str">
        <f>IF(基本情報入力シート!L732="","",基本情報入力シート!L732)</f>
        <v/>
      </c>
      <c r="M711" s="308" t="str">
        <f>IF(基本情報入力シート!M732="","",基本情報入力シート!M732)</f>
        <v/>
      </c>
      <c r="N711" s="308" t="str">
        <f>IF(基本情報入力シート!R732="","",基本情報入力シート!R732)</f>
        <v/>
      </c>
      <c r="O711" s="308" t="str">
        <f>IF(基本情報入力シート!W732="","",基本情報入力シート!W732)</f>
        <v/>
      </c>
      <c r="P711" s="308" t="str">
        <f>IF(基本情報入力シート!X732="","",基本情報入力シート!X732)</f>
        <v/>
      </c>
      <c r="Q711" s="312" t="str">
        <f>IF(基本情報入力シート!Y732="","",基本情報入力シート!Y732)</f>
        <v/>
      </c>
      <c r="R711" s="273"/>
      <c r="S711" s="313" t="str">
        <f>IF(B711="×","",IF(基本情報入力シート!AB732="","",基本情報入力シート!AB732))</f>
        <v/>
      </c>
      <c r="T711" s="314" t="str">
        <f>IF(B711="×","",IF(基本情報入力シート!AA732="","",基本情報入力シート!AA732))</f>
        <v/>
      </c>
      <c r="U711" s="315" t="str">
        <f>IF(B711="×","",IF(Q711="","",VLOOKUP(Q711,【参考】数式用2!$A$3:$C$36,3,FALSE)))</f>
        <v/>
      </c>
      <c r="V711" s="316" t="s">
        <v>102</v>
      </c>
      <c r="W711" s="317">
        <v>4</v>
      </c>
      <c r="X711" s="318" t="s">
        <v>103</v>
      </c>
      <c r="Y711" s="274"/>
      <c r="Z711" s="319" t="s">
        <v>104</v>
      </c>
      <c r="AA711" s="317">
        <v>4</v>
      </c>
      <c r="AB711" s="319" t="s">
        <v>103</v>
      </c>
      <c r="AC711" s="274"/>
      <c r="AD711" s="319" t="s">
        <v>105</v>
      </c>
      <c r="AE711" s="320" t="s">
        <v>106</v>
      </c>
      <c r="AF711" s="321" t="str">
        <f t="shared" si="33"/>
        <v/>
      </c>
      <c r="AG711" s="324" t="s">
        <v>107</v>
      </c>
      <c r="AH711" s="323" t="str">
        <f t="shared" si="34"/>
        <v/>
      </c>
      <c r="AI711" s="326"/>
      <c r="AJ711" s="327"/>
      <c r="AK711" s="326"/>
      <c r="AL711" s="327"/>
    </row>
    <row r="712" spans="1:38" ht="36.75" customHeight="1">
      <c r="A712" s="308">
        <f t="shared" si="32"/>
        <v>701</v>
      </c>
      <c r="B712" s="273"/>
      <c r="C712" s="309" t="str">
        <f>IF(基本情報入力シート!C733="","",基本情報入力シート!C733)</f>
        <v/>
      </c>
      <c r="D712" s="310" t="str">
        <f>IF(基本情報入力シート!D733="","",基本情報入力シート!D733)</f>
        <v/>
      </c>
      <c r="E712" s="310" t="str">
        <f>IF(基本情報入力シート!E733="","",基本情報入力シート!E733)</f>
        <v/>
      </c>
      <c r="F712" s="310" t="str">
        <f>IF(基本情報入力シート!F733="","",基本情報入力シート!F733)</f>
        <v/>
      </c>
      <c r="G712" s="310" t="str">
        <f>IF(基本情報入力シート!G733="","",基本情報入力シート!G733)</f>
        <v/>
      </c>
      <c r="H712" s="310" t="str">
        <f>IF(基本情報入力シート!H733="","",基本情報入力シート!H733)</f>
        <v/>
      </c>
      <c r="I712" s="310" t="str">
        <f>IF(基本情報入力シート!I733="","",基本情報入力シート!I733)</f>
        <v/>
      </c>
      <c r="J712" s="310" t="str">
        <f>IF(基本情報入力シート!J733="","",基本情報入力シート!J733)</f>
        <v/>
      </c>
      <c r="K712" s="310" t="str">
        <f>IF(基本情報入力シート!K733="","",基本情報入力シート!K733)</f>
        <v/>
      </c>
      <c r="L712" s="311" t="str">
        <f>IF(基本情報入力シート!L733="","",基本情報入力シート!L733)</f>
        <v/>
      </c>
      <c r="M712" s="308" t="str">
        <f>IF(基本情報入力シート!M733="","",基本情報入力シート!M733)</f>
        <v/>
      </c>
      <c r="N712" s="308" t="str">
        <f>IF(基本情報入力シート!R733="","",基本情報入力シート!R733)</f>
        <v/>
      </c>
      <c r="O712" s="308" t="str">
        <f>IF(基本情報入力シート!W733="","",基本情報入力シート!W733)</f>
        <v/>
      </c>
      <c r="P712" s="308" t="str">
        <f>IF(基本情報入力シート!X733="","",基本情報入力シート!X733)</f>
        <v/>
      </c>
      <c r="Q712" s="312" t="str">
        <f>IF(基本情報入力シート!Y733="","",基本情報入力シート!Y733)</f>
        <v/>
      </c>
      <c r="R712" s="273"/>
      <c r="S712" s="313" t="str">
        <f>IF(B712="×","",IF(基本情報入力シート!AB733="","",基本情報入力シート!AB733))</f>
        <v/>
      </c>
      <c r="T712" s="314" t="str">
        <f>IF(B712="×","",IF(基本情報入力シート!AA733="","",基本情報入力シート!AA733))</f>
        <v/>
      </c>
      <c r="U712" s="315" t="str">
        <f>IF(B712="×","",IF(Q712="","",VLOOKUP(Q712,【参考】数式用2!$A$3:$C$36,3,FALSE)))</f>
        <v/>
      </c>
      <c r="V712" s="316" t="s">
        <v>102</v>
      </c>
      <c r="W712" s="317">
        <v>4</v>
      </c>
      <c r="X712" s="318" t="s">
        <v>103</v>
      </c>
      <c r="Y712" s="274"/>
      <c r="Z712" s="319" t="s">
        <v>104</v>
      </c>
      <c r="AA712" s="317">
        <v>4</v>
      </c>
      <c r="AB712" s="319" t="s">
        <v>103</v>
      </c>
      <c r="AC712" s="274"/>
      <c r="AD712" s="319" t="s">
        <v>105</v>
      </c>
      <c r="AE712" s="320" t="s">
        <v>106</v>
      </c>
      <c r="AF712" s="321" t="str">
        <f t="shared" si="33"/>
        <v/>
      </c>
      <c r="AG712" s="324" t="s">
        <v>107</v>
      </c>
      <c r="AH712" s="323" t="str">
        <f t="shared" si="34"/>
        <v/>
      </c>
      <c r="AI712" s="326"/>
      <c r="AJ712" s="327"/>
      <c r="AK712" s="326"/>
      <c r="AL712" s="327"/>
    </row>
    <row r="713" spans="1:38" ht="36.75" customHeight="1">
      <c r="A713" s="308">
        <f t="shared" si="32"/>
        <v>702</v>
      </c>
      <c r="B713" s="273"/>
      <c r="C713" s="309" t="str">
        <f>IF(基本情報入力シート!C734="","",基本情報入力シート!C734)</f>
        <v/>
      </c>
      <c r="D713" s="310" t="str">
        <f>IF(基本情報入力シート!D734="","",基本情報入力シート!D734)</f>
        <v/>
      </c>
      <c r="E713" s="310" t="str">
        <f>IF(基本情報入力シート!E734="","",基本情報入力シート!E734)</f>
        <v/>
      </c>
      <c r="F713" s="310" t="str">
        <f>IF(基本情報入力シート!F734="","",基本情報入力シート!F734)</f>
        <v/>
      </c>
      <c r="G713" s="310" t="str">
        <f>IF(基本情報入力シート!G734="","",基本情報入力シート!G734)</f>
        <v/>
      </c>
      <c r="H713" s="310" t="str">
        <f>IF(基本情報入力シート!H734="","",基本情報入力シート!H734)</f>
        <v/>
      </c>
      <c r="I713" s="310" t="str">
        <f>IF(基本情報入力シート!I734="","",基本情報入力シート!I734)</f>
        <v/>
      </c>
      <c r="J713" s="310" t="str">
        <f>IF(基本情報入力シート!J734="","",基本情報入力シート!J734)</f>
        <v/>
      </c>
      <c r="K713" s="310" t="str">
        <f>IF(基本情報入力シート!K734="","",基本情報入力シート!K734)</f>
        <v/>
      </c>
      <c r="L713" s="311" t="str">
        <f>IF(基本情報入力シート!L734="","",基本情報入力シート!L734)</f>
        <v/>
      </c>
      <c r="M713" s="308" t="str">
        <f>IF(基本情報入力シート!M734="","",基本情報入力シート!M734)</f>
        <v/>
      </c>
      <c r="N713" s="308" t="str">
        <f>IF(基本情報入力シート!R734="","",基本情報入力シート!R734)</f>
        <v/>
      </c>
      <c r="O713" s="308" t="str">
        <f>IF(基本情報入力シート!W734="","",基本情報入力シート!W734)</f>
        <v/>
      </c>
      <c r="P713" s="308" t="str">
        <f>IF(基本情報入力シート!X734="","",基本情報入力シート!X734)</f>
        <v/>
      </c>
      <c r="Q713" s="312" t="str">
        <f>IF(基本情報入力シート!Y734="","",基本情報入力シート!Y734)</f>
        <v/>
      </c>
      <c r="R713" s="273"/>
      <c r="S713" s="313" t="str">
        <f>IF(B713="×","",IF(基本情報入力シート!AB734="","",基本情報入力シート!AB734))</f>
        <v/>
      </c>
      <c r="T713" s="314" t="str">
        <f>IF(B713="×","",IF(基本情報入力シート!AA734="","",基本情報入力シート!AA734))</f>
        <v/>
      </c>
      <c r="U713" s="315" t="str">
        <f>IF(B713="×","",IF(Q713="","",VLOOKUP(Q713,【参考】数式用2!$A$3:$C$36,3,FALSE)))</f>
        <v/>
      </c>
      <c r="V713" s="316" t="s">
        <v>102</v>
      </c>
      <c r="W713" s="317">
        <v>4</v>
      </c>
      <c r="X713" s="318" t="s">
        <v>103</v>
      </c>
      <c r="Y713" s="274"/>
      <c r="Z713" s="319" t="s">
        <v>104</v>
      </c>
      <c r="AA713" s="317">
        <v>4</v>
      </c>
      <c r="AB713" s="319" t="s">
        <v>103</v>
      </c>
      <c r="AC713" s="274"/>
      <c r="AD713" s="319" t="s">
        <v>105</v>
      </c>
      <c r="AE713" s="320" t="s">
        <v>106</v>
      </c>
      <c r="AF713" s="321" t="str">
        <f t="shared" si="33"/>
        <v/>
      </c>
      <c r="AG713" s="324" t="s">
        <v>107</v>
      </c>
      <c r="AH713" s="323" t="str">
        <f t="shared" si="34"/>
        <v/>
      </c>
      <c r="AI713" s="326"/>
      <c r="AJ713" s="327"/>
      <c r="AK713" s="326"/>
      <c r="AL713" s="327"/>
    </row>
    <row r="714" spans="1:38" ht="36.75" customHeight="1">
      <c r="A714" s="308">
        <f t="shared" si="32"/>
        <v>703</v>
      </c>
      <c r="B714" s="273"/>
      <c r="C714" s="309" t="str">
        <f>IF(基本情報入力シート!C735="","",基本情報入力シート!C735)</f>
        <v/>
      </c>
      <c r="D714" s="310" t="str">
        <f>IF(基本情報入力シート!D735="","",基本情報入力シート!D735)</f>
        <v/>
      </c>
      <c r="E714" s="310" t="str">
        <f>IF(基本情報入力シート!E735="","",基本情報入力シート!E735)</f>
        <v/>
      </c>
      <c r="F714" s="310" t="str">
        <f>IF(基本情報入力シート!F735="","",基本情報入力シート!F735)</f>
        <v/>
      </c>
      <c r="G714" s="310" t="str">
        <f>IF(基本情報入力シート!G735="","",基本情報入力シート!G735)</f>
        <v/>
      </c>
      <c r="H714" s="310" t="str">
        <f>IF(基本情報入力シート!H735="","",基本情報入力シート!H735)</f>
        <v/>
      </c>
      <c r="I714" s="310" t="str">
        <f>IF(基本情報入力シート!I735="","",基本情報入力シート!I735)</f>
        <v/>
      </c>
      <c r="J714" s="310" t="str">
        <f>IF(基本情報入力シート!J735="","",基本情報入力シート!J735)</f>
        <v/>
      </c>
      <c r="K714" s="310" t="str">
        <f>IF(基本情報入力シート!K735="","",基本情報入力シート!K735)</f>
        <v/>
      </c>
      <c r="L714" s="311" t="str">
        <f>IF(基本情報入力シート!L735="","",基本情報入力シート!L735)</f>
        <v/>
      </c>
      <c r="M714" s="308" t="str">
        <f>IF(基本情報入力シート!M735="","",基本情報入力シート!M735)</f>
        <v/>
      </c>
      <c r="N714" s="308" t="str">
        <f>IF(基本情報入力シート!R735="","",基本情報入力シート!R735)</f>
        <v/>
      </c>
      <c r="O714" s="308" t="str">
        <f>IF(基本情報入力シート!W735="","",基本情報入力シート!W735)</f>
        <v/>
      </c>
      <c r="P714" s="308" t="str">
        <f>IF(基本情報入力シート!X735="","",基本情報入力シート!X735)</f>
        <v/>
      </c>
      <c r="Q714" s="312" t="str">
        <f>IF(基本情報入力シート!Y735="","",基本情報入力シート!Y735)</f>
        <v/>
      </c>
      <c r="R714" s="273"/>
      <c r="S714" s="313" t="str">
        <f>IF(B714="×","",IF(基本情報入力シート!AB735="","",基本情報入力シート!AB735))</f>
        <v/>
      </c>
      <c r="T714" s="314" t="str">
        <f>IF(B714="×","",IF(基本情報入力シート!AA735="","",基本情報入力シート!AA735))</f>
        <v/>
      </c>
      <c r="U714" s="315" t="str">
        <f>IF(B714="×","",IF(Q714="","",VLOOKUP(Q714,【参考】数式用2!$A$3:$C$36,3,FALSE)))</f>
        <v/>
      </c>
      <c r="V714" s="316" t="s">
        <v>102</v>
      </c>
      <c r="W714" s="317">
        <v>4</v>
      </c>
      <c r="X714" s="318" t="s">
        <v>103</v>
      </c>
      <c r="Y714" s="274"/>
      <c r="Z714" s="319" t="s">
        <v>104</v>
      </c>
      <c r="AA714" s="317">
        <v>4</v>
      </c>
      <c r="AB714" s="319" t="s">
        <v>103</v>
      </c>
      <c r="AC714" s="274"/>
      <c r="AD714" s="319" t="s">
        <v>105</v>
      </c>
      <c r="AE714" s="320" t="s">
        <v>106</v>
      </c>
      <c r="AF714" s="321" t="str">
        <f t="shared" si="33"/>
        <v/>
      </c>
      <c r="AG714" s="324" t="s">
        <v>107</v>
      </c>
      <c r="AH714" s="323" t="str">
        <f t="shared" si="34"/>
        <v/>
      </c>
      <c r="AI714" s="326"/>
      <c r="AJ714" s="327"/>
      <c r="AK714" s="326"/>
      <c r="AL714" s="327"/>
    </row>
    <row r="715" spans="1:38" ht="36.75" customHeight="1">
      <c r="A715" s="308">
        <f t="shared" si="32"/>
        <v>704</v>
      </c>
      <c r="B715" s="273"/>
      <c r="C715" s="309" t="str">
        <f>IF(基本情報入力シート!C736="","",基本情報入力シート!C736)</f>
        <v/>
      </c>
      <c r="D715" s="310" t="str">
        <f>IF(基本情報入力シート!D736="","",基本情報入力シート!D736)</f>
        <v/>
      </c>
      <c r="E715" s="310" t="str">
        <f>IF(基本情報入力シート!E736="","",基本情報入力シート!E736)</f>
        <v/>
      </c>
      <c r="F715" s="310" t="str">
        <f>IF(基本情報入力シート!F736="","",基本情報入力シート!F736)</f>
        <v/>
      </c>
      <c r="G715" s="310" t="str">
        <f>IF(基本情報入力シート!G736="","",基本情報入力シート!G736)</f>
        <v/>
      </c>
      <c r="H715" s="310" t="str">
        <f>IF(基本情報入力シート!H736="","",基本情報入力シート!H736)</f>
        <v/>
      </c>
      <c r="I715" s="310" t="str">
        <f>IF(基本情報入力シート!I736="","",基本情報入力シート!I736)</f>
        <v/>
      </c>
      <c r="J715" s="310" t="str">
        <f>IF(基本情報入力シート!J736="","",基本情報入力シート!J736)</f>
        <v/>
      </c>
      <c r="K715" s="310" t="str">
        <f>IF(基本情報入力シート!K736="","",基本情報入力シート!K736)</f>
        <v/>
      </c>
      <c r="L715" s="311" t="str">
        <f>IF(基本情報入力シート!L736="","",基本情報入力シート!L736)</f>
        <v/>
      </c>
      <c r="M715" s="308" t="str">
        <f>IF(基本情報入力シート!M736="","",基本情報入力シート!M736)</f>
        <v/>
      </c>
      <c r="N715" s="308" t="str">
        <f>IF(基本情報入力シート!R736="","",基本情報入力シート!R736)</f>
        <v/>
      </c>
      <c r="O715" s="308" t="str">
        <f>IF(基本情報入力シート!W736="","",基本情報入力シート!W736)</f>
        <v/>
      </c>
      <c r="P715" s="308" t="str">
        <f>IF(基本情報入力シート!X736="","",基本情報入力シート!X736)</f>
        <v/>
      </c>
      <c r="Q715" s="312" t="str">
        <f>IF(基本情報入力シート!Y736="","",基本情報入力シート!Y736)</f>
        <v/>
      </c>
      <c r="R715" s="273"/>
      <c r="S715" s="313" t="str">
        <f>IF(B715="×","",IF(基本情報入力シート!AB736="","",基本情報入力シート!AB736))</f>
        <v/>
      </c>
      <c r="T715" s="314" t="str">
        <f>IF(B715="×","",IF(基本情報入力シート!AA736="","",基本情報入力シート!AA736))</f>
        <v/>
      </c>
      <c r="U715" s="315" t="str">
        <f>IF(B715="×","",IF(Q715="","",VLOOKUP(Q715,【参考】数式用2!$A$3:$C$36,3,FALSE)))</f>
        <v/>
      </c>
      <c r="V715" s="316" t="s">
        <v>102</v>
      </c>
      <c r="W715" s="317">
        <v>4</v>
      </c>
      <c r="X715" s="318" t="s">
        <v>103</v>
      </c>
      <c r="Y715" s="274"/>
      <c r="Z715" s="319" t="s">
        <v>104</v>
      </c>
      <c r="AA715" s="317">
        <v>4</v>
      </c>
      <c r="AB715" s="319" t="s">
        <v>103</v>
      </c>
      <c r="AC715" s="274"/>
      <c r="AD715" s="319" t="s">
        <v>105</v>
      </c>
      <c r="AE715" s="320" t="s">
        <v>106</v>
      </c>
      <c r="AF715" s="321" t="str">
        <f t="shared" si="33"/>
        <v/>
      </c>
      <c r="AG715" s="324" t="s">
        <v>107</v>
      </c>
      <c r="AH715" s="323" t="str">
        <f t="shared" si="34"/>
        <v/>
      </c>
      <c r="AI715" s="326"/>
      <c r="AJ715" s="327"/>
      <c r="AK715" s="326"/>
      <c r="AL715" s="327"/>
    </row>
    <row r="716" spans="1:38" ht="36.75" customHeight="1">
      <c r="A716" s="308">
        <f t="shared" si="32"/>
        <v>705</v>
      </c>
      <c r="B716" s="273"/>
      <c r="C716" s="309" t="str">
        <f>IF(基本情報入力シート!C737="","",基本情報入力シート!C737)</f>
        <v/>
      </c>
      <c r="D716" s="310" t="str">
        <f>IF(基本情報入力シート!D737="","",基本情報入力シート!D737)</f>
        <v/>
      </c>
      <c r="E716" s="310" t="str">
        <f>IF(基本情報入力シート!E737="","",基本情報入力シート!E737)</f>
        <v/>
      </c>
      <c r="F716" s="310" t="str">
        <f>IF(基本情報入力シート!F737="","",基本情報入力シート!F737)</f>
        <v/>
      </c>
      <c r="G716" s="310" t="str">
        <f>IF(基本情報入力シート!G737="","",基本情報入力シート!G737)</f>
        <v/>
      </c>
      <c r="H716" s="310" t="str">
        <f>IF(基本情報入力シート!H737="","",基本情報入力シート!H737)</f>
        <v/>
      </c>
      <c r="I716" s="310" t="str">
        <f>IF(基本情報入力シート!I737="","",基本情報入力シート!I737)</f>
        <v/>
      </c>
      <c r="J716" s="310" t="str">
        <f>IF(基本情報入力シート!J737="","",基本情報入力シート!J737)</f>
        <v/>
      </c>
      <c r="K716" s="310" t="str">
        <f>IF(基本情報入力シート!K737="","",基本情報入力シート!K737)</f>
        <v/>
      </c>
      <c r="L716" s="311" t="str">
        <f>IF(基本情報入力シート!L737="","",基本情報入力シート!L737)</f>
        <v/>
      </c>
      <c r="M716" s="308" t="str">
        <f>IF(基本情報入力シート!M737="","",基本情報入力シート!M737)</f>
        <v/>
      </c>
      <c r="N716" s="308" t="str">
        <f>IF(基本情報入力シート!R737="","",基本情報入力シート!R737)</f>
        <v/>
      </c>
      <c r="O716" s="308" t="str">
        <f>IF(基本情報入力シート!W737="","",基本情報入力シート!W737)</f>
        <v/>
      </c>
      <c r="P716" s="308" t="str">
        <f>IF(基本情報入力シート!X737="","",基本情報入力シート!X737)</f>
        <v/>
      </c>
      <c r="Q716" s="312" t="str">
        <f>IF(基本情報入力シート!Y737="","",基本情報入力シート!Y737)</f>
        <v/>
      </c>
      <c r="R716" s="273"/>
      <c r="S716" s="313" t="str">
        <f>IF(B716="×","",IF(基本情報入力シート!AB737="","",基本情報入力シート!AB737))</f>
        <v/>
      </c>
      <c r="T716" s="314" t="str">
        <f>IF(B716="×","",IF(基本情報入力シート!AA737="","",基本情報入力シート!AA737))</f>
        <v/>
      </c>
      <c r="U716" s="315" t="str">
        <f>IF(B716="×","",IF(Q716="","",VLOOKUP(Q716,【参考】数式用2!$A$3:$C$36,3,FALSE)))</f>
        <v/>
      </c>
      <c r="V716" s="316" t="s">
        <v>102</v>
      </c>
      <c r="W716" s="317">
        <v>4</v>
      </c>
      <c r="X716" s="318" t="s">
        <v>103</v>
      </c>
      <c r="Y716" s="274"/>
      <c r="Z716" s="319" t="s">
        <v>104</v>
      </c>
      <c r="AA716" s="317">
        <v>4</v>
      </c>
      <c r="AB716" s="319" t="s">
        <v>103</v>
      </c>
      <c r="AC716" s="274"/>
      <c r="AD716" s="319" t="s">
        <v>105</v>
      </c>
      <c r="AE716" s="320" t="s">
        <v>106</v>
      </c>
      <c r="AF716" s="321" t="str">
        <f t="shared" si="33"/>
        <v/>
      </c>
      <c r="AG716" s="324" t="s">
        <v>107</v>
      </c>
      <c r="AH716" s="323" t="str">
        <f t="shared" si="34"/>
        <v/>
      </c>
      <c r="AI716" s="326"/>
      <c r="AJ716" s="327"/>
      <c r="AK716" s="326"/>
      <c r="AL716" s="327"/>
    </row>
    <row r="717" spans="1:38" ht="36.75" customHeight="1">
      <c r="A717" s="308">
        <f t="shared" si="32"/>
        <v>706</v>
      </c>
      <c r="B717" s="273"/>
      <c r="C717" s="309" t="str">
        <f>IF(基本情報入力シート!C738="","",基本情報入力シート!C738)</f>
        <v/>
      </c>
      <c r="D717" s="310" t="str">
        <f>IF(基本情報入力シート!D738="","",基本情報入力シート!D738)</f>
        <v/>
      </c>
      <c r="E717" s="310" t="str">
        <f>IF(基本情報入力シート!E738="","",基本情報入力シート!E738)</f>
        <v/>
      </c>
      <c r="F717" s="310" t="str">
        <f>IF(基本情報入力シート!F738="","",基本情報入力シート!F738)</f>
        <v/>
      </c>
      <c r="G717" s="310" t="str">
        <f>IF(基本情報入力シート!G738="","",基本情報入力シート!G738)</f>
        <v/>
      </c>
      <c r="H717" s="310" t="str">
        <f>IF(基本情報入力シート!H738="","",基本情報入力シート!H738)</f>
        <v/>
      </c>
      <c r="I717" s="310" t="str">
        <f>IF(基本情報入力シート!I738="","",基本情報入力シート!I738)</f>
        <v/>
      </c>
      <c r="J717" s="310" t="str">
        <f>IF(基本情報入力シート!J738="","",基本情報入力シート!J738)</f>
        <v/>
      </c>
      <c r="K717" s="310" t="str">
        <f>IF(基本情報入力シート!K738="","",基本情報入力シート!K738)</f>
        <v/>
      </c>
      <c r="L717" s="311" t="str">
        <f>IF(基本情報入力シート!L738="","",基本情報入力シート!L738)</f>
        <v/>
      </c>
      <c r="M717" s="308" t="str">
        <f>IF(基本情報入力シート!M738="","",基本情報入力シート!M738)</f>
        <v/>
      </c>
      <c r="N717" s="308" t="str">
        <f>IF(基本情報入力シート!R738="","",基本情報入力シート!R738)</f>
        <v/>
      </c>
      <c r="O717" s="308" t="str">
        <f>IF(基本情報入力シート!W738="","",基本情報入力シート!W738)</f>
        <v/>
      </c>
      <c r="P717" s="308" t="str">
        <f>IF(基本情報入力シート!X738="","",基本情報入力シート!X738)</f>
        <v/>
      </c>
      <c r="Q717" s="312" t="str">
        <f>IF(基本情報入力シート!Y738="","",基本情報入力シート!Y738)</f>
        <v/>
      </c>
      <c r="R717" s="273"/>
      <c r="S717" s="313" t="str">
        <f>IF(B717="×","",IF(基本情報入力シート!AB738="","",基本情報入力シート!AB738))</f>
        <v/>
      </c>
      <c r="T717" s="314" t="str">
        <f>IF(B717="×","",IF(基本情報入力シート!AA738="","",基本情報入力シート!AA738))</f>
        <v/>
      </c>
      <c r="U717" s="315" t="str">
        <f>IF(B717="×","",IF(Q717="","",VLOOKUP(Q717,【参考】数式用2!$A$3:$C$36,3,FALSE)))</f>
        <v/>
      </c>
      <c r="V717" s="316" t="s">
        <v>102</v>
      </c>
      <c r="W717" s="317">
        <v>4</v>
      </c>
      <c r="X717" s="318" t="s">
        <v>103</v>
      </c>
      <c r="Y717" s="274"/>
      <c r="Z717" s="319" t="s">
        <v>104</v>
      </c>
      <c r="AA717" s="317">
        <v>4</v>
      </c>
      <c r="AB717" s="319" t="s">
        <v>103</v>
      </c>
      <c r="AC717" s="274"/>
      <c r="AD717" s="319" t="s">
        <v>105</v>
      </c>
      <c r="AE717" s="320" t="s">
        <v>106</v>
      </c>
      <c r="AF717" s="321" t="str">
        <f t="shared" si="33"/>
        <v/>
      </c>
      <c r="AG717" s="324" t="s">
        <v>107</v>
      </c>
      <c r="AH717" s="323" t="str">
        <f t="shared" si="34"/>
        <v/>
      </c>
      <c r="AI717" s="326"/>
      <c r="AJ717" s="327"/>
      <c r="AK717" s="326"/>
      <c r="AL717" s="327"/>
    </row>
    <row r="718" spans="1:38" ht="36.75" customHeight="1">
      <c r="A718" s="308">
        <f t="shared" ref="A718:A781" si="35">A717+1</f>
        <v>707</v>
      </c>
      <c r="B718" s="273"/>
      <c r="C718" s="309" t="str">
        <f>IF(基本情報入力シート!C739="","",基本情報入力シート!C739)</f>
        <v/>
      </c>
      <c r="D718" s="310" t="str">
        <f>IF(基本情報入力シート!D739="","",基本情報入力シート!D739)</f>
        <v/>
      </c>
      <c r="E718" s="310" t="str">
        <f>IF(基本情報入力シート!E739="","",基本情報入力シート!E739)</f>
        <v/>
      </c>
      <c r="F718" s="310" t="str">
        <f>IF(基本情報入力シート!F739="","",基本情報入力シート!F739)</f>
        <v/>
      </c>
      <c r="G718" s="310" t="str">
        <f>IF(基本情報入力シート!G739="","",基本情報入力シート!G739)</f>
        <v/>
      </c>
      <c r="H718" s="310" t="str">
        <f>IF(基本情報入力シート!H739="","",基本情報入力シート!H739)</f>
        <v/>
      </c>
      <c r="I718" s="310" t="str">
        <f>IF(基本情報入力シート!I739="","",基本情報入力シート!I739)</f>
        <v/>
      </c>
      <c r="J718" s="310" t="str">
        <f>IF(基本情報入力シート!J739="","",基本情報入力シート!J739)</f>
        <v/>
      </c>
      <c r="K718" s="310" t="str">
        <f>IF(基本情報入力シート!K739="","",基本情報入力シート!K739)</f>
        <v/>
      </c>
      <c r="L718" s="311" t="str">
        <f>IF(基本情報入力シート!L739="","",基本情報入力シート!L739)</f>
        <v/>
      </c>
      <c r="M718" s="308" t="str">
        <f>IF(基本情報入力シート!M739="","",基本情報入力シート!M739)</f>
        <v/>
      </c>
      <c r="N718" s="308" t="str">
        <f>IF(基本情報入力シート!R739="","",基本情報入力シート!R739)</f>
        <v/>
      </c>
      <c r="O718" s="308" t="str">
        <f>IF(基本情報入力シート!W739="","",基本情報入力シート!W739)</f>
        <v/>
      </c>
      <c r="P718" s="308" t="str">
        <f>IF(基本情報入力シート!X739="","",基本情報入力シート!X739)</f>
        <v/>
      </c>
      <c r="Q718" s="312" t="str">
        <f>IF(基本情報入力シート!Y739="","",基本情報入力シート!Y739)</f>
        <v/>
      </c>
      <c r="R718" s="273"/>
      <c r="S718" s="313" t="str">
        <f>IF(B718="×","",IF(基本情報入力シート!AB739="","",基本情報入力シート!AB739))</f>
        <v/>
      </c>
      <c r="T718" s="314" t="str">
        <f>IF(B718="×","",IF(基本情報入力シート!AA739="","",基本情報入力シート!AA739))</f>
        <v/>
      </c>
      <c r="U718" s="315" t="str">
        <f>IF(B718="×","",IF(Q718="","",VLOOKUP(Q718,【参考】数式用2!$A$3:$C$36,3,FALSE)))</f>
        <v/>
      </c>
      <c r="V718" s="316" t="s">
        <v>102</v>
      </c>
      <c r="W718" s="317">
        <v>4</v>
      </c>
      <c r="X718" s="318" t="s">
        <v>103</v>
      </c>
      <c r="Y718" s="274"/>
      <c r="Z718" s="319" t="s">
        <v>104</v>
      </c>
      <c r="AA718" s="317">
        <v>4</v>
      </c>
      <c r="AB718" s="319" t="s">
        <v>103</v>
      </c>
      <c r="AC718" s="274"/>
      <c r="AD718" s="319" t="s">
        <v>105</v>
      </c>
      <c r="AE718" s="320" t="s">
        <v>106</v>
      </c>
      <c r="AF718" s="321" t="str">
        <f t="shared" si="33"/>
        <v/>
      </c>
      <c r="AG718" s="324" t="s">
        <v>107</v>
      </c>
      <c r="AH718" s="323" t="str">
        <f t="shared" si="34"/>
        <v/>
      </c>
      <c r="AI718" s="326"/>
      <c r="AJ718" s="327"/>
      <c r="AK718" s="326"/>
      <c r="AL718" s="327"/>
    </row>
    <row r="719" spans="1:38" ht="36.75" customHeight="1">
      <c r="A719" s="308">
        <f t="shared" si="35"/>
        <v>708</v>
      </c>
      <c r="B719" s="273"/>
      <c r="C719" s="309" t="str">
        <f>IF(基本情報入力シート!C740="","",基本情報入力シート!C740)</f>
        <v/>
      </c>
      <c r="D719" s="310" t="str">
        <f>IF(基本情報入力シート!D740="","",基本情報入力シート!D740)</f>
        <v/>
      </c>
      <c r="E719" s="310" t="str">
        <f>IF(基本情報入力シート!E740="","",基本情報入力シート!E740)</f>
        <v/>
      </c>
      <c r="F719" s="310" t="str">
        <f>IF(基本情報入力シート!F740="","",基本情報入力シート!F740)</f>
        <v/>
      </c>
      <c r="G719" s="310" t="str">
        <f>IF(基本情報入力シート!G740="","",基本情報入力シート!G740)</f>
        <v/>
      </c>
      <c r="H719" s="310" t="str">
        <f>IF(基本情報入力シート!H740="","",基本情報入力シート!H740)</f>
        <v/>
      </c>
      <c r="I719" s="310" t="str">
        <f>IF(基本情報入力シート!I740="","",基本情報入力シート!I740)</f>
        <v/>
      </c>
      <c r="J719" s="310" t="str">
        <f>IF(基本情報入力シート!J740="","",基本情報入力シート!J740)</f>
        <v/>
      </c>
      <c r="K719" s="310" t="str">
        <f>IF(基本情報入力シート!K740="","",基本情報入力シート!K740)</f>
        <v/>
      </c>
      <c r="L719" s="311" t="str">
        <f>IF(基本情報入力シート!L740="","",基本情報入力シート!L740)</f>
        <v/>
      </c>
      <c r="M719" s="308" t="str">
        <f>IF(基本情報入力シート!M740="","",基本情報入力シート!M740)</f>
        <v/>
      </c>
      <c r="N719" s="308" t="str">
        <f>IF(基本情報入力シート!R740="","",基本情報入力シート!R740)</f>
        <v/>
      </c>
      <c r="O719" s="308" t="str">
        <f>IF(基本情報入力シート!W740="","",基本情報入力シート!W740)</f>
        <v/>
      </c>
      <c r="P719" s="308" t="str">
        <f>IF(基本情報入力シート!X740="","",基本情報入力シート!X740)</f>
        <v/>
      </c>
      <c r="Q719" s="312" t="str">
        <f>IF(基本情報入力シート!Y740="","",基本情報入力シート!Y740)</f>
        <v/>
      </c>
      <c r="R719" s="273"/>
      <c r="S719" s="313" t="str">
        <f>IF(B719="×","",IF(基本情報入力シート!AB740="","",基本情報入力シート!AB740))</f>
        <v/>
      </c>
      <c r="T719" s="314" t="str">
        <f>IF(B719="×","",IF(基本情報入力シート!AA740="","",基本情報入力シート!AA740))</f>
        <v/>
      </c>
      <c r="U719" s="315" t="str">
        <f>IF(B719="×","",IF(Q719="","",VLOOKUP(Q719,【参考】数式用2!$A$3:$C$36,3,FALSE)))</f>
        <v/>
      </c>
      <c r="V719" s="316" t="s">
        <v>102</v>
      </c>
      <c r="W719" s="317">
        <v>4</v>
      </c>
      <c r="X719" s="318" t="s">
        <v>103</v>
      </c>
      <c r="Y719" s="274"/>
      <c r="Z719" s="319" t="s">
        <v>104</v>
      </c>
      <c r="AA719" s="317">
        <v>4</v>
      </c>
      <c r="AB719" s="319" t="s">
        <v>103</v>
      </c>
      <c r="AC719" s="274"/>
      <c r="AD719" s="319" t="s">
        <v>105</v>
      </c>
      <c r="AE719" s="320" t="s">
        <v>106</v>
      </c>
      <c r="AF719" s="321" t="str">
        <f t="shared" si="33"/>
        <v/>
      </c>
      <c r="AG719" s="324" t="s">
        <v>107</v>
      </c>
      <c r="AH719" s="323" t="str">
        <f t="shared" si="34"/>
        <v/>
      </c>
      <c r="AI719" s="326"/>
      <c r="AJ719" s="327"/>
      <c r="AK719" s="326"/>
      <c r="AL719" s="327"/>
    </row>
    <row r="720" spans="1:38" ht="36.75" customHeight="1">
      <c r="A720" s="308">
        <f t="shared" si="35"/>
        <v>709</v>
      </c>
      <c r="B720" s="273"/>
      <c r="C720" s="309" t="str">
        <f>IF(基本情報入力シート!C741="","",基本情報入力シート!C741)</f>
        <v/>
      </c>
      <c r="D720" s="310" t="str">
        <f>IF(基本情報入力シート!D741="","",基本情報入力シート!D741)</f>
        <v/>
      </c>
      <c r="E720" s="310" t="str">
        <f>IF(基本情報入力シート!E741="","",基本情報入力シート!E741)</f>
        <v/>
      </c>
      <c r="F720" s="310" t="str">
        <f>IF(基本情報入力シート!F741="","",基本情報入力シート!F741)</f>
        <v/>
      </c>
      <c r="G720" s="310" t="str">
        <f>IF(基本情報入力シート!G741="","",基本情報入力シート!G741)</f>
        <v/>
      </c>
      <c r="H720" s="310" t="str">
        <f>IF(基本情報入力シート!H741="","",基本情報入力シート!H741)</f>
        <v/>
      </c>
      <c r="I720" s="310" t="str">
        <f>IF(基本情報入力シート!I741="","",基本情報入力シート!I741)</f>
        <v/>
      </c>
      <c r="J720" s="310" t="str">
        <f>IF(基本情報入力シート!J741="","",基本情報入力シート!J741)</f>
        <v/>
      </c>
      <c r="K720" s="310" t="str">
        <f>IF(基本情報入力シート!K741="","",基本情報入力シート!K741)</f>
        <v/>
      </c>
      <c r="L720" s="311" t="str">
        <f>IF(基本情報入力シート!L741="","",基本情報入力シート!L741)</f>
        <v/>
      </c>
      <c r="M720" s="308" t="str">
        <f>IF(基本情報入力シート!M741="","",基本情報入力シート!M741)</f>
        <v/>
      </c>
      <c r="N720" s="308" t="str">
        <f>IF(基本情報入力シート!R741="","",基本情報入力シート!R741)</f>
        <v/>
      </c>
      <c r="O720" s="308" t="str">
        <f>IF(基本情報入力シート!W741="","",基本情報入力シート!W741)</f>
        <v/>
      </c>
      <c r="P720" s="308" t="str">
        <f>IF(基本情報入力シート!X741="","",基本情報入力シート!X741)</f>
        <v/>
      </c>
      <c r="Q720" s="312" t="str">
        <f>IF(基本情報入力シート!Y741="","",基本情報入力シート!Y741)</f>
        <v/>
      </c>
      <c r="R720" s="273"/>
      <c r="S720" s="313" t="str">
        <f>IF(B720="×","",IF(基本情報入力シート!AB741="","",基本情報入力シート!AB741))</f>
        <v/>
      </c>
      <c r="T720" s="314" t="str">
        <f>IF(B720="×","",IF(基本情報入力シート!AA741="","",基本情報入力シート!AA741))</f>
        <v/>
      </c>
      <c r="U720" s="315" t="str">
        <f>IF(B720="×","",IF(Q720="","",VLOOKUP(Q720,【参考】数式用2!$A$3:$C$36,3,FALSE)))</f>
        <v/>
      </c>
      <c r="V720" s="316" t="s">
        <v>102</v>
      </c>
      <c r="W720" s="317">
        <v>4</v>
      </c>
      <c r="X720" s="318" t="s">
        <v>103</v>
      </c>
      <c r="Y720" s="274"/>
      <c r="Z720" s="319" t="s">
        <v>104</v>
      </c>
      <c r="AA720" s="317">
        <v>4</v>
      </c>
      <c r="AB720" s="319" t="s">
        <v>103</v>
      </c>
      <c r="AC720" s="274"/>
      <c r="AD720" s="319" t="s">
        <v>105</v>
      </c>
      <c r="AE720" s="320" t="s">
        <v>106</v>
      </c>
      <c r="AF720" s="321" t="str">
        <f t="shared" si="33"/>
        <v/>
      </c>
      <c r="AG720" s="324" t="s">
        <v>107</v>
      </c>
      <c r="AH720" s="323" t="str">
        <f t="shared" si="34"/>
        <v/>
      </c>
      <c r="AI720" s="326"/>
      <c r="AJ720" s="327"/>
      <c r="AK720" s="326"/>
      <c r="AL720" s="327"/>
    </row>
    <row r="721" spans="1:38" ht="36.75" customHeight="1">
      <c r="A721" s="308">
        <f t="shared" si="35"/>
        <v>710</v>
      </c>
      <c r="B721" s="273"/>
      <c r="C721" s="309" t="str">
        <f>IF(基本情報入力シート!C742="","",基本情報入力シート!C742)</f>
        <v/>
      </c>
      <c r="D721" s="310" t="str">
        <f>IF(基本情報入力シート!D742="","",基本情報入力シート!D742)</f>
        <v/>
      </c>
      <c r="E721" s="310" t="str">
        <f>IF(基本情報入力シート!E742="","",基本情報入力シート!E742)</f>
        <v/>
      </c>
      <c r="F721" s="310" t="str">
        <f>IF(基本情報入力シート!F742="","",基本情報入力シート!F742)</f>
        <v/>
      </c>
      <c r="G721" s="310" t="str">
        <f>IF(基本情報入力シート!G742="","",基本情報入力シート!G742)</f>
        <v/>
      </c>
      <c r="H721" s="310" t="str">
        <f>IF(基本情報入力シート!H742="","",基本情報入力シート!H742)</f>
        <v/>
      </c>
      <c r="I721" s="310" t="str">
        <f>IF(基本情報入力シート!I742="","",基本情報入力シート!I742)</f>
        <v/>
      </c>
      <c r="J721" s="310" t="str">
        <f>IF(基本情報入力シート!J742="","",基本情報入力シート!J742)</f>
        <v/>
      </c>
      <c r="K721" s="310" t="str">
        <f>IF(基本情報入力シート!K742="","",基本情報入力シート!K742)</f>
        <v/>
      </c>
      <c r="L721" s="311" t="str">
        <f>IF(基本情報入力シート!L742="","",基本情報入力シート!L742)</f>
        <v/>
      </c>
      <c r="M721" s="308" t="str">
        <f>IF(基本情報入力シート!M742="","",基本情報入力シート!M742)</f>
        <v/>
      </c>
      <c r="N721" s="308" t="str">
        <f>IF(基本情報入力シート!R742="","",基本情報入力シート!R742)</f>
        <v/>
      </c>
      <c r="O721" s="308" t="str">
        <f>IF(基本情報入力シート!W742="","",基本情報入力シート!W742)</f>
        <v/>
      </c>
      <c r="P721" s="308" t="str">
        <f>IF(基本情報入力シート!X742="","",基本情報入力シート!X742)</f>
        <v/>
      </c>
      <c r="Q721" s="312" t="str">
        <f>IF(基本情報入力シート!Y742="","",基本情報入力シート!Y742)</f>
        <v/>
      </c>
      <c r="R721" s="273"/>
      <c r="S721" s="313" t="str">
        <f>IF(B721="×","",IF(基本情報入力シート!AB742="","",基本情報入力シート!AB742))</f>
        <v/>
      </c>
      <c r="T721" s="314" t="str">
        <f>IF(B721="×","",IF(基本情報入力シート!AA742="","",基本情報入力シート!AA742))</f>
        <v/>
      </c>
      <c r="U721" s="315" t="str">
        <f>IF(B721="×","",IF(Q721="","",VLOOKUP(Q721,【参考】数式用2!$A$3:$C$36,3,FALSE)))</f>
        <v/>
      </c>
      <c r="V721" s="316" t="s">
        <v>102</v>
      </c>
      <c r="W721" s="317">
        <v>4</v>
      </c>
      <c r="X721" s="318" t="s">
        <v>103</v>
      </c>
      <c r="Y721" s="274"/>
      <c r="Z721" s="319" t="s">
        <v>104</v>
      </c>
      <c r="AA721" s="317">
        <v>4</v>
      </c>
      <c r="AB721" s="319" t="s">
        <v>103</v>
      </c>
      <c r="AC721" s="274"/>
      <c r="AD721" s="319" t="s">
        <v>105</v>
      </c>
      <c r="AE721" s="320" t="s">
        <v>106</v>
      </c>
      <c r="AF721" s="321" t="str">
        <f t="shared" si="33"/>
        <v/>
      </c>
      <c r="AG721" s="324" t="s">
        <v>107</v>
      </c>
      <c r="AH721" s="323" t="str">
        <f t="shared" si="34"/>
        <v/>
      </c>
      <c r="AI721" s="326"/>
      <c r="AJ721" s="327"/>
      <c r="AK721" s="326"/>
      <c r="AL721" s="327"/>
    </row>
    <row r="722" spans="1:38" ht="36.75" customHeight="1">
      <c r="A722" s="308">
        <f t="shared" si="35"/>
        <v>711</v>
      </c>
      <c r="B722" s="273"/>
      <c r="C722" s="309" t="str">
        <f>IF(基本情報入力シート!C743="","",基本情報入力シート!C743)</f>
        <v/>
      </c>
      <c r="D722" s="310" t="str">
        <f>IF(基本情報入力シート!D743="","",基本情報入力シート!D743)</f>
        <v/>
      </c>
      <c r="E722" s="310" t="str">
        <f>IF(基本情報入力シート!E743="","",基本情報入力シート!E743)</f>
        <v/>
      </c>
      <c r="F722" s="310" t="str">
        <f>IF(基本情報入力シート!F743="","",基本情報入力シート!F743)</f>
        <v/>
      </c>
      <c r="G722" s="310" t="str">
        <f>IF(基本情報入力シート!G743="","",基本情報入力シート!G743)</f>
        <v/>
      </c>
      <c r="H722" s="310" t="str">
        <f>IF(基本情報入力シート!H743="","",基本情報入力シート!H743)</f>
        <v/>
      </c>
      <c r="I722" s="310" t="str">
        <f>IF(基本情報入力シート!I743="","",基本情報入力シート!I743)</f>
        <v/>
      </c>
      <c r="J722" s="310" t="str">
        <f>IF(基本情報入力シート!J743="","",基本情報入力シート!J743)</f>
        <v/>
      </c>
      <c r="K722" s="310" t="str">
        <f>IF(基本情報入力シート!K743="","",基本情報入力シート!K743)</f>
        <v/>
      </c>
      <c r="L722" s="311" t="str">
        <f>IF(基本情報入力シート!L743="","",基本情報入力シート!L743)</f>
        <v/>
      </c>
      <c r="M722" s="308" t="str">
        <f>IF(基本情報入力シート!M743="","",基本情報入力シート!M743)</f>
        <v/>
      </c>
      <c r="N722" s="308" t="str">
        <f>IF(基本情報入力シート!R743="","",基本情報入力シート!R743)</f>
        <v/>
      </c>
      <c r="O722" s="308" t="str">
        <f>IF(基本情報入力シート!W743="","",基本情報入力シート!W743)</f>
        <v/>
      </c>
      <c r="P722" s="308" t="str">
        <f>IF(基本情報入力シート!X743="","",基本情報入力シート!X743)</f>
        <v/>
      </c>
      <c r="Q722" s="312" t="str">
        <f>IF(基本情報入力シート!Y743="","",基本情報入力シート!Y743)</f>
        <v/>
      </c>
      <c r="R722" s="273"/>
      <c r="S722" s="313" t="str">
        <f>IF(B722="×","",IF(基本情報入力シート!AB743="","",基本情報入力シート!AB743))</f>
        <v/>
      </c>
      <c r="T722" s="314" t="str">
        <f>IF(B722="×","",IF(基本情報入力シート!AA743="","",基本情報入力シート!AA743))</f>
        <v/>
      </c>
      <c r="U722" s="315" t="str">
        <f>IF(B722="×","",IF(Q722="","",VLOOKUP(Q722,【参考】数式用2!$A$3:$C$36,3,FALSE)))</f>
        <v/>
      </c>
      <c r="V722" s="316" t="s">
        <v>102</v>
      </c>
      <c r="W722" s="317">
        <v>4</v>
      </c>
      <c r="X722" s="318" t="s">
        <v>103</v>
      </c>
      <c r="Y722" s="274"/>
      <c r="Z722" s="319" t="s">
        <v>104</v>
      </c>
      <c r="AA722" s="317">
        <v>4</v>
      </c>
      <c r="AB722" s="319" t="s">
        <v>103</v>
      </c>
      <c r="AC722" s="274"/>
      <c r="AD722" s="319" t="s">
        <v>105</v>
      </c>
      <c r="AE722" s="320" t="s">
        <v>106</v>
      </c>
      <c r="AF722" s="321" t="str">
        <f t="shared" si="33"/>
        <v/>
      </c>
      <c r="AG722" s="324" t="s">
        <v>107</v>
      </c>
      <c r="AH722" s="323" t="str">
        <f t="shared" si="34"/>
        <v/>
      </c>
      <c r="AI722" s="326"/>
      <c r="AJ722" s="327"/>
      <c r="AK722" s="326"/>
      <c r="AL722" s="327"/>
    </row>
    <row r="723" spans="1:38" ht="36.75" customHeight="1">
      <c r="A723" s="308">
        <f t="shared" si="35"/>
        <v>712</v>
      </c>
      <c r="B723" s="273"/>
      <c r="C723" s="309" t="str">
        <f>IF(基本情報入力シート!C744="","",基本情報入力シート!C744)</f>
        <v/>
      </c>
      <c r="D723" s="310" t="str">
        <f>IF(基本情報入力シート!D744="","",基本情報入力シート!D744)</f>
        <v/>
      </c>
      <c r="E723" s="310" t="str">
        <f>IF(基本情報入力シート!E744="","",基本情報入力シート!E744)</f>
        <v/>
      </c>
      <c r="F723" s="310" t="str">
        <f>IF(基本情報入力シート!F744="","",基本情報入力シート!F744)</f>
        <v/>
      </c>
      <c r="G723" s="310" t="str">
        <f>IF(基本情報入力シート!G744="","",基本情報入力シート!G744)</f>
        <v/>
      </c>
      <c r="H723" s="310" t="str">
        <f>IF(基本情報入力シート!H744="","",基本情報入力シート!H744)</f>
        <v/>
      </c>
      <c r="I723" s="310" t="str">
        <f>IF(基本情報入力シート!I744="","",基本情報入力シート!I744)</f>
        <v/>
      </c>
      <c r="J723" s="310" t="str">
        <f>IF(基本情報入力シート!J744="","",基本情報入力シート!J744)</f>
        <v/>
      </c>
      <c r="K723" s="310" t="str">
        <f>IF(基本情報入力シート!K744="","",基本情報入力シート!K744)</f>
        <v/>
      </c>
      <c r="L723" s="311" t="str">
        <f>IF(基本情報入力シート!L744="","",基本情報入力シート!L744)</f>
        <v/>
      </c>
      <c r="M723" s="308" t="str">
        <f>IF(基本情報入力シート!M744="","",基本情報入力シート!M744)</f>
        <v/>
      </c>
      <c r="N723" s="308" t="str">
        <f>IF(基本情報入力シート!R744="","",基本情報入力シート!R744)</f>
        <v/>
      </c>
      <c r="O723" s="308" t="str">
        <f>IF(基本情報入力シート!W744="","",基本情報入力シート!W744)</f>
        <v/>
      </c>
      <c r="P723" s="308" t="str">
        <f>IF(基本情報入力シート!X744="","",基本情報入力シート!X744)</f>
        <v/>
      </c>
      <c r="Q723" s="312" t="str">
        <f>IF(基本情報入力シート!Y744="","",基本情報入力シート!Y744)</f>
        <v/>
      </c>
      <c r="R723" s="273"/>
      <c r="S723" s="313" t="str">
        <f>IF(B723="×","",IF(基本情報入力シート!AB744="","",基本情報入力シート!AB744))</f>
        <v/>
      </c>
      <c r="T723" s="314" t="str">
        <f>IF(B723="×","",IF(基本情報入力シート!AA744="","",基本情報入力シート!AA744))</f>
        <v/>
      </c>
      <c r="U723" s="315" t="str">
        <f>IF(B723="×","",IF(Q723="","",VLOOKUP(Q723,【参考】数式用2!$A$3:$C$36,3,FALSE)))</f>
        <v/>
      </c>
      <c r="V723" s="316" t="s">
        <v>102</v>
      </c>
      <c r="W723" s="317">
        <v>4</v>
      </c>
      <c r="X723" s="318" t="s">
        <v>103</v>
      </c>
      <c r="Y723" s="274"/>
      <c r="Z723" s="319" t="s">
        <v>104</v>
      </c>
      <c r="AA723" s="317">
        <v>4</v>
      </c>
      <c r="AB723" s="319" t="s">
        <v>103</v>
      </c>
      <c r="AC723" s="274"/>
      <c r="AD723" s="319" t="s">
        <v>105</v>
      </c>
      <c r="AE723" s="320" t="s">
        <v>106</v>
      </c>
      <c r="AF723" s="321" t="str">
        <f t="shared" si="33"/>
        <v/>
      </c>
      <c r="AG723" s="324" t="s">
        <v>107</v>
      </c>
      <c r="AH723" s="323" t="str">
        <f t="shared" si="34"/>
        <v/>
      </c>
      <c r="AI723" s="326"/>
      <c r="AJ723" s="327"/>
      <c r="AK723" s="326"/>
      <c r="AL723" s="327"/>
    </row>
    <row r="724" spans="1:38" ht="36.75" customHeight="1">
      <c r="A724" s="308">
        <f t="shared" si="35"/>
        <v>713</v>
      </c>
      <c r="B724" s="273"/>
      <c r="C724" s="309" t="str">
        <f>IF(基本情報入力シート!C745="","",基本情報入力シート!C745)</f>
        <v/>
      </c>
      <c r="D724" s="310" t="str">
        <f>IF(基本情報入力シート!D745="","",基本情報入力シート!D745)</f>
        <v/>
      </c>
      <c r="E724" s="310" t="str">
        <f>IF(基本情報入力シート!E745="","",基本情報入力シート!E745)</f>
        <v/>
      </c>
      <c r="F724" s="310" t="str">
        <f>IF(基本情報入力シート!F745="","",基本情報入力シート!F745)</f>
        <v/>
      </c>
      <c r="G724" s="310" t="str">
        <f>IF(基本情報入力シート!G745="","",基本情報入力シート!G745)</f>
        <v/>
      </c>
      <c r="H724" s="310" t="str">
        <f>IF(基本情報入力シート!H745="","",基本情報入力シート!H745)</f>
        <v/>
      </c>
      <c r="I724" s="310" t="str">
        <f>IF(基本情報入力シート!I745="","",基本情報入力シート!I745)</f>
        <v/>
      </c>
      <c r="J724" s="310" t="str">
        <f>IF(基本情報入力シート!J745="","",基本情報入力シート!J745)</f>
        <v/>
      </c>
      <c r="K724" s="310" t="str">
        <f>IF(基本情報入力シート!K745="","",基本情報入力シート!K745)</f>
        <v/>
      </c>
      <c r="L724" s="311" t="str">
        <f>IF(基本情報入力シート!L745="","",基本情報入力シート!L745)</f>
        <v/>
      </c>
      <c r="M724" s="308" t="str">
        <f>IF(基本情報入力シート!M745="","",基本情報入力シート!M745)</f>
        <v/>
      </c>
      <c r="N724" s="308" t="str">
        <f>IF(基本情報入力シート!R745="","",基本情報入力シート!R745)</f>
        <v/>
      </c>
      <c r="O724" s="308" t="str">
        <f>IF(基本情報入力シート!W745="","",基本情報入力シート!W745)</f>
        <v/>
      </c>
      <c r="P724" s="308" t="str">
        <f>IF(基本情報入力シート!X745="","",基本情報入力シート!X745)</f>
        <v/>
      </c>
      <c r="Q724" s="312" t="str">
        <f>IF(基本情報入力シート!Y745="","",基本情報入力シート!Y745)</f>
        <v/>
      </c>
      <c r="R724" s="273"/>
      <c r="S724" s="313" t="str">
        <f>IF(B724="×","",IF(基本情報入力シート!AB745="","",基本情報入力シート!AB745))</f>
        <v/>
      </c>
      <c r="T724" s="314" t="str">
        <f>IF(B724="×","",IF(基本情報入力シート!AA745="","",基本情報入力シート!AA745))</f>
        <v/>
      </c>
      <c r="U724" s="315" t="str">
        <f>IF(B724="×","",IF(Q724="","",VLOOKUP(Q724,【参考】数式用2!$A$3:$C$36,3,FALSE)))</f>
        <v/>
      </c>
      <c r="V724" s="316" t="s">
        <v>102</v>
      </c>
      <c r="W724" s="317">
        <v>4</v>
      </c>
      <c r="X724" s="318" t="s">
        <v>103</v>
      </c>
      <c r="Y724" s="274"/>
      <c r="Z724" s="319" t="s">
        <v>104</v>
      </c>
      <c r="AA724" s="317">
        <v>4</v>
      </c>
      <c r="AB724" s="319" t="s">
        <v>103</v>
      </c>
      <c r="AC724" s="274"/>
      <c r="AD724" s="319" t="s">
        <v>105</v>
      </c>
      <c r="AE724" s="320" t="s">
        <v>106</v>
      </c>
      <c r="AF724" s="321" t="str">
        <f t="shared" si="33"/>
        <v/>
      </c>
      <c r="AG724" s="324" t="s">
        <v>107</v>
      </c>
      <c r="AH724" s="323" t="str">
        <f t="shared" si="34"/>
        <v/>
      </c>
      <c r="AI724" s="326"/>
      <c r="AJ724" s="327"/>
      <c r="AK724" s="326"/>
      <c r="AL724" s="327"/>
    </row>
    <row r="725" spans="1:38" ht="36.75" customHeight="1">
      <c r="A725" s="308">
        <f t="shared" si="35"/>
        <v>714</v>
      </c>
      <c r="B725" s="273"/>
      <c r="C725" s="309" t="str">
        <f>IF(基本情報入力シート!C746="","",基本情報入力シート!C746)</f>
        <v/>
      </c>
      <c r="D725" s="310" t="str">
        <f>IF(基本情報入力シート!D746="","",基本情報入力シート!D746)</f>
        <v/>
      </c>
      <c r="E725" s="310" t="str">
        <f>IF(基本情報入力シート!E746="","",基本情報入力シート!E746)</f>
        <v/>
      </c>
      <c r="F725" s="310" t="str">
        <f>IF(基本情報入力シート!F746="","",基本情報入力シート!F746)</f>
        <v/>
      </c>
      <c r="G725" s="310" t="str">
        <f>IF(基本情報入力シート!G746="","",基本情報入力シート!G746)</f>
        <v/>
      </c>
      <c r="H725" s="310" t="str">
        <f>IF(基本情報入力シート!H746="","",基本情報入力シート!H746)</f>
        <v/>
      </c>
      <c r="I725" s="310" t="str">
        <f>IF(基本情報入力シート!I746="","",基本情報入力シート!I746)</f>
        <v/>
      </c>
      <c r="J725" s="310" t="str">
        <f>IF(基本情報入力シート!J746="","",基本情報入力シート!J746)</f>
        <v/>
      </c>
      <c r="K725" s="310" t="str">
        <f>IF(基本情報入力シート!K746="","",基本情報入力シート!K746)</f>
        <v/>
      </c>
      <c r="L725" s="311" t="str">
        <f>IF(基本情報入力シート!L746="","",基本情報入力シート!L746)</f>
        <v/>
      </c>
      <c r="M725" s="308" t="str">
        <f>IF(基本情報入力シート!M746="","",基本情報入力シート!M746)</f>
        <v/>
      </c>
      <c r="N725" s="308" t="str">
        <f>IF(基本情報入力シート!R746="","",基本情報入力シート!R746)</f>
        <v/>
      </c>
      <c r="O725" s="308" t="str">
        <f>IF(基本情報入力シート!W746="","",基本情報入力シート!W746)</f>
        <v/>
      </c>
      <c r="P725" s="308" t="str">
        <f>IF(基本情報入力シート!X746="","",基本情報入力シート!X746)</f>
        <v/>
      </c>
      <c r="Q725" s="312" t="str">
        <f>IF(基本情報入力シート!Y746="","",基本情報入力シート!Y746)</f>
        <v/>
      </c>
      <c r="R725" s="273"/>
      <c r="S725" s="313" t="str">
        <f>IF(B725="×","",IF(基本情報入力シート!AB746="","",基本情報入力シート!AB746))</f>
        <v/>
      </c>
      <c r="T725" s="314" t="str">
        <f>IF(B725="×","",IF(基本情報入力シート!AA746="","",基本情報入力シート!AA746))</f>
        <v/>
      </c>
      <c r="U725" s="315" t="str">
        <f>IF(B725="×","",IF(Q725="","",VLOOKUP(Q725,【参考】数式用2!$A$3:$C$36,3,FALSE)))</f>
        <v/>
      </c>
      <c r="V725" s="316" t="s">
        <v>102</v>
      </c>
      <c r="W725" s="317">
        <v>4</v>
      </c>
      <c r="X725" s="318" t="s">
        <v>103</v>
      </c>
      <c r="Y725" s="274"/>
      <c r="Z725" s="319" t="s">
        <v>104</v>
      </c>
      <c r="AA725" s="317">
        <v>4</v>
      </c>
      <c r="AB725" s="319" t="s">
        <v>103</v>
      </c>
      <c r="AC725" s="274"/>
      <c r="AD725" s="319" t="s">
        <v>105</v>
      </c>
      <c r="AE725" s="320" t="s">
        <v>106</v>
      </c>
      <c r="AF725" s="321" t="str">
        <f t="shared" si="33"/>
        <v/>
      </c>
      <c r="AG725" s="324" t="s">
        <v>107</v>
      </c>
      <c r="AH725" s="323" t="str">
        <f t="shared" si="34"/>
        <v/>
      </c>
      <c r="AI725" s="326"/>
      <c r="AJ725" s="327"/>
      <c r="AK725" s="326"/>
      <c r="AL725" s="327"/>
    </row>
    <row r="726" spans="1:38" ht="36.75" customHeight="1">
      <c r="A726" s="308">
        <f t="shared" si="35"/>
        <v>715</v>
      </c>
      <c r="B726" s="273"/>
      <c r="C726" s="309" t="str">
        <f>IF(基本情報入力シート!C747="","",基本情報入力シート!C747)</f>
        <v/>
      </c>
      <c r="D726" s="310" t="str">
        <f>IF(基本情報入力シート!D747="","",基本情報入力シート!D747)</f>
        <v/>
      </c>
      <c r="E726" s="310" t="str">
        <f>IF(基本情報入力シート!E747="","",基本情報入力シート!E747)</f>
        <v/>
      </c>
      <c r="F726" s="310" t="str">
        <f>IF(基本情報入力シート!F747="","",基本情報入力シート!F747)</f>
        <v/>
      </c>
      <c r="G726" s="310" t="str">
        <f>IF(基本情報入力シート!G747="","",基本情報入力シート!G747)</f>
        <v/>
      </c>
      <c r="H726" s="310" t="str">
        <f>IF(基本情報入力シート!H747="","",基本情報入力シート!H747)</f>
        <v/>
      </c>
      <c r="I726" s="310" t="str">
        <f>IF(基本情報入力シート!I747="","",基本情報入力シート!I747)</f>
        <v/>
      </c>
      <c r="J726" s="310" t="str">
        <f>IF(基本情報入力シート!J747="","",基本情報入力シート!J747)</f>
        <v/>
      </c>
      <c r="K726" s="310" t="str">
        <f>IF(基本情報入力シート!K747="","",基本情報入力シート!K747)</f>
        <v/>
      </c>
      <c r="L726" s="311" t="str">
        <f>IF(基本情報入力シート!L747="","",基本情報入力シート!L747)</f>
        <v/>
      </c>
      <c r="M726" s="308" t="str">
        <f>IF(基本情報入力シート!M747="","",基本情報入力シート!M747)</f>
        <v/>
      </c>
      <c r="N726" s="308" t="str">
        <f>IF(基本情報入力シート!R747="","",基本情報入力シート!R747)</f>
        <v/>
      </c>
      <c r="O726" s="308" t="str">
        <f>IF(基本情報入力シート!W747="","",基本情報入力シート!W747)</f>
        <v/>
      </c>
      <c r="P726" s="308" t="str">
        <f>IF(基本情報入力シート!X747="","",基本情報入力シート!X747)</f>
        <v/>
      </c>
      <c r="Q726" s="312" t="str">
        <f>IF(基本情報入力シート!Y747="","",基本情報入力シート!Y747)</f>
        <v/>
      </c>
      <c r="R726" s="273"/>
      <c r="S726" s="313" t="str">
        <f>IF(B726="×","",IF(基本情報入力シート!AB747="","",基本情報入力シート!AB747))</f>
        <v/>
      </c>
      <c r="T726" s="314" t="str">
        <f>IF(B726="×","",IF(基本情報入力シート!AA747="","",基本情報入力シート!AA747))</f>
        <v/>
      </c>
      <c r="U726" s="315" t="str">
        <f>IF(B726="×","",IF(Q726="","",VLOOKUP(Q726,【参考】数式用2!$A$3:$C$36,3,FALSE)))</f>
        <v/>
      </c>
      <c r="V726" s="316" t="s">
        <v>102</v>
      </c>
      <c r="W726" s="317">
        <v>4</v>
      </c>
      <c r="X726" s="318" t="s">
        <v>103</v>
      </c>
      <c r="Y726" s="274"/>
      <c r="Z726" s="319" t="s">
        <v>104</v>
      </c>
      <c r="AA726" s="317">
        <v>4</v>
      </c>
      <c r="AB726" s="319" t="s">
        <v>103</v>
      </c>
      <c r="AC726" s="274"/>
      <c r="AD726" s="319" t="s">
        <v>105</v>
      </c>
      <c r="AE726" s="320" t="s">
        <v>106</v>
      </c>
      <c r="AF726" s="321" t="str">
        <f t="shared" si="33"/>
        <v/>
      </c>
      <c r="AG726" s="324" t="s">
        <v>107</v>
      </c>
      <c r="AH726" s="323" t="str">
        <f t="shared" si="34"/>
        <v/>
      </c>
      <c r="AI726" s="326"/>
      <c r="AJ726" s="327"/>
      <c r="AK726" s="326"/>
      <c r="AL726" s="327"/>
    </row>
    <row r="727" spans="1:38" ht="36.75" customHeight="1">
      <c r="A727" s="308">
        <f t="shared" si="35"/>
        <v>716</v>
      </c>
      <c r="B727" s="273"/>
      <c r="C727" s="309" t="str">
        <f>IF(基本情報入力シート!C748="","",基本情報入力シート!C748)</f>
        <v/>
      </c>
      <c r="D727" s="310" t="str">
        <f>IF(基本情報入力シート!D748="","",基本情報入力シート!D748)</f>
        <v/>
      </c>
      <c r="E727" s="310" t="str">
        <f>IF(基本情報入力シート!E748="","",基本情報入力シート!E748)</f>
        <v/>
      </c>
      <c r="F727" s="310" t="str">
        <f>IF(基本情報入力シート!F748="","",基本情報入力シート!F748)</f>
        <v/>
      </c>
      <c r="G727" s="310" t="str">
        <f>IF(基本情報入力シート!G748="","",基本情報入力シート!G748)</f>
        <v/>
      </c>
      <c r="H727" s="310" t="str">
        <f>IF(基本情報入力シート!H748="","",基本情報入力シート!H748)</f>
        <v/>
      </c>
      <c r="I727" s="310" t="str">
        <f>IF(基本情報入力シート!I748="","",基本情報入力シート!I748)</f>
        <v/>
      </c>
      <c r="J727" s="310" t="str">
        <f>IF(基本情報入力シート!J748="","",基本情報入力シート!J748)</f>
        <v/>
      </c>
      <c r="K727" s="310" t="str">
        <f>IF(基本情報入力シート!K748="","",基本情報入力シート!K748)</f>
        <v/>
      </c>
      <c r="L727" s="311" t="str">
        <f>IF(基本情報入力シート!L748="","",基本情報入力シート!L748)</f>
        <v/>
      </c>
      <c r="M727" s="308" t="str">
        <f>IF(基本情報入力シート!M748="","",基本情報入力シート!M748)</f>
        <v/>
      </c>
      <c r="N727" s="308" t="str">
        <f>IF(基本情報入力シート!R748="","",基本情報入力シート!R748)</f>
        <v/>
      </c>
      <c r="O727" s="308" t="str">
        <f>IF(基本情報入力シート!W748="","",基本情報入力シート!W748)</f>
        <v/>
      </c>
      <c r="P727" s="308" t="str">
        <f>IF(基本情報入力シート!X748="","",基本情報入力シート!X748)</f>
        <v/>
      </c>
      <c r="Q727" s="312" t="str">
        <f>IF(基本情報入力シート!Y748="","",基本情報入力シート!Y748)</f>
        <v/>
      </c>
      <c r="R727" s="273"/>
      <c r="S727" s="313" t="str">
        <f>IF(B727="×","",IF(基本情報入力シート!AB748="","",基本情報入力シート!AB748))</f>
        <v/>
      </c>
      <c r="T727" s="314" t="str">
        <f>IF(B727="×","",IF(基本情報入力シート!AA748="","",基本情報入力シート!AA748))</f>
        <v/>
      </c>
      <c r="U727" s="315" t="str">
        <f>IF(B727="×","",IF(Q727="","",VLOOKUP(Q727,【参考】数式用2!$A$3:$C$36,3,FALSE)))</f>
        <v/>
      </c>
      <c r="V727" s="316" t="s">
        <v>102</v>
      </c>
      <c r="W727" s="317">
        <v>4</v>
      </c>
      <c r="X727" s="318" t="s">
        <v>103</v>
      </c>
      <c r="Y727" s="274"/>
      <c r="Z727" s="319" t="s">
        <v>104</v>
      </c>
      <c r="AA727" s="317">
        <v>4</v>
      </c>
      <c r="AB727" s="319" t="s">
        <v>103</v>
      </c>
      <c r="AC727" s="274"/>
      <c r="AD727" s="319" t="s">
        <v>105</v>
      </c>
      <c r="AE727" s="320" t="s">
        <v>106</v>
      </c>
      <c r="AF727" s="321" t="str">
        <f t="shared" si="33"/>
        <v/>
      </c>
      <c r="AG727" s="324" t="s">
        <v>107</v>
      </c>
      <c r="AH727" s="323" t="str">
        <f t="shared" si="34"/>
        <v/>
      </c>
      <c r="AI727" s="326"/>
      <c r="AJ727" s="327"/>
      <c r="AK727" s="326"/>
      <c r="AL727" s="327"/>
    </row>
    <row r="728" spans="1:38" ht="36.75" customHeight="1">
      <c r="A728" s="308">
        <f t="shared" si="35"/>
        <v>717</v>
      </c>
      <c r="B728" s="273"/>
      <c r="C728" s="309" t="str">
        <f>IF(基本情報入力シート!C749="","",基本情報入力シート!C749)</f>
        <v/>
      </c>
      <c r="D728" s="310" t="str">
        <f>IF(基本情報入力シート!D749="","",基本情報入力シート!D749)</f>
        <v/>
      </c>
      <c r="E728" s="310" t="str">
        <f>IF(基本情報入力シート!E749="","",基本情報入力シート!E749)</f>
        <v/>
      </c>
      <c r="F728" s="310" t="str">
        <f>IF(基本情報入力シート!F749="","",基本情報入力シート!F749)</f>
        <v/>
      </c>
      <c r="G728" s="310" t="str">
        <f>IF(基本情報入力シート!G749="","",基本情報入力シート!G749)</f>
        <v/>
      </c>
      <c r="H728" s="310" t="str">
        <f>IF(基本情報入力シート!H749="","",基本情報入力シート!H749)</f>
        <v/>
      </c>
      <c r="I728" s="310" t="str">
        <f>IF(基本情報入力シート!I749="","",基本情報入力シート!I749)</f>
        <v/>
      </c>
      <c r="J728" s="310" t="str">
        <f>IF(基本情報入力シート!J749="","",基本情報入力シート!J749)</f>
        <v/>
      </c>
      <c r="K728" s="310" t="str">
        <f>IF(基本情報入力シート!K749="","",基本情報入力シート!K749)</f>
        <v/>
      </c>
      <c r="L728" s="311" t="str">
        <f>IF(基本情報入力シート!L749="","",基本情報入力シート!L749)</f>
        <v/>
      </c>
      <c r="M728" s="308" t="str">
        <f>IF(基本情報入力シート!M749="","",基本情報入力シート!M749)</f>
        <v/>
      </c>
      <c r="N728" s="308" t="str">
        <f>IF(基本情報入力シート!R749="","",基本情報入力シート!R749)</f>
        <v/>
      </c>
      <c r="O728" s="308" t="str">
        <f>IF(基本情報入力シート!W749="","",基本情報入力シート!W749)</f>
        <v/>
      </c>
      <c r="P728" s="308" t="str">
        <f>IF(基本情報入力シート!X749="","",基本情報入力シート!X749)</f>
        <v/>
      </c>
      <c r="Q728" s="312" t="str">
        <f>IF(基本情報入力シート!Y749="","",基本情報入力シート!Y749)</f>
        <v/>
      </c>
      <c r="R728" s="273"/>
      <c r="S728" s="313" t="str">
        <f>IF(B728="×","",IF(基本情報入力シート!AB749="","",基本情報入力シート!AB749))</f>
        <v/>
      </c>
      <c r="T728" s="314" t="str">
        <f>IF(B728="×","",IF(基本情報入力シート!AA749="","",基本情報入力シート!AA749))</f>
        <v/>
      </c>
      <c r="U728" s="315" t="str">
        <f>IF(B728="×","",IF(Q728="","",VLOOKUP(Q728,【参考】数式用2!$A$3:$C$36,3,FALSE)))</f>
        <v/>
      </c>
      <c r="V728" s="316" t="s">
        <v>102</v>
      </c>
      <c r="W728" s="317">
        <v>4</v>
      </c>
      <c r="X728" s="318" t="s">
        <v>103</v>
      </c>
      <c r="Y728" s="274"/>
      <c r="Z728" s="319" t="s">
        <v>104</v>
      </c>
      <c r="AA728" s="317">
        <v>4</v>
      </c>
      <c r="AB728" s="319" t="s">
        <v>103</v>
      </c>
      <c r="AC728" s="274"/>
      <c r="AD728" s="319" t="s">
        <v>105</v>
      </c>
      <c r="AE728" s="320" t="s">
        <v>106</v>
      </c>
      <c r="AF728" s="321" t="str">
        <f t="shared" si="33"/>
        <v/>
      </c>
      <c r="AG728" s="324" t="s">
        <v>107</v>
      </c>
      <c r="AH728" s="323" t="str">
        <f t="shared" si="34"/>
        <v/>
      </c>
      <c r="AI728" s="326"/>
      <c r="AJ728" s="327"/>
      <c r="AK728" s="326"/>
      <c r="AL728" s="327"/>
    </row>
    <row r="729" spans="1:38" ht="36.75" customHeight="1">
      <c r="A729" s="308">
        <f t="shared" si="35"/>
        <v>718</v>
      </c>
      <c r="B729" s="273"/>
      <c r="C729" s="309" t="str">
        <f>IF(基本情報入力シート!C750="","",基本情報入力シート!C750)</f>
        <v/>
      </c>
      <c r="D729" s="310" t="str">
        <f>IF(基本情報入力シート!D750="","",基本情報入力シート!D750)</f>
        <v/>
      </c>
      <c r="E729" s="310" t="str">
        <f>IF(基本情報入力シート!E750="","",基本情報入力シート!E750)</f>
        <v/>
      </c>
      <c r="F729" s="310" t="str">
        <f>IF(基本情報入力シート!F750="","",基本情報入力シート!F750)</f>
        <v/>
      </c>
      <c r="G729" s="310" t="str">
        <f>IF(基本情報入力シート!G750="","",基本情報入力シート!G750)</f>
        <v/>
      </c>
      <c r="H729" s="310" t="str">
        <f>IF(基本情報入力シート!H750="","",基本情報入力シート!H750)</f>
        <v/>
      </c>
      <c r="I729" s="310" t="str">
        <f>IF(基本情報入力シート!I750="","",基本情報入力シート!I750)</f>
        <v/>
      </c>
      <c r="J729" s="310" t="str">
        <f>IF(基本情報入力シート!J750="","",基本情報入力シート!J750)</f>
        <v/>
      </c>
      <c r="K729" s="310" t="str">
        <f>IF(基本情報入力シート!K750="","",基本情報入力シート!K750)</f>
        <v/>
      </c>
      <c r="L729" s="311" t="str">
        <f>IF(基本情報入力シート!L750="","",基本情報入力シート!L750)</f>
        <v/>
      </c>
      <c r="M729" s="308" t="str">
        <f>IF(基本情報入力シート!M750="","",基本情報入力シート!M750)</f>
        <v/>
      </c>
      <c r="N729" s="308" t="str">
        <f>IF(基本情報入力シート!R750="","",基本情報入力シート!R750)</f>
        <v/>
      </c>
      <c r="O729" s="308" t="str">
        <f>IF(基本情報入力シート!W750="","",基本情報入力シート!W750)</f>
        <v/>
      </c>
      <c r="P729" s="308" t="str">
        <f>IF(基本情報入力シート!X750="","",基本情報入力シート!X750)</f>
        <v/>
      </c>
      <c r="Q729" s="312" t="str">
        <f>IF(基本情報入力シート!Y750="","",基本情報入力シート!Y750)</f>
        <v/>
      </c>
      <c r="R729" s="273"/>
      <c r="S729" s="313" t="str">
        <f>IF(B729="×","",IF(基本情報入力シート!AB750="","",基本情報入力シート!AB750))</f>
        <v/>
      </c>
      <c r="T729" s="314" t="str">
        <f>IF(B729="×","",IF(基本情報入力シート!AA750="","",基本情報入力シート!AA750))</f>
        <v/>
      </c>
      <c r="U729" s="315" t="str">
        <f>IF(B729="×","",IF(Q729="","",VLOOKUP(Q729,【参考】数式用2!$A$3:$C$36,3,FALSE)))</f>
        <v/>
      </c>
      <c r="V729" s="316" t="s">
        <v>102</v>
      </c>
      <c r="W729" s="317">
        <v>4</v>
      </c>
      <c r="X729" s="318" t="s">
        <v>103</v>
      </c>
      <c r="Y729" s="274"/>
      <c r="Z729" s="319" t="s">
        <v>104</v>
      </c>
      <c r="AA729" s="317">
        <v>4</v>
      </c>
      <c r="AB729" s="319" t="s">
        <v>103</v>
      </c>
      <c r="AC729" s="274"/>
      <c r="AD729" s="319" t="s">
        <v>105</v>
      </c>
      <c r="AE729" s="320" t="s">
        <v>106</v>
      </c>
      <c r="AF729" s="321" t="str">
        <f t="shared" si="33"/>
        <v/>
      </c>
      <c r="AG729" s="324" t="s">
        <v>107</v>
      </c>
      <c r="AH729" s="323" t="str">
        <f t="shared" si="34"/>
        <v/>
      </c>
      <c r="AI729" s="326"/>
      <c r="AJ729" s="327"/>
      <c r="AK729" s="326"/>
      <c r="AL729" s="327"/>
    </row>
    <row r="730" spans="1:38" ht="36.75" customHeight="1">
      <c r="A730" s="308">
        <f t="shared" si="35"/>
        <v>719</v>
      </c>
      <c r="B730" s="273"/>
      <c r="C730" s="309" t="str">
        <f>IF(基本情報入力シート!C751="","",基本情報入力シート!C751)</f>
        <v/>
      </c>
      <c r="D730" s="310" t="str">
        <f>IF(基本情報入力シート!D751="","",基本情報入力シート!D751)</f>
        <v/>
      </c>
      <c r="E730" s="310" t="str">
        <f>IF(基本情報入力シート!E751="","",基本情報入力シート!E751)</f>
        <v/>
      </c>
      <c r="F730" s="310" t="str">
        <f>IF(基本情報入力シート!F751="","",基本情報入力シート!F751)</f>
        <v/>
      </c>
      <c r="G730" s="310" t="str">
        <f>IF(基本情報入力シート!G751="","",基本情報入力シート!G751)</f>
        <v/>
      </c>
      <c r="H730" s="310" t="str">
        <f>IF(基本情報入力シート!H751="","",基本情報入力シート!H751)</f>
        <v/>
      </c>
      <c r="I730" s="310" t="str">
        <f>IF(基本情報入力シート!I751="","",基本情報入力シート!I751)</f>
        <v/>
      </c>
      <c r="J730" s="310" t="str">
        <f>IF(基本情報入力シート!J751="","",基本情報入力シート!J751)</f>
        <v/>
      </c>
      <c r="K730" s="310" t="str">
        <f>IF(基本情報入力シート!K751="","",基本情報入力シート!K751)</f>
        <v/>
      </c>
      <c r="L730" s="311" t="str">
        <f>IF(基本情報入力シート!L751="","",基本情報入力シート!L751)</f>
        <v/>
      </c>
      <c r="M730" s="308" t="str">
        <f>IF(基本情報入力シート!M751="","",基本情報入力シート!M751)</f>
        <v/>
      </c>
      <c r="N730" s="308" t="str">
        <f>IF(基本情報入力シート!R751="","",基本情報入力シート!R751)</f>
        <v/>
      </c>
      <c r="O730" s="308" t="str">
        <f>IF(基本情報入力シート!W751="","",基本情報入力シート!W751)</f>
        <v/>
      </c>
      <c r="P730" s="308" t="str">
        <f>IF(基本情報入力シート!X751="","",基本情報入力シート!X751)</f>
        <v/>
      </c>
      <c r="Q730" s="312" t="str">
        <f>IF(基本情報入力シート!Y751="","",基本情報入力シート!Y751)</f>
        <v/>
      </c>
      <c r="R730" s="273"/>
      <c r="S730" s="313" t="str">
        <f>IF(B730="×","",IF(基本情報入力シート!AB751="","",基本情報入力シート!AB751))</f>
        <v/>
      </c>
      <c r="T730" s="314" t="str">
        <f>IF(B730="×","",IF(基本情報入力シート!AA751="","",基本情報入力シート!AA751))</f>
        <v/>
      </c>
      <c r="U730" s="315" t="str">
        <f>IF(B730="×","",IF(Q730="","",VLOOKUP(Q730,【参考】数式用2!$A$3:$C$36,3,FALSE)))</f>
        <v/>
      </c>
      <c r="V730" s="316" t="s">
        <v>102</v>
      </c>
      <c r="W730" s="317">
        <v>4</v>
      </c>
      <c r="X730" s="318" t="s">
        <v>103</v>
      </c>
      <c r="Y730" s="274"/>
      <c r="Z730" s="319" t="s">
        <v>104</v>
      </c>
      <c r="AA730" s="317">
        <v>4</v>
      </c>
      <c r="AB730" s="319" t="s">
        <v>103</v>
      </c>
      <c r="AC730" s="274"/>
      <c r="AD730" s="319" t="s">
        <v>105</v>
      </c>
      <c r="AE730" s="320" t="s">
        <v>106</v>
      </c>
      <c r="AF730" s="321" t="str">
        <f t="shared" si="33"/>
        <v/>
      </c>
      <c r="AG730" s="324" t="s">
        <v>107</v>
      </c>
      <c r="AH730" s="323" t="str">
        <f t="shared" si="34"/>
        <v/>
      </c>
      <c r="AI730" s="326"/>
      <c r="AJ730" s="327"/>
      <c r="AK730" s="326"/>
      <c r="AL730" s="327"/>
    </row>
    <row r="731" spans="1:38" ht="36.75" customHeight="1">
      <c r="A731" s="308">
        <f t="shared" si="35"/>
        <v>720</v>
      </c>
      <c r="B731" s="273"/>
      <c r="C731" s="309" t="str">
        <f>IF(基本情報入力シート!C752="","",基本情報入力シート!C752)</f>
        <v/>
      </c>
      <c r="D731" s="310" t="str">
        <f>IF(基本情報入力シート!D752="","",基本情報入力シート!D752)</f>
        <v/>
      </c>
      <c r="E731" s="310" t="str">
        <f>IF(基本情報入力シート!E752="","",基本情報入力シート!E752)</f>
        <v/>
      </c>
      <c r="F731" s="310" t="str">
        <f>IF(基本情報入力シート!F752="","",基本情報入力シート!F752)</f>
        <v/>
      </c>
      <c r="G731" s="310" t="str">
        <f>IF(基本情報入力シート!G752="","",基本情報入力シート!G752)</f>
        <v/>
      </c>
      <c r="H731" s="310" t="str">
        <f>IF(基本情報入力シート!H752="","",基本情報入力シート!H752)</f>
        <v/>
      </c>
      <c r="I731" s="310" t="str">
        <f>IF(基本情報入力シート!I752="","",基本情報入力シート!I752)</f>
        <v/>
      </c>
      <c r="J731" s="310" t="str">
        <f>IF(基本情報入力シート!J752="","",基本情報入力シート!J752)</f>
        <v/>
      </c>
      <c r="K731" s="310" t="str">
        <f>IF(基本情報入力シート!K752="","",基本情報入力シート!K752)</f>
        <v/>
      </c>
      <c r="L731" s="311" t="str">
        <f>IF(基本情報入力シート!L752="","",基本情報入力シート!L752)</f>
        <v/>
      </c>
      <c r="M731" s="308" t="str">
        <f>IF(基本情報入力シート!M752="","",基本情報入力シート!M752)</f>
        <v/>
      </c>
      <c r="N731" s="308" t="str">
        <f>IF(基本情報入力シート!R752="","",基本情報入力シート!R752)</f>
        <v/>
      </c>
      <c r="O731" s="308" t="str">
        <f>IF(基本情報入力シート!W752="","",基本情報入力シート!W752)</f>
        <v/>
      </c>
      <c r="P731" s="308" t="str">
        <f>IF(基本情報入力シート!X752="","",基本情報入力シート!X752)</f>
        <v/>
      </c>
      <c r="Q731" s="312" t="str">
        <f>IF(基本情報入力シート!Y752="","",基本情報入力シート!Y752)</f>
        <v/>
      </c>
      <c r="R731" s="273"/>
      <c r="S731" s="313" t="str">
        <f>IF(B731="×","",IF(基本情報入力シート!AB752="","",基本情報入力シート!AB752))</f>
        <v/>
      </c>
      <c r="T731" s="314" t="str">
        <f>IF(B731="×","",IF(基本情報入力シート!AA752="","",基本情報入力シート!AA752))</f>
        <v/>
      </c>
      <c r="U731" s="315" t="str">
        <f>IF(B731="×","",IF(Q731="","",VLOOKUP(Q731,【参考】数式用2!$A$3:$C$36,3,FALSE)))</f>
        <v/>
      </c>
      <c r="V731" s="316" t="s">
        <v>102</v>
      </c>
      <c r="W731" s="317">
        <v>4</v>
      </c>
      <c r="X731" s="318" t="s">
        <v>103</v>
      </c>
      <c r="Y731" s="274"/>
      <c r="Z731" s="319" t="s">
        <v>104</v>
      </c>
      <c r="AA731" s="317">
        <v>4</v>
      </c>
      <c r="AB731" s="319" t="s">
        <v>103</v>
      </c>
      <c r="AC731" s="274"/>
      <c r="AD731" s="319" t="s">
        <v>105</v>
      </c>
      <c r="AE731" s="320" t="s">
        <v>106</v>
      </c>
      <c r="AF731" s="321" t="str">
        <f t="shared" si="33"/>
        <v/>
      </c>
      <c r="AG731" s="324" t="s">
        <v>107</v>
      </c>
      <c r="AH731" s="323" t="str">
        <f t="shared" si="34"/>
        <v/>
      </c>
      <c r="AI731" s="326"/>
      <c r="AJ731" s="327"/>
      <c r="AK731" s="326"/>
      <c r="AL731" s="327"/>
    </row>
    <row r="732" spans="1:38" ht="36.75" customHeight="1">
      <c r="A732" s="308">
        <f t="shared" si="35"/>
        <v>721</v>
      </c>
      <c r="B732" s="273"/>
      <c r="C732" s="309" t="str">
        <f>IF(基本情報入力シート!C753="","",基本情報入力シート!C753)</f>
        <v/>
      </c>
      <c r="D732" s="310" t="str">
        <f>IF(基本情報入力シート!D753="","",基本情報入力シート!D753)</f>
        <v/>
      </c>
      <c r="E732" s="310" t="str">
        <f>IF(基本情報入力シート!E753="","",基本情報入力シート!E753)</f>
        <v/>
      </c>
      <c r="F732" s="310" t="str">
        <f>IF(基本情報入力シート!F753="","",基本情報入力シート!F753)</f>
        <v/>
      </c>
      <c r="G732" s="310" t="str">
        <f>IF(基本情報入力シート!G753="","",基本情報入力シート!G753)</f>
        <v/>
      </c>
      <c r="H732" s="310" t="str">
        <f>IF(基本情報入力シート!H753="","",基本情報入力シート!H753)</f>
        <v/>
      </c>
      <c r="I732" s="310" t="str">
        <f>IF(基本情報入力シート!I753="","",基本情報入力シート!I753)</f>
        <v/>
      </c>
      <c r="J732" s="310" t="str">
        <f>IF(基本情報入力シート!J753="","",基本情報入力シート!J753)</f>
        <v/>
      </c>
      <c r="K732" s="310" t="str">
        <f>IF(基本情報入力シート!K753="","",基本情報入力シート!K753)</f>
        <v/>
      </c>
      <c r="L732" s="311" t="str">
        <f>IF(基本情報入力シート!L753="","",基本情報入力シート!L753)</f>
        <v/>
      </c>
      <c r="M732" s="308" t="str">
        <f>IF(基本情報入力シート!M753="","",基本情報入力シート!M753)</f>
        <v/>
      </c>
      <c r="N732" s="308" t="str">
        <f>IF(基本情報入力シート!R753="","",基本情報入力シート!R753)</f>
        <v/>
      </c>
      <c r="O732" s="308" t="str">
        <f>IF(基本情報入力シート!W753="","",基本情報入力シート!W753)</f>
        <v/>
      </c>
      <c r="P732" s="308" t="str">
        <f>IF(基本情報入力シート!X753="","",基本情報入力シート!X753)</f>
        <v/>
      </c>
      <c r="Q732" s="312" t="str">
        <f>IF(基本情報入力シート!Y753="","",基本情報入力シート!Y753)</f>
        <v/>
      </c>
      <c r="R732" s="273"/>
      <c r="S732" s="313" t="str">
        <f>IF(B732="×","",IF(基本情報入力シート!AB753="","",基本情報入力シート!AB753))</f>
        <v/>
      </c>
      <c r="T732" s="314" t="str">
        <f>IF(B732="×","",IF(基本情報入力シート!AA753="","",基本情報入力シート!AA753))</f>
        <v/>
      </c>
      <c r="U732" s="315" t="str">
        <f>IF(B732="×","",IF(Q732="","",VLOOKUP(Q732,【参考】数式用2!$A$3:$C$36,3,FALSE)))</f>
        <v/>
      </c>
      <c r="V732" s="316" t="s">
        <v>102</v>
      </c>
      <c r="W732" s="317">
        <v>4</v>
      </c>
      <c r="X732" s="318" t="s">
        <v>103</v>
      </c>
      <c r="Y732" s="274"/>
      <c r="Z732" s="319" t="s">
        <v>104</v>
      </c>
      <c r="AA732" s="317">
        <v>4</v>
      </c>
      <c r="AB732" s="319" t="s">
        <v>103</v>
      </c>
      <c r="AC732" s="274"/>
      <c r="AD732" s="319" t="s">
        <v>105</v>
      </c>
      <c r="AE732" s="320" t="s">
        <v>106</v>
      </c>
      <c r="AF732" s="321" t="str">
        <f t="shared" si="33"/>
        <v/>
      </c>
      <c r="AG732" s="324" t="s">
        <v>107</v>
      </c>
      <c r="AH732" s="323" t="str">
        <f t="shared" si="34"/>
        <v/>
      </c>
      <c r="AI732" s="326"/>
      <c r="AJ732" s="327"/>
      <c r="AK732" s="326"/>
      <c r="AL732" s="327"/>
    </row>
    <row r="733" spans="1:38" ht="36.75" customHeight="1">
      <c r="A733" s="308">
        <f t="shared" si="35"/>
        <v>722</v>
      </c>
      <c r="B733" s="273"/>
      <c r="C733" s="309" t="str">
        <f>IF(基本情報入力シート!C754="","",基本情報入力シート!C754)</f>
        <v/>
      </c>
      <c r="D733" s="310" t="str">
        <f>IF(基本情報入力シート!D754="","",基本情報入力シート!D754)</f>
        <v/>
      </c>
      <c r="E733" s="310" t="str">
        <f>IF(基本情報入力シート!E754="","",基本情報入力シート!E754)</f>
        <v/>
      </c>
      <c r="F733" s="310" t="str">
        <f>IF(基本情報入力シート!F754="","",基本情報入力シート!F754)</f>
        <v/>
      </c>
      <c r="G733" s="310" t="str">
        <f>IF(基本情報入力シート!G754="","",基本情報入力シート!G754)</f>
        <v/>
      </c>
      <c r="H733" s="310" t="str">
        <f>IF(基本情報入力シート!H754="","",基本情報入力シート!H754)</f>
        <v/>
      </c>
      <c r="I733" s="310" t="str">
        <f>IF(基本情報入力シート!I754="","",基本情報入力シート!I754)</f>
        <v/>
      </c>
      <c r="J733" s="310" t="str">
        <f>IF(基本情報入力シート!J754="","",基本情報入力シート!J754)</f>
        <v/>
      </c>
      <c r="K733" s="310" t="str">
        <f>IF(基本情報入力シート!K754="","",基本情報入力シート!K754)</f>
        <v/>
      </c>
      <c r="L733" s="311" t="str">
        <f>IF(基本情報入力シート!L754="","",基本情報入力シート!L754)</f>
        <v/>
      </c>
      <c r="M733" s="308" t="str">
        <f>IF(基本情報入力シート!M754="","",基本情報入力シート!M754)</f>
        <v/>
      </c>
      <c r="N733" s="308" t="str">
        <f>IF(基本情報入力シート!R754="","",基本情報入力シート!R754)</f>
        <v/>
      </c>
      <c r="O733" s="308" t="str">
        <f>IF(基本情報入力シート!W754="","",基本情報入力シート!W754)</f>
        <v/>
      </c>
      <c r="P733" s="308" t="str">
        <f>IF(基本情報入力シート!X754="","",基本情報入力シート!X754)</f>
        <v/>
      </c>
      <c r="Q733" s="312" t="str">
        <f>IF(基本情報入力シート!Y754="","",基本情報入力シート!Y754)</f>
        <v/>
      </c>
      <c r="R733" s="273"/>
      <c r="S733" s="313" t="str">
        <f>IF(B733="×","",IF(基本情報入力シート!AB754="","",基本情報入力シート!AB754))</f>
        <v/>
      </c>
      <c r="T733" s="314" t="str">
        <f>IF(B733="×","",IF(基本情報入力シート!AA754="","",基本情報入力シート!AA754))</f>
        <v/>
      </c>
      <c r="U733" s="315" t="str">
        <f>IF(B733="×","",IF(Q733="","",VLOOKUP(Q733,【参考】数式用2!$A$3:$C$36,3,FALSE)))</f>
        <v/>
      </c>
      <c r="V733" s="316" t="s">
        <v>102</v>
      </c>
      <c r="W733" s="317">
        <v>4</v>
      </c>
      <c r="X733" s="318" t="s">
        <v>103</v>
      </c>
      <c r="Y733" s="274"/>
      <c r="Z733" s="319" t="s">
        <v>104</v>
      </c>
      <c r="AA733" s="317">
        <v>4</v>
      </c>
      <c r="AB733" s="319" t="s">
        <v>103</v>
      </c>
      <c r="AC733" s="274"/>
      <c r="AD733" s="319" t="s">
        <v>105</v>
      </c>
      <c r="AE733" s="320" t="s">
        <v>106</v>
      </c>
      <c r="AF733" s="321" t="str">
        <f t="shared" si="33"/>
        <v/>
      </c>
      <c r="AG733" s="324" t="s">
        <v>107</v>
      </c>
      <c r="AH733" s="323" t="str">
        <f t="shared" si="34"/>
        <v/>
      </c>
      <c r="AI733" s="326"/>
      <c r="AJ733" s="327"/>
      <c r="AK733" s="326"/>
      <c r="AL733" s="327"/>
    </row>
    <row r="734" spans="1:38" ht="36.75" customHeight="1">
      <c r="A734" s="308">
        <f t="shared" si="35"/>
        <v>723</v>
      </c>
      <c r="B734" s="273"/>
      <c r="C734" s="309" t="str">
        <f>IF(基本情報入力シート!C755="","",基本情報入力シート!C755)</f>
        <v/>
      </c>
      <c r="D734" s="310" t="str">
        <f>IF(基本情報入力シート!D755="","",基本情報入力シート!D755)</f>
        <v/>
      </c>
      <c r="E734" s="310" t="str">
        <f>IF(基本情報入力シート!E755="","",基本情報入力シート!E755)</f>
        <v/>
      </c>
      <c r="F734" s="310" t="str">
        <f>IF(基本情報入力シート!F755="","",基本情報入力シート!F755)</f>
        <v/>
      </c>
      <c r="G734" s="310" t="str">
        <f>IF(基本情報入力シート!G755="","",基本情報入力シート!G755)</f>
        <v/>
      </c>
      <c r="H734" s="310" t="str">
        <f>IF(基本情報入力シート!H755="","",基本情報入力シート!H755)</f>
        <v/>
      </c>
      <c r="I734" s="310" t="str">
        <f>IF(基本情報入力シート!I755="","",基本情報入力シート!I755)</f>
        <v/>
      </c>
      <c r="J734" s="310" t="str">
        <f>IF(基本情報入力シート!J755="","",基本情報入力シート!J755)</f>
        <v/>
      </c>
      <c r="K734" s="310" t="str">
        <f>IF(基本情報入力シート!K755="","",基本情報入力シート!K755)</f>
        <v/>
      </c>
      <c r="L734" s="311" t="str">
        <f>IF(基本情報入力シート!L755="","",基本情報入力シート!L755)</f>
        <v/>
      </c>
      <c r="M734" s="308" t="str">
        <f>IF(基本情報入力シート!M755="","",基本情報入力シート!M755)</f>
        <v/>
      </c>
      <c r="N734" s="308" t="str">
        <f>IF(基本情報入力シート!R755="","",基本情報入力シート!R755)</f>
        <v/>
      </c>
      <c r="O734" s="308" t="str">
        <f>IF(基本情報入力シート!W755="","",基本情報入力シート!W755)</f>
        <v/>
      </c>
      <c r="P734" s="308" t="str">
        <f>IF(基本情報入力シート!X755="","",基本情報入力シート!X755)</f>
        <v/>
      </c>
      <c r="Q734" s="312" t="str">
        <f>IF(基本情報入力シート!Y755="","",基本情報入力シート!Y755)</f>
        <v/>
      </c>
      <c r="R734" s="273"/>
      <c r="S734" s="313" t="str">
        <f>IF(B734="×","",IF(基本情報入力シート!AB755="","",基本情報入力シート!AB755))</f>
        <v/>
      </c>
      <c r="T734" s="314" t="str">
        <f>IF(B734="×","",IF(基本情報入力シート!AA755="","",基本情報入力シート!AA755))</f>
        <v/>
      </c>
      <c r="U734" s="315" t="str">
        <f>IF(B734="×","",IF(Q734="","",VLOOKUP(Q734,【参考】数式用2!$A$3:$C$36,3,FALSE)))</f>
        <v/>
      </c>
      <c r="V734" s="316" t="s">
        <v>102</v>
      </c>
      <c r="W734" s="317">
        <v>4</v>
      </c>
      <c r="X734" s="318" t="s">
        <v>103</v>
      </c>
      <c r="Y734" s="274"/>
      <c r="Z734" s="319" t="s">
        <v>104</v>
      </c>
      <c r="AA734" s="317">
        <v>4</v>
      </c>
      <c r="AB734" s="319" t="s">
        <v>103</v>
      </c>
      <c r="AC734" s="274"/>
      <c r="AD734" s="319" t="s">
        <v>105</v>
      </c>
      <c r="AE734" s="320" t="s">
        <v>106</v>
      </c>
      <c r="AF734" s="321" t="str">
        <f t="shared" si="33"/>
        <v/>
      </c>
      <c r="AG734" s="324" t="s">
        <v>107</v>
      </c>
      <c r="AH734" s="323" t="str">
        <f t="shared" si="34"/>
        <v/>
      </c>
      <c r="AI734" s="326"/>
      <c r="AJ734" s="327"/>
      <c r="AK734" s="326"/>
      <c r="AL734" s="327"/>
    </row>
    <row r="735" spans="1:38" ht="36.75" customHeight="1">
      <c r="A735" s="308">
        <f t="shared" si="35"/>
        <v>724</v>
      </c>
      <c r="B735" s="273"/>
      <c r="C735" s="309" t="str">
        <f>IF(基本情報入力シート!C756="","",基本情報入力シート!C756)</f>
        <v/>
      </c>
      <c r="D735" s="310" t="str">
        <f>IF(基本情報入力シート!D756="","",基本情報入力シート!D756)</f>
        <v/>
      </c>
      <c r="E735" s="310" t="str">
        <f>IF(基本情報入力シート!E756="","",基本情報入力シート!E756)</f>
        <v/>
      </c>
      <c r="F735" s="310" t="str">
        <f>IF(基本情報入力シート!F756="","",基本情報入力シート!F756)</f>
        <v/>
      </c>
      <c r="G735" s="310" t="str">
        <f>IF(基本情報入力シート!G756="","",基本情報入力シート!G756)</f>
        <v/>
      </c>
      <c r="H735" s="310" t="str">
        <f>IF(基本情報入力シート!H756="","",基本情報入力シート!H756)</f>
        <v/>
      </c>
      <c r="I735" s="310" t="str">
        <f>IF(基本情報入力シート!I756="","",基本情報入力シート!I756)</f>
        <v/>
      </c>
      <c r="J735" s="310" t="str">
        <f>IF(基本情報入力シート!J756="","",基本情報入力シート!J756)</f>
        <v/>
      </c>
      <c r="K735" s="310" t="str">
        <f>IF(基本情報入力シート!K756="","",基本情報入力シート!K756)</f>
        <v/>
      </c>
      <c r="L735" s="311" t="str">
        <f>IF(基本情報入力シート!L756="","",基本情報入力シート!L756)</f>
        <v/>
      </c>
      <c r="M735" s="308" t="str">
        <f>IF(基本情報入力シート!M756="","",基本情報入力シート!M756)</f>
        <v/>
      </c>
      <c r="N735" s="308" t="str">
        <f>IF(基本情報入力シート!R756="","",基本情報入力シート!R756)</f>
        <v/>
      </c>
      <c r="O735" s="308" t="str">
        <f>IF(基本情報入力シート!W756="","",基本情報入力シート!W756)</f>
        <v/>
      </c>
      <c r="P735" s="308" t="str">
        <f>IF(基本情報入力シート!X756="","",基本情報入力シート!X756)</f>
        <v/>
      </c>
      <c r="Q735" s="312" t="str">
        <f>IF(基本情報入力シート!Y756="","",基本情報入力シート!Y756)</f>
        <v/>
      </c>
      <c r="R735" s="273"/>
      <c r="S735" s="313" t="str">
        <f>IF(B735="×","",IF(基本情報入力シート!AB756="","",基本情報入力シート!AB756))</f>
        <v/>
      </c>
      <c r="T735" s="314" t="str">
        <f>IF(B735="×","",IF(基本情報入力シート!AA756="","",基本情報入力シート!AA756))</f>
        <v/>
      </c>
      <c r="U735" s="315" t="str">
        <f>IF(B735="×","",IF(Q735="","",VLOOKUP(Q735,【参考】数式用2!$A$3:$C$36,3,FALSE)))</f>
        <v/>
      </c>
      <c r="V735" s="316" t="s">
        <v>102</v>
      </c>
      <c r="W735" s="317">
        <v>4</v>
      </c>
      <c r="X735" s="318" t="s">
        <v>103</v>
      </c>
      <c r="Y735" s="274"/>
      <c r="Z735" s="319" t="s">
        <v>104</v>
      </c>
      <c r="AA735" s="317">
        <v>4</v>
      </c>
      <c r="AB735" s="319" t="s">
        <v>103</v>
      </c>
      <c r="AC735" s="274"/>
      <c r="AD735" s="319" t="s">
        <v>105</v>
      </c>
      <c r="AE735" s="320" t="s">
        <v>106</v>
      </c>
      <c r="AF735" s="321" t="str">
        <f t="shared" si="33"/>
        <v/>
      </c>
      <c r="AG735" s="324" t="s">
        <v>107</v>
      </c>
      <c r="AH735" s="323" t="str">
        <f t="shared" si="34"/>
        <v/>
      </c>
      <c r="AI735" s="326"/>
      <c r="AJ735" s="327"/>
      <c r="AK735" s="326"/>
      <c r="AL735" s="327"/>
    </row>
    <row r="736" spans="1:38" ht="36.75" customHeight="1">
      <c r="A736" s="308">
        <f t="shared" si="35"/>
        <v>725</v>
      </c>
      <c r="B736" s="273"/>
      <c r="C736" s="309" t="str">
        <f>IF(基本情報入力シート!C757="","",基本情報入力シート!C757)</f>
        <v/>
      </c>
      <c r="D736" s="310" t="str">
        <f>IF(基本情報入力シート!D757="","",基本情報入力シート!D757)</f>
        <v/>
      </c>
      <c r="E736" s="310" t="str">
        <f>IF(基本情報入力シート!E757="","",基本情報入力シート!E757)</f>
        <v/>
      </c>
      <c r="F736" s="310" t="str">
        <f>IF(基本情報入力シート!F757="","",基本情報入力シート!F757)</f>
        <v/>
      </c>
      <c r="G736" s="310" t="str">
        <f>IF(基本情報入力シート!G757="","",基本情報入力シート!G757)</f>
        <v/>
      </c>
      <c r="H736" s="310" t="str">
        <f>IF(基本情報入力シート!H757="","",基本情報入力シート!H757)</f>
        <v/>
      </c>
      <c r="I736" s="310" t="str">
        <f>IF(基本情報入力シート!I757="","",基本情報入力シート!I757)</f>
        <v/>
      </c>
      <c r="J736" s="310" t="str">
        <f>IF(基本情報入力シート!J757="","",基本情報入力シート!J757)</f>
        <v/>
      </c>
      <c r="K736" s="310" t="str">
        <f>IF(基本情報入力シート!K757="","",基本情報入力シート!K757)</f>
        <v/>
      </c>
      <c r="L736" s="311" t="str">
        <f>IF(基本情報入力シート!L757="","",基本情報入力シート!L757)</f>
        <v/>
      </c>
      <c r="M736" s="308" t="str">
        <f>IF(基本情報入力シート!M757="","",基本情報入力シート!M757)</f>
        <v/>
      </c>
      <c r="N736" s="308" t="str">
        <f>IF(基本情報入力シート!R757="","",基本情報入力シート!R757)</f>
        <v/>
      </c>
      <c r="O736" s="308" t="str">
        <f>IF(基本情報入力シート!W757="","",基本情報入力シート!W757)</f>
        <v/>
      </c>
      <c r="P736" s="308" t="str">
        <f>IF(基本情報入力シート!X757="","",基本情報入力シート!X757)</f>
        <v/>
      </c>
      <c r="Q736" s="312" t="str">
        <f>IF(基本情報入力シート!Y757="","",基本情報入力シート!Y757)</f>
        <v/>
      </c>
      <c r="R736" s="273"/>
      <c r="S736" s="313" t="str">
        <f>IF(B736="×","",IF(基本情報入力シート!AB757="","",基本情報入力シート!AB757))</f>
        <v/>
      </c>
      <c r="T736" s="314" t="str">
        <f>IF(B736="×","",IF(基本情報入力シート!AA757="","",基本情報入力シート!AA757))</f>
        <v/>
      </c>
      <c r="U736" s="315" t="str">
        <f>IF(B736="×","",IF(Q736="","",VLOOKUP(Q736,【参考】数式用2!$A$3:$C$36,3,FALSE)))</f>
        <v/>
      </c>
      <c r="V736" s="316" t="s">
        <v>102</v>
      </c>
      <c r="W736" s="317">
        <v>4</v>
      </c>
      <c r="X736" s="318" t="s">
        <v>103</v>
      </c>
      <c r="Y736" s="274"/>
      <c r="Z736" s="319" t="s">
        <v>104</v>
      </c>
      <c r="AA736" s="317">
        <v>4</v>
      </c>
      <c r="AB736" s="319" t="s">
        <v>103</v>
      </c>
      <c r="AC736" s="274"/>
      <c r="AD736" s="319" t="s">
        <v>105</v>
      </c>
      <c r="AE736" s="320" t="s">
        <v>106</v>
      </c>
      <c r="AF736" s="321" t="str">
        <f t="shared" si="33"/>
        <v/>
      </c>
      <c r="AG736" s="324" t="s">
        <v>107</v>
      </c>
      <c r="AH736" s="323" t="str">
        <f t="shared" si="34"/>
        <v/>
      </c>
      <c r="AI736" s="326"/>
      <c r="AJ736" s="327"/>
      <c r="AK736" s="326"/>
      <c r="AL736" s="327"/>
    </row>
    <row r="737" spans="1:38" ht="36.75" customHeight="1">
      <c r="A737" s="308">
        <f t="shared" si="35"/>
        <v>726</v>
      </c>
      <c r="B737" s="273"/>
      <c r="C737" s="309" t="str">
        <f>IF(基本情報入力シート!C758="","",基本情報入力シート!C758)</f>
        <v/>
      </c>
      <c r="D737" s="310" t="str">
        <f>IF(基本情報入力シート!D758="","",基本情報入力シート!D758)</f>
        <v/>
      </c>
      <c r="E737" s="310" t="str">
        <f>IF(基本情報入力シート!E758="","",基本情報入力シート!E758)</f>
        <v/>
      </c>
      <c r="F737" s="310" t="str">
        <f>IF(基本情報入力シート!F758="","",基本情報入力シート!F758)</f>
        <v/>
      </c>
      <c r="G737" s="310" t="str">
        <f>IF(基本情報入力シート!G758="","",基本情報入力シート!G758)</f>
        <v/>
      </c>
      <c r="H737" s="310" t="str">
        <f>IF(基本情報入力シート!H758="","",基本情報入力シート!H758)</f>
        <v/>
      </c>
      <c r="I737" s="310" t="str">
        <f>IF(基本情報入力シート!I758="","",基本情報入力シート!I758)</f>
        <v/>
      </c>
      <c r="J737" s="310" t="str">
        <f>IF(基本情報入力シート!J758="","",基本情報入力シート!J758)</f>
        <v/>
      </c>
      <c r="K737" s="310" t="str">
        <f>IF(基本情報入力シート!K758="","",基本情報入力シート!K758)</f>
        <v/>
      </c>
      <c r="L737" s="311" t="str">
        <f>IF(基本情報入力シート!L758="","",基本情報入力シート!L758)</f>
        <v/>
      </c>
      <c r="M737" s="308" t="str">
        <f>IF(基本情報入力シート!M758="","",基本情報入力シート!M758)</f>
        <v/>
      </c>
      <c r="N737" s="308" t="str">
        <f>IF(基本情報入力シート!R758="","",基本情報入力シート!R758)</f>
        <v/>
      </c>
      <c r="O737" s="308" t="str">
        <f>IF(基本情報入力シート!W758="","",基本情報入力シート!W758)</f>
        <v/>
      </c>
      <c r="P737" s="308" t="str">
        <f>IF(基本情報入力シート!X758="","",基本情報入力シート!X758)</f>
        <v/>
      </c>
      <c r="Q737" s="312" t="str">
        <f>IF(基本情報入力シート!Y758="","",基本情報入力シート!Y758)</f>
        <v/>
      </c>
      <c r="R737" s="273"/>
      <c r="S737" s="313" t="str">
        <f>IF(B737="×","",IF(基本情報入力シート!AB758="","",基本情報入力シート!AB758))</f>
        <v/>
      </c>
      <c r="T737" s="314" t="str">
        <f>IF(B737="×","",IF(基本情報入力シート!AA758="","",基本情報入力シート!AA758))</f>
        <v/>
      </c>
      <c r="U737" s="315" t="str">
        <f>IF(B737="×","",IF(Q737="","",VLOOKUP(Q737,【参考】数式用2!$A$3:$C$36,3,FALSE)))</f>
        <v/>
      </c>
      <c r="V737" s="316" t="s">
        <v>102</v>
      </c>
      <c r="W737" s="317">
        <v>4</v>
      </c>
      <c r="X737" s="318" t="s">
        <v>103</v>
      </c>
      <c r="Y737" s="274"/>
      <c r="Z737" s="319" t="s">
        <v>104</v>
      </c>
      <c r="AA737" s="317">
        <v>4</v>
      </c>
      <c r="AB737" s="319" t="s">
        <v>103</v>
      </c>
      <c r="AC737" s="274"/>
      <c r="AD737" s="319" t="s">
        <v>105</v>
      </c>
      <c r="AE737" s="320" t="s">
        <v>106</v>
      </c>
      <c r="AF737" s="321" t="str">
        <f t="shared" si="33"/>
        <v/>
      </c>
      <c r="AG737" s="324" t="s">
        <v>107</v>
      </c>
      <c r="AH737" s="323" t="str">
        <f t="shared" si="34"/>
        <v/>
      </c>
      <c r="AI737" s="326"/>
      <c r="AJ737" s="327"/>
      <c r="AK737" s="326"/>
      <c r="AL737" s="327"/>
    </row>
    <row r="738" spans="1:38" ht="36.75" customHeight="1">
      <c r="A738" s="308">
        <f t="shared" si="35"/>
        <v>727</v>
      </c>
      <c r="B738" s="273"/>
      <c r="C738" s="309" t="str">
        <f>IF(基本情報入力シート!C759="","",基本情報入力シート!C759)</f>
        <v/>
      </c>
      <c r="D738" s="310" t="str">
        <f>IF(基本情報入力シート!D759="","",基本情報入力シート!D759)</f>
        <v/>
      </c>
      <c r="E738" s="310" t="str">
        <f>IF(基本情報入力シート!E759="","",基本情報入力シート!E759)</f>
        <v/>
      </c>
      <c r="F738" s="310" t="str">
        <f>IF(基本情報入力シート!F759="","",基本情報入力シート!F759)</f>
        <v/>
      </c>
      <c r="G738" s="310" t="str">
        <f>IF(基本情報入力シート!G759="","",基本情報入力シート!G759)</f>
        <v/>
      </c>
      <c r="H738" s="310" t="str">
        <f>IF(基本情報入力シート!H759="","",基本情報入力シート!H759)</f>
        <v/>
      </c>
      <c r="I738" s="310" t="str">
        <f>IF(基本情報入力シート!I759="","",基本情報入力シート!I759)</f>
        <v/>
      </c>
      <c r="J738" s="310" t="str">
        <f>IF(基本情報入力シート!J759="","",基本情報入力シート!J759)</f>
        <v/>
      </c>
      <c r="K738" s="310" t="str">
        <f>IF(基本情報入力シート!K759="","",基本情報入力シート!K759)</f>
        <v/>
      </c>
      <c r="L738" s="311" t="str">
        <f>IF(基本情報入力シート!L759="","",基本情報入力シート!L759)</f>
        <v/>
      </c>
      <c r="M738" s="308" t="str">
        <f>IF(基本情報入力シート!M759="","",基本情報入力シート!M759)</f>
        <v/>
      </c>
      <c r="N738" s="308" t="str">
        <f>IF(基本情報入力シート!R759="","",基本情報入力シート!R759)</f>
        <v/>
      </c>
      <c r="O738" s="308" t="str">
        <f>IF(基本情報入力シート!W759="","",基本情報入力シート!W759)</f>
        <v/>
      </c>
      <c r="P738" s="308" t="str">
        <f>IF(基本情報入力シート!X759="","",基本情報入力シート!X759)</f>
        <v/>
      </c>
      <c r="Q738" s="312" t="str">
        <f>IF(基本情報入力シート!Y759="","",基本情報入力シート!Y759)</f>
        <v/>
      </c>
      <c r="R738" s="273"/>
      <c r="S738" s="313" t="str">
        <f>IF(B738="×","",IF(基本情報入力シート!AB759="","",基本情報入力シート!AB759))</f>
        <v/>
      </c>
      <c r="T738" s="314" t="str">
        <f>IF(B738="×","",IF(基本情報入力シート!AA759="","",基本情報入力シート!AA759))</f>
        <v/>
      </c>
      <c r="U738" s="315" t="str">
        <f>IF(B738="×","",IF(Q738="","",VLOOKUP(Q738,【参考】数式用2!$A$3:$C$36,3,FALSE)))</f>
        <v/>
      </c>
      <c r="V738" s="316" t="s">
        <v>102</v>
      </c>
      <c r="W738" s="317">
        <v>4</v>
      </c>
      <c r="X738" s="318" t="s">
        <v>103</v>
      </c>
      <c r="Y738" s="274"/>
      <c r="Z738" s="319" t="s">
        <v>104</v>
      </c>
      <c r="AA738" s="317">
        <v>4</v>
      </c>
      <c r="AB738" s="319" t="s">
        <v>103</v>
      </c>
      <c r="AC738" s="274"/>
      <c r="AD738" s="319" t="s">
        <v>105</v>
      </c>
      <c r="AE738" s="320" t="s">
        <v>106</v>
      </c>
      <c r="AF738" s="321" t="str">
        <f t="shared" si="33"/>
        <v/>
      </c>
      <c r="AG738" s="324" t="s">
        <v>107</v>
      </c>
      <c r="AH738" s="323" t="str">
        <f t="shared" si="34"/>
        <v/>
      </c>
      <c r="AI738" s="326"/>
      <c r="AJ738" s="327"/>
      <c r="AK738" s="326"/>
      <c r="AL738" s="327"/>
    </row>
    <row r="739" spans="1:38" ht="36.75" customHeight="1">
      <c r="A739" s="308">
        <f t="shared" si="35"/>
        <v>728</v>
      </c>
      <c r="B739" s="273"/>
      <c r="C739" s="309" t="str">
        <f>IF(基本情報入力シート!C760="","",基本情報入力シート!C760)</f>
        <v/>
      </c>
      <c r="D739" s="310" t="str">
        <f>IF(基本情報入力シート!D760="","",基本情報入力シート!D760)</f>
        <v/>
      </c>
      <c r="E739" s="310" t="str">
        <f>IF(基本情報入力シート!E760="","",基本情報入力シート!E760)</f>
        <v/>
      </c>
      <c r="F739" s="310" t="str">
        <f>IF(基本情報入力シート!F760="","",基本情報入力シート!F760)</f>
        <v/>
      </c>
      <c r="G739" s="310" t="str">
        <f>IF(基本情報入力シート!G760="","",基本情報入力シート!G760)</f>
        <v/>
      </c>
      <c r="H739" s="310" t="str">
        <f>IF(基本情報入力シート!H760="","",基本情報入力シート!H760)</f>
        <v/>
      </c>
      <c r="I739" s="310" t="str">
        <f>IF(基本情報入力シート!I760="","",基本情報入力シート!I760)</f>
        <v/>
      </c>
      <c r="J739" s="310" t="str">
        <f>IF(基本情報入力シート!J760="","",基本情報入力シート!J760)</f>
        <v/>
      </c>
      <c r="K739" s="310" t="str">
        <f>IF(基本情報入力シート!K760="","",基本情報入力シート!K760)</f>
        <v/>
      </c>
      <c r="L739" s="311" t="str">
        <f>IF(基本情報入力シート!L760="","",基本情報入力シート!L760)</f>
        <v/>
      </c>
      <c r="M739" s="308" t="str">
        <f>IF(基本情報入力シート!M760="","",基本情報入力シート!M760)</f>
        <v/>
      </c>
      <c r="N739" s="308" t="str">
        <f>IF(基本情報入力シート!R760="","",基本情報入力シート!R760)</f>
        <v/>
      </c>
      <c r="O739" s="308" t="str">
        <f>IF(基本情報入力シート!W760="","",基本情報入力シート!W760)</f>
        <v/>
      </c>
      <c r="P739" s="308" t="str">
        <f>IF(基本情報入力シート!X760="","",基本情報入力シート!X760)</f>
        <v/>
      </c>
      <c r="Q739" s="312" t="str">
        <f>IF(基本情報入力シート!Y760="","",基本情報入力シート!Y760)</f>
        <v/>
      </c>
      <c r="R739" s="273"/>
      <c r="S739" s="313" t="str">
        <f>IF(B739="×","",IF(基本情報入力シート!AB760="","",基本情報入力シート!AB760))</f>
        <v/>
      </c>
      <c r="T739" s="314" t="str">
        <f>IF(B739="×","",IF(基本情報入力シート!AA760="","",基本情報入力シート!AA760))</f>
        <v/>
      </c>
      <c r="U739" s="315" t="str">
        <f>IF(B739="×","",IF(Q739="","",VLOOKUP(Q739,【参考】数式用2!$A$3:$C$36,3,FALSE)))</f>
        <v/>
      </c>
      <c r="V739" s="316" t="s">
        <v>102</v>
      </c>
      <c r="W739" s="317">
        <v>4</v>
      </c>
      <c r="X739" s="318" t="s">
        <v>103</v>
      </c>
      <c r="Y739" s="274"/>
      <c r="Z739" s="319" t="s">
        <v>104</v>
      </c>
      <c r="AA739" s="317">
        <v>4</v>
      </c>
      <c r="AB739" s="319" t="s">
        <v>103</v>
      </c>
      <c r="AC739" s="274"/>
      <c r="AD739" s="319" t="s">
        <v>105</v>
      </c>
      <c r="AE739" s="320" t="s">
        <v>106</v>
      </c>
      <c r="AF739" s="321" t="str">
        <f t="shared" si="33"/>
        <v/>
      </c>
      <c r="AG739" s="324" t="s">
        <v>107</v>
      </c>
      <c r="AH739" s="323" t="str">
        <f t="shared" si="34"/>
        <v/>
      </c>
      <c r="AI739" s="326"/>
      <c r="AJ739" s="327"/>
      <c r="AK739" s="326"/>
      <c r="AL739" s="327"/>
    </row>
    <row r="740" spans="1:38" ht="36.75" customHeight="1">
      <c r="A740" s="308">
        <f t="shared" si="35"/>
        <v>729</v>
      </c>
      <c r="B740" s="273"/>
      <c r="C740" s="309" t="str">
        <f>IF(基本情報入力シート!C761="","",基本情報入力シート!C761)</f>
        <v/>
      </c>
      <c r="D740" s="310" t="str">
        <f>IF(基本情報入力シート!D761="","",基本情報入力シート!D761)</f>
        <v/>
      </c>
      <c r="E740" s="310" t="str">
        <f>IF(基本情報入力シート!E761="","",基本情報入力シート!E761)</f>
        <v/>
      </c>
      <c r="F740" s="310" t="str">
        <f>IF(基本情報入力シート!F761="","",基本情報入力シート!F761)</f>
        <v/>
      </c>
      <c r="G740" s="310" t="str">
        <f>IF(基本情報入力シート!G761="","",基本情報入力シート!G761)</f>
        <v/>
      </c>
      <c r="H740" s="310" t="str">
        <f>IF(基本情報入力シート!H761="","",基本情報入力シート!H761)</f>
        <v/>
      </c>
      <c r="I740" s="310" t="str">
        <f>IF(基本情報入力シート!I761="","",基本情報入力シート!I761)</f>
        <v/>
      </c>
      <c r="J740" s="310" t="str">
        <f>IF(基本情報入力シート!J761="","",基本情報入力シート!J761)</f>
        <v/>
      </c>
      <c r="K740" s="310" t="str">
        <f>IF(基本情報入力シート!K761="","",基本情報入力シート!K761)</f>
        <v/>
      </c>
      <c r="L740" s="311" t="str">
        <f>IF(基本情報入力シート!L761="","",基本情報入力シート!L761)</f>
        <v/>
      </c>
      <c r="M740" s="308" t="str">
        <f>IF(基本情報入力シート!M761="","",基本情報入力シート!M761)</f>
        <v/>
      </c>
      <c r="N740" s="308" t="str">
        <f>IF(基本情報入力シート!R761="","",基本情報入力シート!R761)</f>
        <v/>
      </c>
      <c r="O740" s="308" t="str">
        <f>IF(基本情報入力シート!W761="","",基本情報入力シート!W761)</f>
        <v/>
      </c>
      <c r="P740" s="308" t="str">
        <f>IF(基本情報入力シート!X761="","",基本情報入力シート!X761)</f>
        <v/>
      </c>
      <c r="Q740" s="312" t="str">
        <f>IF(基本情報入力シート!Y761="","",基本情報入力シート!Y761)</f>
        <v/>
      </c>
      <c r="R740" s="273"/>
      <c r="S740" s="313" t="str">
        <f>IF(B740="×","",IF(基本情報入力シート!AB761="","",基本情報入力シート!AB761))</f>
        <v/>
      </c>
      <c r="T740" s="314" t="str">
        <f>IF(B740="×","",IF(基本情報入力シート!AA761="","",基本情報入力シート!AA761))</f>
        <v/>
      </c>
      <c r="U740" s="315" t="str">
        <f>IF(B740="×","",IF(Q740="","",VLOOKUP(Q740,【参考】数式用2!$A$3:$C$36,3,FALSE)))</f>
        <v/>
      </c>
      <c r="V740" s="316" t="s">
        <v>102</v>
      </c>
      <c r="W740" s="317">
        <v>4</v>
      </c>
      <c r="X740" s="318" t="s">
        <v>103</v>
      </c>
      <c r="Y740" s="274"/>
      <c r="Z740" s="319" t="s">
        <v>104</v>
      </c>
      <c r="AA740" s="317">
        <v>4</v>
      </c>
      <c r="AB740" s="319" t="s">
        <v>103</v>
      </c>
      <c r="AC740" s="274"/>
      <c r="AD740" s="319" t="s">
        <v>105</v>
      </c>
      <c r="AE740" s="320" t="s">
        <v>106</v>
      </c>
      <c r="AF740" s="321" t="str">
        <f t="shared" si="33"/>
        <v/>
      </c>
      <c r="AG740" s="324" t="s">
        <v>107</v>
      </c>
      <c r="AH740" s="323" t="str">
        <f t="shared" si="34"/>
        <v/>
      </c>
      <c r="AI740" s="326"/>
      <c r="AJ740" s="327"/>
      <c r="AK740" s="326"/>
      <c r="AL740" s="327"/>
    </row>
    <row r="741" spans="1:38" ht="36.75" customHeight="1">
      <c r="A741" s="308">
        <f t="shared" si="35"/>
        <v>730</v>
      </c>
      <c r="B741" s="273"/>
      <c r="C741" s="309" t="str">
        <f>IF(基本情報入力シート!C762="","",基本情報入力シート!C762)</f>
        <v/>
      </c>
      <c r="D741" s="310" t="str">
        <f>IF(基本情報入力シート!D762="","",基本情報入力シート!D762)</f>
        <v/>
      </c>
      <c r="E741" s="310" t="str">
        <f>IF(基本情報入力シート!E762="","",基本情報入力シート!E762)</f>
        <v/>
      </c>
      <c r="F741" s="310" t="str">
        <f>IF(基本情報入力シート!F762="","",基本情報入力シート!F762)</f>
        <v/>
      </c>
      <c r="G741" s="310" t="str">
        <f>IF(基本情報入力シート!G762="","",基本情報入力シート!G762)</f>
        <v/>
      </c>
      <c r="H741" s="310" t="str">
        <f>IF(基本情報入力シート!H762="","",基本情報入力シート!H762)</f>
        <v/>
      </c>
      <c r="I741" s="310" t="str">
        <f>IF(基本情報入力シート!I762="","",基本情報入力シート!I762)</f>
        <v/>
      </c>
      <c r="J741" s="310" t="str">
        <f>IF(基本情報入力シート!J762="","",基本情報入力シート!J762)</f>
        <v/>
      </c>
      <c r="K741" s="310" t="str">
        <f>IF(基本情報入力シート!K762="","",基本情報入力シート!K762)</f>
        <v/>
      </c>
      <c r="L741" s="311" t="str">
        <f>IF(基本情報入力シート!L762="","",基本情報入力シート!L762)</f>
        <v/>
      </c>
      <c r="M741" s="308" t="str">
        <f>IF(基本情報入力シート!M762="","",基本情報入力シート!M762)</f>
        <v/>
      </c>
      <c r="N741" s="308" t="str">
        <f>IF(基本情報入力シート!R762="","",基本情報入力シート!R762)</f>
        <v/>
      </c>
      <c r="O741" s="308" t="str">
        <f>IF(基本情報入力シート!W762="","",基本情報入力シート!W762)</f>
        <v/>
      </c>
      <c r="P741" s="308" t="str">
        <f>IF(基本情報入力シート!X762="","",基本情報入力シート!X762)</f>
        <v/>
      </c>
      <c r="Q741" s="312" t="str">
        <f>IF(基本情報入力シート!Y762="","",基本情報入力シート!Y762)</f>
        <v/>
      </c>
      <c r="R741" s="273"/>
      <c r="S741" s="313" t="str">
        <f>IF(B741="×","",IF(基本情報入力シート!AB762="","",基本情報入力シート!AB762))</f>
        <v/>
      </c>
      <c r="T741" s="314" t="str">
        <f>IF(B741="×","",IF(基本情報入力シート!AA762="","",基本情報入力シート!AA762))</f>
        <v/>
      </c>
      <c r="U741" s="315" t="str">
        <f>IF(B741="×","",IF(Q741="","",VLOOKUP(Q741,【参考】数式用2!$A$3:$C$36,3,FALSE)))</f>
        <v/>
      </c>
      <c r="V741" s="316" t="s">
        <v>102</v>
      </c>
      <c r="W741" s="317">
        <v>4</v>
      </c>
      <c r="X741" s="318" t="s">
        <v>103</v>
      </c>
      <c r="Y741" s="274"/>
      <c r="Z741" s="319" t="s">
        <v>104</v>
      </c>
      <c r="AA741" s="317">
        <v>4</v>
      </c>
      <c r="AB741" s="319" t="s">
        <v>103</v>
      </c>
      <c r="AC741" s="274"/>
      <c r="AD741" s="319" t="s">
        <v>105</v>
      </c>
      <c r="AE741" s="320" t="s">
        <v>106</v>
      </c>
      <c r="AF741" s="321" t="str">
        <f t="shared" si="33"/>
        <v/>
      </c>
      <c r="AG741" s="324" t="s">
        <v>107</v>
      </c>
      <c r="AH741" s="323" t="str">
        <f t="shared" si="34"/>
        <v/>
      </c>
      <c r="AI741" s="326"/>
      <c r="AJ741" s="327"/>
      <c r="AK741" s="326"/>
      <c r="AL741" s="327"/>
    </row>
    <row r="742" spans="1:38" ht="36.75" customHeight="1">
      <c r="A742" s="308">
        <f t="shared" si="35"/>
        <v>731</v>
      </c>
      <c r="B742" s="273"/>
      <c r="C742" s="309" t="str">
        <f>IF(基本情報入力シート!C763="","",基本情報入力シート!C763)</f>
        <v/>
      </c>
      <c r="D742" s="310" t="str">
        <f>IF(基本情報入力シート!D763="","",基本情報入力シート!D763)</f>
        <v/>
      </c>
      <c r="E742" s="310" t="str">
        <f>IF(基本情報入力シート!E763="","",基本情報入力シート!E763)</f>
        <v/>
      </c>
      <c r="F742" s="310" t="str">
        <f>IF(基本情報入力シート!F763="","",基本情報入力シート!F763)</f>
        <v/>
      </c>
      <c r="G742" s="310" t="str">
        <f>IF(基本情報入力シート!G763="","",基本情報入力シート!G763)</f>
        <v/>
      </c>
      <c r="H742" s="310" t="str">
        <f>IF(基本情報入力シート!H763="","",基本情報入力シート!H763)</f>
        <v/>
      </c>
      <c r="I742" s="310" t="str">
        <f>IF(基本情報入力シート!I763="","",基本情報入力シート!I763)</f>
        <v/>
      </c>
      <c r="J742" s="310" t="str">
        <f>IF(基本情報入力シート!J763="","",基本情報入力シート!J763)</f>
        <v/>
      </c>
      <c r="K742" s="310" t="str">
        <f>IF(基本情報入力シート!K763="","",基本情報入力シート!K763)</f>
        <v/>
      </c>
      <c r="L742" s="311" t="str">
        <f>IF(基本情報入力シート!L763="","",基本情報入力シート!L763)</f>
        <v/>
      </c>
      <c r="M742" s="308" t="str">
        <f>IF(基本情報入力シート!M763="","",基本情報入力シート!M763)</f>
        <v/>
      </c>
      <c r="N742" s="308" t="str">
        <f>IF(基本情報入力シート!R763="","",基本情報入力シート!R763)</f>
        <v/>
      </c>
      <c r="O742" s="308" t="str">
        <f>IF(基本情報入力シート!W763="","",基本情報入力シート!W763)</f>
        <v/>
      </c>
      <c r="P742" s="308" t="str">
        <f>IF(基本情報入力シート!X763="","",基本情報入力シート!X763)</f>
        <v/>
      </c>
      <c r="Q742" s="312" t="str">
        <f>IF(基本情報入力シート!Y763="","",基本情報入力シート!Y763)</f>
        <v/>
      </c>
      <c r="R742" s="273"/>
      <c r="S742" s="313" t="str">
        <f>IF(B742="×","",IF(基本情報入力シート!AB763="","",基本情報入力シート!AB763))</f>
        <v/>
      </c>
      <c r="T742" s="314" t="str">
        <f>IF(B742="×","",IF(基本情報入力シート!AA763="","",基本情報入力シート!AA763))</f>
        <v/>
      </c>
      <c r="U742" s="315" t="str">
        <f>IF(B742="×","",IF(Q742="","",VLOOKUP(Q742,【参考】数式用2!$A$3:$C$36,3,FALSE)))</f>
        <v/>
      </c>
      <c r="V742" s="316" t="s">
        <v>102</v>
      </c>
      <c r="W742" s="317">
        <v>4</v>
      </c>
      <c r="X742" s="318" t="s">
        <v>103</v>
      </c>
      <c r="Y742" s="274"/>
      <c r="Z742" s="319" t="s">
        <v>104</v>
      </c>
      <c r="AA742" s="317">
        <v>4</v>
      </c>
      <c r="AB742" s="319" t="s">
        <v>103</v>
      </c>
      <c r="AC742" s="274"/>
      <c r="AD742" s="319" t="s">
        <v>105</v>
      </c>
      <c r="AE742" s="320" t="s">
        <v>106</v>
      </c>
      <c r="AF742" s="321" t="str">
        <f t="shared" si="33"/>
        <v/>
      </c>
      <c r="AG742" s="324" t="s">
        <v>107</v>
      </c>
      <c r="AH742" s="323" t="str">
        <f t="shared" si="34"/>
        <v/>
      </c>
      <c r="AI742" s="326"/>
      <c r="AJ742" s="327"/>
      <c r="AK742" s="326"/>
      <c r="AL742" s="327"/>
    </row>
    <row r="743" spans="1:38" ht="36.75" customHeight="1">
      <c r="A743" s="308">
        <f t="shared" si="35"/>
        <v>732</v>
      </c>
      <c r="B743" s="273"/>
      <c r="C743" s="309" t="str">
        <f>IF(基本情報入力シート!C764="","",基本情報入力シート!C764)</f>
        <v/>
      </c>
      <c r="D743" s="310" t="str">
        <f>IF(基本情報入力シート!D764="","",基本情報入力シート!D764)</f>
        <v/>
      </c>
      <c r="E743" s="310" t="str">
        <f>IF(基本情報入力シート!E764="","",基本情報入力シート!E764)</f>
        <v/>
      </c>
      <c r="F743" s="310" t="str">
        <f>IF(基本情報入力シート!F764="","",基本情報入力シート!F764)</f>
        <v/>
      </c>
      <c r="G743" s="310" t="str">
        <f>IF(基本情報入力シート!G764="","",基本情報入力シート!G764)</f>
        <v/>
      </c>
      <c r="H743" s="310" t="str">
        <f>IF(基本情報入力シート!H764="","",基本情報入力シート!H764)</f>
        <v/>
      </c>
      <c r="I743" s="310" t="str">
        <f>IF(基本情報入力シート!I764="","",基本情報入力シート!I764)</f>
        <v/>
      </c>
      <c r="J743" s="310" t="str">
        <f>IF(基本情報入力シート!J764="","",基本情報入力シート!J764)</f>
        <v/>
      </c>
      <c r="K743" s="310" t="str">
        <f>IF(基本情報入力シート!K764="","",基本情報入力シート!K764)</f>
        <v/>
      </c>
      <c r="L743" s="311" t="str">
        <f>IF(基本情報入力シート!L764="","",基本情報入力シート!L764)</f>
        <v/>
      </c>
      <c r="M743" s="308" t="str">
        <f>IF(基本情報入力シート!M764="","",基本情報入力シート!M764)</f>
        <v/>
      </c>
      <c r="N743" s="308" t="str">
        <f>IF(基本情報入力シート!R764="","",基本情報入力シート!R764)</f>
        <v/>
      </c>
      <c r="O743" s="308" t="str">
        <f>IF(基本情報入力シート!W764="","",基本情報入力シート!W764)</f>
        <v/>
      </c>
      <c r="P743" s="308" t="str">
        <f>IF(基本情報入力シート!X764="","",基本情報入力シート!X764)</f>
        <v/>
      </c>
      <c r="Q743" s="312" t="str">
        <f>IF(基本情報入力シート!Y764="","",基本情報入力シート!Y764)</f>
        <v/>
      </c>
      <c r="R743" s="273"/>
      <c r="S743" s="313" t="str">
        <f>IF(B743="×","",IF(基本情報入力シート!AB764="","",基本情報入力シート!AB764))</f>
        <v/>
      </c>
      <c r="T743" s="314" t="str">
        <f>IF(B743="×","",IF(基本情報入力シート!AA764="","",基本情報入力シート!AA764))</f>
        <v/>
      </c>
      <c r="U743" s="315" t="str">
        <f>IF(B743="×","",IF(Q743="","",VLOOKUP(Q743,【参考】数式用2!$A$3:$C$36,3,FALSE)))</f>
        <v/>
      </c>
      <c r="V743" s="316" t="s">
        <v>102</v>
      </c>
      <c r="W743" s="317">
        <v>4</v>
      </c>
      <c r="X743" s="318" t="s">
        <v>103</v>
      </c>
      <c r="Y743" s="274"/>
      <c r="Z743" s="319" t="s">
        <v>104</v>
      </c>
      <c r="AA743" s="317">
        <v>4</v>
      </c>
      <c r="AB743" s="319" t="s">
        <v>103</v>
      </c>
      <c r="AC743" s="274"/>
      <c r="AD743" s="319" t="s">
        <v>105</v>
      </c>
      <c r="AE743" s="320" t="s">
        <v>106</v>
      </c>
      <c r="AF743" s="321" t="str">
        <f t="shared" si="33"/>
        <v/>
      </c>
      <c r="AG743" s="324" t="s">
        <v>107</v>
      </c>
      <c r="AH743" s="323" t="str">
        <f t="shared" si="34"/>
        <v/>
      </c>
      <c r="AI743" s="326"/>
      <c r="AJ743" s="327"/>
      <c r="AK743" s="326"/>
      <c r="AL743" s="327"/>
    </row>
    <row r="744" spans="1:38" ht="36.75" customHeight="1">
      <c r="A744" s="308">
        <f t="shared" si="35"/>
        <v>733</v>
      </c>
      <c r="B744" s="273"/>
      <c r="C744" s="309" t="str">
        <f>IF(基本情報入力シート!C765="","",基本情報入力シート!C765)</f>
        <v/>
      </c>
      <c r="D744" s="310" t="str">
        <f>IF(基本情報入力シート!D765="","",基本情報入力シート!D765)</f>
        <v/>
      </c>
      <c r="E744" s="310" t="str">
        <f>IF(基本情報入力シート!E765="","",基本情報入力シート!E765)</f>
        <v/>
      </c>
      <c r="F744" s="310" t="str">
        <f>IF(基本情報入力シート!F765="","",基本情報入力シート!F765)</f>
        <v/>
      </c>
      <c r="G744" s="310" t="str">
        <f>IF(基本情報入力シート!G765="","",基本情報入力シート!G765)</f>
        <v/>
      </c>
      <c r="H744" s="310" t="str">
        <f>IF(基本情報入力シート!H765="","",基本情報入力シート!H765)</f>
        <v/>
      </c>
      <c r="I744" s="310" t="str">
        <f>IF(基本情報入力シート!I765="","",基本情報入力シート!I765)</f>
        <v/>
      </c>
      <c r="J744" s="310" t="str">
        <f>IF(基本情報入力シート!J765="","",基本情報入力シート!J765)</f>
        <v/>
      </c>
      <c r="K744" s="310" t="str">
        <f>IF(基本情報入力シート!K765="","",基本情報入力シート!K765)</f>
        <v/>
      </c>
      <c r="L744" s="311" t="str">
        <f>IF(基本情報入力シート!L765="","",基本情報入力シート!L765)</f>
        <v/>
      </c>
      <c r="M744" s="308" t="str">
        <f>IF(基本情報入力シート!M765="","",基本情報入力シート!M765)</f>
        <v/>
      </c>
      <c r="N744" s="308" t="str">
        <f>IF(基本情報入力シート!R765="","",基本情報入力シート!R765)</f>
        <v/>
      </c>
      <c r="O744" s="308" t="str">
        <f>IF(基本情報入力シート!W765="","",基本情報入力シート!W765)</f>
        <v/>
      </c>
      <c r="P744" s="308" t="str">
        <f>IF(基本情報入力シート!X765="","",基本情報入力シート!X765)</f>
        <v/>
      </c>
      <c r="Q744" s="312" t="str">
        <f>IF(基本情報入力シート!Y765="","",基本情報入力シート!Y765)</f>
        <v/>
      </c>
      <c r="R744" s="273"/>
      <c r="S744" s="313" t="str">
        <f>IF(B744="×","",IF(基本情報入力シート!AB765="","",基本情報入力シート!AB765))</f>
        <v/>
      </c>
      <c r="T744" s="314" t="str">
        <f>IF(B744="×","",IF(基本情報入力シート!AA765="","",基本情報入力シート!AA765))</f>
        <v/>
      </c>
      <c r="U744" s="315" t="str">
        <f>IF(B744="×","",IF(Q744="","",VLOOKUP(Q744,【参考】数式用2!$A$3:$C$36,3,FALSE)))</f>
        <v/>
      </c>
      <c r="V744" s="316" t="s">
        <v>102</v>
      </c>
      <c r="W744" s="317">
        <v>4</v>
      </c>
      <c r="X744" s="318" t="s">
        <v>103</v>
      </c>
      <c r="Y744" s="274"/>
      <c r="Z744" s="319" t="s">
        <v>104</v>
      </c>
      <c r="AA744" s="317">
        <v>4</v>
      </c>
      <c r="AB744" s="319" t="s">
        <v>103</v>
      </c>
      <c r="AC744" s="274"/>
      <c r="AD744" s="319" t="s">
        <v>105</v>
      </c>
      <c r="AE744" s="320" t="s">
        <v>106</v>
      </c>
      <c r="AF744" s="321" t="str">
        <f t="shared" si="33"/>
        <v/>
      </c>
      <c r="AG744" s="324" t="s">
        <v>107</v>
      </c>
      <c r="AH744" s="323" t="str">
        <f t="shared" si="34"/>
        <v/>
      </c>
      <c r="AI744" s="326"/>
      <c r="AJ744" s="327"/>
      <c r="AK744" s="326"/>
      <c r="AL744" s="327"/>
    </row>
    <row r="745" spans="1:38" ht="36.75" customHeight="1">
      <c r="A745" s="308">
        <f t="shared" si="35"/>
        <v>734</v>
      </c>
      <c r="B745" s="273"/>
      <c r="C745" s="309" t="str">
        <f>IF(基本情報入力シート!C766="","",基本情報入力シート!C766)</f>
        <v/>
      </c>
      <c r="D745" s="310" t="str">
        <f>IF(基本情報入力シート!D766="","",基本情報入力シート!D766)</f>
        <v/>
      </c>
      <c r="E745" s="310" t="str">
        <f>IF(基本情報入力シート!E766="","",基本情報入力シート!E766)</f>
        <v/>
      </c>
      <c r="F745" s="310" t="str">
        <f>IF(基本情報入力シート!F766="","",基本情報入力シート!F766)</f>
        <v/>
      </c>
      <c r="G745" s="310" t="str">
        <f>IF(基本情報入力シート!G766="","",基本情報入力シート!G766)</f>
        <v/>
      </c>
      <c r="H745" s="310" t="str">
        <f>IF(基本情報入力シート!H766="","",基本情報入力シート!H766)</f>
        <v/>
      </c>
      <c r="I745" s="310" t="str">
        <f>IF(基本情報入力シート!I766="","",基本情報入力シート!I766)</f>
        <v/>
      </c>
      <c r="J745" s="310" t="str">
        <f>IF(基本情報入力シート!J766="","",基本情報入力シート!J766)</f>
        <v/>
      </c>
      <c r="K745" s="310" t="str">
        <f>IF(基本情報入力シート!K766="","",基本情報入力シート!K766)</f>
        <v/>
      </c>
      <c r="L745" s="311" t="str">
        <f>IF(基本情報入力シート!L766="","",基本情報入力シート!L766)</f>
        <v/>
      </c>
      <c r="M745" s="308" t="str">
        <f>IF(基本情報入力シート!M766="","",基本情報入力シート!M766)</f>
        <v/>
      </c>
      <c r="N745" s="308" t="str">
        <f>IF(基本情報入力シート!R766="","",基本情報入力シート!R766)</f>
        <v/>
      </c>
      <c r="O745" s="308" t="str">
        <f>IF(基本情報入力シート!W766="","",基本情報入力シート!W766)</f>
        <v/>
      </c>
      <c r="P745" s="308" t="str">
        <f>IF(基本情報入力シート!X766="","",基本情報入力シート!X766)</f>
        <v/>
      </c>
      <c r="Q745" s="312" t="str">
        <f>IF(基本情報入力シート!Y766="","",基本情報入力シート!Y766)</f>
        <v/>
      </c>
      <c r="R745" s="273"/>
      <c r="S745" s="313" t="str">
        <f>IF(B745="×","",IF(基本情報入力シート!AB766="","",基本情報入力シート!AB766))</f>
        <v/>
      </c>
      <c r="T745" s="314" t="str">
        <f>IF(B745="×","",IF(基本情報入力シート!AA766="","",基本情報入力シート!AA766))</f>
        <v/>
      </c>
      <c r="U745" s="315" t="str">
        <f>IF(B745="×","",IF(Q745="","",VLOOKUP(Q745,【参考】数式用2!$A$3:$C$36,3,FALSE)))</f>
        <v/>
      </c>
      <c r="V745" s="316" t="s">
        <v>102</v>
      </c>
      <c r="W745" s="317">
        <v>4</v>
      </c>
      <c r="X745" s="318" t="s">
        <v>103</v>
      </c>
      <c r="Y745" s="274"/>
      <c r="Z745" s="319" t="s">
        <v>104</v>
      </c>
      <c r="AA745" s="317">
        <v>4</v>
      </c>
      <c r="AB745" s="319" t="s">
        <v>103</v>
      </c>
      <c r="AC745" s="274"/>
      <c r="AD745" s="319" t="s">
        <v>105</v>
      </c>
      <c r="AE745" s="320" t="s">
        <v>106</v>
      </c>
      <c r="AF745" s="321" t="str">
        <f t="shared" si="33"/>
        <v/>
      </c>
      <c r="AG745" s="324" t="s">
        <v>107</v>
      </c>
      <c r="AH745" s="323" t="str">
        <f t="shared" si="34"/>
        <v/>
      </c>
      <c r="AI745" s="326"/>
      <c r="AJ745" s="327"/>
      <c r="AK745" s="326"/>
      <c r="AL745" s="327"/>
    </row>
    <row r="746" spans="1:38" ht="36.75" customHeight="1">
      <c r="A746" s="308">
        <f t="shared" si="35"/>
        <v>735</v>
      </c>
      <c r="B746" s="273"/>
      <c r="C746" s="309" t="str">
        <f>IF(基本情報入力シート!C767="","",基本情報入力シート!C767)</f>
        <v/>
      </c>
      <c r="D746" s="310" t="str">
        <f>IF(基本情報入力シート!D767="","",基本情報入力シート!D767)</f>
        <v/>
      </c>
      <c r="E746" s="310" t="str">
        <f>IF(基本情報入力シート!E767="","",基本情報入力シート!E767)</f>
        <v/>
      </c>
      <c r="F746" s="310" t="str">
        <f>IF(基本情報入力シート!F767="","",基本情報入力シート!F767)</f>
        <v/>
      </c>
      <c r="G746" s="310" t="str">
        <f>IF(基本情報入力シート!G767="","",基本情報入力シート!G767)</f>
        <v/>
      </c>
      <c r="H746" s="310" t="str">
        <f>IF(基本情報入力シート!H767="","",基本情報入力シート!H767)</f>
        <v/>
      </c>
      <c r="I746" s="310" t="str">
        <f>IF(基本情報入力シート!I767="","",基本情報入力シート!I767)</f>
        <v/>
      </c>
      <c r="J746" s="310" t="str">
        <f>IF(基本情報入力シート!J767="","",基本情報入力シート!J767)</f>
        <v/>
      </c>
      <c r="K746" s="310" t="str">
        <f>IF(基本情報入力シート!K767="","",基本情報入力シート!K767)</f>
        <v/>
      </c>
      <c r="L746" s="311" t="str">
        <f>IF(基本情報入力シート!L767="","",基本情報入力シート!L767)</f>
        <v/>
      </c>
      <c r="M746" s="308" t="str">
        <f>IF(基本情報入力シート!M767="","",基本情報入力シート!M767)</f>
        <v/>
      </c>
      <c r="N746" s="308" t="str">
        <f>IF(基本情報入力シート!R767="","",基本情報入力シート!R767)</f>
        <v/>
      </c>
      <c r="O746" s="308" t="str">
        <f>IF(基本情報入力シート!W767="","",基本情報入力シート!W767)</f>
        <v/>
      </c>
      <c r="P746" s="308" t="str">
        <f>IF(基本情報入力シート!X767="","",基本情報入力シート!X767)</f>
        <v/>
      </c>
      <c r="Q746" s="312" t="str">
        <f>IF(基本情報入力シート!Y767="","",基本情報入力シート!Y767)</f>
        <v/>
      </c>
      <c r="R746" s="273"/>
      <c r="S746" s="313" t="str">
        <f>IF(B746="×","",IF(基本情報入力シート!AB767="","",基本情報入力シート!AB767))</f>
        <v/>
      </c>
      <c r="T746" s="314" t="str">
        <f>IF(B746="×","",IF(基本情報入力シート!AA767="","",基本情報入力シート!AA767))</f>
        <v/>
      </c>
      <c r="U746" s="315" t="str">
        <f>IF(B746="×","",IF(Q746="","",VLOOKUP(Q746,【参考】数式用2!$A$3:$C$36,3,FALSE)))</f>
        <v/>
      </c>
      <c r="V746" s="316" t="s">
        <v>102</v>
      </c>
      <c r="W746" s="317">
        <v>4</v>
      </c>
      <c r="X746" s="318" t="s">
        <v>103</v>
      </c>
      <c r="Y746" s="274"/>
      <c r="Z746" s="319" t="s">
        <v>104</v>
      </c>
      <c r="AA746" s="317">
        <v>4</v>
      </c>
      <c r="AB746" s="319" t="s">
        <v>103</v>
      </c>
      <c r="AC746" s="274"/>
      <c r="AD746" s="319" t="s">
        <v>105</v>
      </c>
      <c r="AE746" s="320" t="s">
        <v>106</v>
      </c>
      <c r="AF746" s="321" t="str">
        <f t="shared" si="33"/>
        <v/>
      </c>
      <c r="AG746" s="324" t="s">
        <v>107</v>
      </c>
      <c r="AH746" s="323" t="str">
        <f t="shared" si="34"/>
        <v/>
      </c>
      <c r="AI746" s="326"/>
      <c r="AJ746" s="327"/>
      <c r="AK746" s="326"/>
      <c r="AL746" s="327"/>
    </row>
    <row r="747" spans="1:38" ht="36.75" customHeight="1">
      <c r="A747" s="308">
        <f t="shared" si="35"/>
        <v>736</v>
      </c>
      <c r="B747" s="273"/>
      <c r="C747" s="309" t="str">
        <f>IF(基本情報入力シート!C768="","",基本情報入力シート!C768)</f>
        <v/>
      </c>
      <c r="D747" s="310" t="str">
        <f>IF(基本情報入力シート!D768="","",基本情報入力シート!D768)</f>
        <v/>
      </c>
      <c r="E747" s="310" t="str">
        <f>IF(基本情報入力シート!E768="","",基本情報入力シート!E768)</f>
        <v/>
      </c>
      <c r="F747" s="310" t="str">
        <f>IF(基本情報入力シート!F768="","",基本情報入力シート!F768)</f>
        <v/>
      </c>
      <c r="G747" s="310" t="str">
        <f>IF(基本情報入力シート!G768="","",基本情報入力シート!G768)</f>
        <v/>
      </c>
      <c r="H747" s="310" t="str">
        <f>IF(基本情報入力シート!H768="","",基本情報入力シート!H768)</f>
        <v/>
      </c>
      <c r="I747" s="310" t="str">
        <f>IF(基本情報入力シート!I768="","",基本情報入力シート!I768)</f>
        <v/>
      </c>
      <c r="J747" s="310" t="str">
        <f>IF(基本情報入力シート!J768="","",基本情報入力シート!J768)</f>
        <v/>
      </c>
      <c r="K747" s="310" t="str">
        <f>IF(基本情報入力シート!K768="","",基本情報入力シート!K768)</f>
        <v/>
      </c>
      <c r="L747" s="311" t="str">
        <f>IF(基本情報入力シート!L768="","",基本情報入力シート!L768)</f>
        <v/>
      </c>
      <c r="M747" s="308" t="str">
        <f>IF(基本情報入力シート!M768="","",基本情報入力シート!M768)</f>
        <v/>
      </c>
      <c r="N747" s="308" t="str">
        <f>IF(基本情報入力シート!R768="","",基本情報入力シート!R768)</f>
        <v/>
      </c>
      <c r="O747" s="308" t="str">
        <f>IF(基本情報入力シート!W768="","",基本情報入力シート!W768)</f>
        <v/>
      </c>
      <c r="P747" s="308" t="str">
        <f>IF(基本情報入力シート!X768="","",基本情報入力シート!X768)</f>
        <v/>
      </c>
      <c r="Q747" s="312" t="str">
        <f>IF(基本情報入力シート!Y768="","",基本情報入力シート!Y768)</f>
        <v/>
      </c>
      <c r="R747" s="273"/>
      <c r="S747" s="313" t="str">
        <f>IF(B747="×","",IF(基本情報入力シート!AB768="","",基本情報入力シート!AB768))</f>
        <v/>
      </c>
      <c r="T747" s="314" t="str">
        <f>IF(B747="×","",IF(基本情報入力シート!AA768="","",基本情報入力シート!AA768))</f>
        <v/>
      </c>
      <c r="U747" s="315" t="str">
        <f>IF(B747="×","",IF(Q747="","",VLOOKUP(Q747,【参考】数式用2!$A$3:$C$36,3,FALSE)))</f>
        <v/>
      </c>
      <c r="V747" s="316" t="s">
        <v>102</v>
      </c>
      <c r="W747" s="317">
        <v>4</v>
      </c>
      <c r="X747" s="318" t="s">
        <v>103</v>
      </c>
      <c r="Y747" s="274"/>
      <c r="Z747" s="319" t="s">
        <v>104</v>
      </c>
      <c r="AA747" s="317">
        <v>4</v>
      </c>
      <c r="AB747" s="319" t="s">
        <v>103</v>
      </c>
      <c r="AC747" s="274"/>
      <c r="AD747" s="319" t="s">
        <v>105</v>
      </c>
      <c r="AE747" s="320" t="s">
        <v>106</v>
      </c>
      <c r="AF747" s="321" t="str">
        <f t="shared" si="33"/>
        <v/>
      </c>
      <c r="AG747" s="324" t="s">
        <v>107</v>
      </c>
      <c r="AH747" s="323" t="str">
        <f t="shared" si="34"/>
        <v/>
      </c>
      <c r="AI747" s="326"/>
      <c r="AJ747" s="327"/>
      <c r="AK747" s="326"/>
      <c r="AL747" s="327"/>
    </row>
    <row r="748" spans="1:38" ht="36.75" customHeight="1">
      <c r="A748" s="308">
        <f t="shared" si="35"/>
        <v>737</v>
      </c>
      <c r="B748" s="273"/>
      <c r="C748" s="309" t="str">
        <f>IF(基本情報入力シート!C769="","",基本情報入力シート!C769)</f>
        <v/>
      </c>
      <c r="D748" s="310" t="str">
        <f>IF(基本情報入力シート!D769="","",基本情報入力シート!D769)</f>
        <v/>
      </c>
      <c r="E748" s="310" t="str">
        <f>IF(基本情報入力シート!E769="","",基本情報入力シート!E769)</f>
        <v/>
      </c>
      <c r="F748" s="310" t="str">
        <f>IF(基本情報入力シート!F769="","",基本情報入力シート!F769)</f>
        <v/>
      </c>
      <c r="G748" s="310" t="str">
        <f>IF(基本情報入力シート!G769="","",基本情報入力シート!G769)</f>
        <v/>
      </c>
      <c r="H748" s="310" t="str">
        <f>IF(基本情報入力シート!H769="","",基本情報入力シート!H769)</f>
        <v/>
      </c>
      <c r="I748" s="310" t="str">
        <f>IF(基本情報入力シート!I769="","",基本情報入力シート!I769)</f>
        <v/>
      </c>
      <c r="J748" s="310" t="str">
        <f>IF(基本情報入力シート!J769="","",基本情報入力シート!J769)</f>
        <v/>
      </c>
      <c r="K748" s="310" t="str">
        <f>IF(基本情報入力シート!K769="","",基本情報入力シート!K769)</f>
        <v/>
      </c>
      <c r="L748" s="311" t="str">
        <f>IF(基本情報入力シート!L769="","",基本情報入力シート!L769)</f>
        <v/>
      </c>
      <c r="M748" s="308" t="str">
        <f>IF(基本情報入力シート!M769="","",基本情報入力シート!M769)</f>
        <v/>
      </c>
      <c r="N748" s="308" t="str">
        <f>IF(基本情報入力シート!R769="","",基本情報入力シート!R769)</f>
        <v/>
      </c>
      <c r="O748" s="308" t="str">
        <f>IF(基本情報入力シート!W769="","",基本情報入力シート!W769)</f>
        <v/>
      </c>
      <c r="P748" s="308" t="str">
        <f>IF(基本情報入力シート!X769="","",基本情報入力シート!X769)</f>
        <v/>
      </c>
      <c r="Q748" s="312" t="str">
        <f>IF(基本情報入力シート!Y769="","",基本情報入力シート!Y769)</f>
        <v/>
      </c>
      <c r="R748" s="273"/>
      <c r="S748" s="313" t="str">
        <f>IF(B748="×","",IF(基本情報入力シート!AB769="","",基本情報入力シート!AB769))</f>
        <v/>
      </c>
      <c r="T748" s="314" t="str">
        <f>IF(B748="×","",IF(基本情報入力シート!AA769="","",基本情報入力シート!AA769))</f>
        <v/>
      </c>
      <c r="U748" s="315" t="str">
        <f>IF(B748="×","",IF(Q748="","",VLOOKUP(Q748,【参考】数式用2!$A$3:$C$36,3,FALSE)))</f>
        <v/>
      </c>
      <c r="V748" s="316" t="s">
        <v>102</v>
      </c>
      <c r="W748" s="317">
        <v>4</v>
      </c>
      <c r="X748" s="318" t="s">
        <v>103</v>
      </c>
      <c r="Y748" s="274"/>
      <c r="Z748" s="319" t="s">
        <v>104</v>
      </c>
      <c r="AA748" s="317">
        <v>4</v>
      </c>
      <c r="AB748" s="319" t="s">
        <v>103</v>
      </c>
      <c r="AC748" s="274"/>
      <c r="AD748" s="319" t="s">
        <v>105</v>
      </c>
      <c r="AE748" s="320" t="s">
        <v>106</v>
      </c>
      <c r="AF748" s="321" t="str">
        <f t="shared" si="33"/>
        <v/>
      </c>
      <c r="AG748" s="324" t="s">
        <v>107</v>
      </c>
      <c r="AH748" s="323" t="str">
        <f t="shared" si="34"/>
        <v/>
      </c>
      <c r="AI748" s="326"/>
      <c r="AJ748" s="327"/>
      <c r="AK748" s="326"/>
      <c r="AL748" s="327"/>
    </row>
    <row r="749" spans="1:38" ht="36.75" customHeight="1">
      <c r="A749" s="308">
        <f t="shared" si="35"/>
        <v>738</v>
      </c>
      <c r="B749" s="273"/>
      <c r="C749" s="309" t="str">
        <f>IF(基本情報入力シート!C770="","",基本情報入力シート!C770)</f>
        <v/>
      </c>
      <c r="D749" s="310" t="str">
        <f>IF(基本情報入力シート!D770="","",基本情報入力シート!D770)</f>
        <v/>
      </c>
      <c r="E749" s="310" t="str">
        <f>IF(基本情報入力シート!E770="","",基本情報入力シート!E770)</f>
        <v/>
      </c>
      <c r="F749" s="310" t="str">
        <f>IF(基本情報入力シート!F770="","",基本情報入力シート!F770)</f>
        <v/>
      </c>
      <c r="G749" s="310" t="str">
        <f>IF(基本情報入力シート!G770="","",基本情報入力シート!G770)</f>
        <v/>
      </c>
      <c r="H749" s="310" t="str">
        <f>IF(基本情報入力シート!H770="","",基本情報入力シート!H770)</f>
        <v/>
      </c>
      <c r="I749" s="310" t="str">
        <f>IF(基本情報入力シート!I770="","",基本情報入力シート!I770)</f>
        <v/>
      </c>
      <c r="J749" s="310" t="str">
        <f>IF(基本情報入力シート!J770="","",基本情報入力シート!J770)</f>
        <v/>
      </c>
      <c r="K749" s="310" t="str">
        <f>IF(基本情報入力シート!K770="","",基本情報入力シート!K770)</f>
        <v/>
      </c>
      <c r="L749" s="311" t="str">
        <f>IF(基本情報入力シート!L770="","",基本情報入力シート!L770)</f>
        <v/>
      </c>
      <c r="M749" s="308" t="str">
        <f>IF(基本情報入力シート!M770="","",基本情報入力シート!M770)</f>
        <v/>
      </c>
      <c r="N749" s="308" t="str">
        <f>IF(基本情報入力シート!R770="","",基本情報入力シート!R770)</f>
        <v/>
      </c>
      <c r="O749" s="308" t="str">
        <f>IF(基本情報入力シート!W770="","",基本情報入力シート!W770)</f>
        <v/>
      </c>
      <c r="P749" s="308" t="str">
        <f>IF(基本情報入力シート!X770="","",基本情報入力シート!X770)</f>
        <v/>
      </c>
      <c r="Q749" s="312" t="str">
        <f>IF(基本情報入力シート!Y770="","",基本情報入力シート!Y770)</f>
        <v/>
      </c>
      <c r="R749" s="273"/>
      <c r="S749" s="313" t="str">
        <f>IF(B749="×","",IF(基本情報入力シート!AB770="","",基本情報入力シート!AB770))</f>
        <v/>
      </c>
      <c r="T749" s="314" t="str">
        <f>IF(B749="×","",IF(基本情報入力シート!AA770="","",基本情報入力シート!AA770))</f>
        <v/>
      </c>
      <c r="U749" s="315" t="str">
        <f>IF(B749="×","",IF(Q749="","",VLOOKUP(Q749,【参考】数式用2!$A$3:$C$36,3,FALSE)))</f>
        <v/>
      </c>
      <c r="V749" s="316" t="s">
        <v>102</v>
      </c>
      <c r="W749" s="317">
        <v>4</v>
      </c>
      <c r="X749" s="318" t="s">
        <v>103</v>
      </c>
      <c r="Y749" s="274"/>
      <c r="Z749" s="319" t="s">
        <v>104</v>
      </c>
      <c r="AA749" s="317">
        <v>4</v>
      </c>
      <c r="AB749" s="319" t="s">
        <v>103</v>
      </c>
      <c r="AC749" s="274"/>
      <c r="AD749" s="319" t="s">
        <v>105</v>
      </c>
      <c r="AE749" s="320" t="s">
        <v>106</v>
      </c>
      <c r="AF749" s="321" t="str">
        <f t="shared" si="33"/>
        <v/>
      </c>
      <c r="AG749" s="324" t="s">
        <v>107</v>
      </c>
      <c r="AH749" s="323" t="str">
        <f t="shared" si="34"/>
        <v/>
      </c>
      <c r="AI749" s="326"/>
      <c r="AJ749" s="327"/>
      <c r="AK749" s="326"/>
      <c r="AL749" s="327"/>
    </row>
    <row r="750" spans="1:38" ht="36.75" customHeight="1">
      <c r="A750" s="308">
        <f t="shared" si="35"/>
        <v>739</v>
      </c>
      <c r="B750" s="273"/>
      <c r="C750" s="309" t="str">
        <f>IF(基本情報入力シート!C771="","",基本情報入力シート!C771)</f>
        <v/>
      </c>
      <c r="D750" s="310" t="str">
        <f>IF(基本情報入力シート!D771="","",基本情報入力シート!D771)</f>
        <v/>
      </c>
      <c r="E750" s="310" t="str">
        <f>IF(基本情報入力シート!E771="","",基本情報入力シート!E771)</f>
        <v/>
      </c>
      <c r="F750" s="310" t="str">
        <f>IF(基本情報入力シート!F771="","",基本情報入力シート!F771)</f>
        <v/>
      </c>
      <c r="G750" s="310" t="str">
        <f>IF(基本情報入力シート!G771="","",基本情報入力シート!G771)</f>
        <v/>
      </c>
      <c r="H750" s="310" t="str">
        <f>IF(基本情報入力シート!H771="","",基本情報入力シート!H771)</f>
        <v/>
      </c>
      <c r="I750" s="310" t="str">
        <f>IF(基本情報入力シート!I771="","",基本情報入力シート!I771)</f>
        <v/>
      </c>
      <c r="J750" s="310" t="str">
        <f>IF(基本情報入力シート!J771="","",基本情報入力シート!J771)</f>
        <v/>
      </c>
      <c r="K750" s="310" t="str">
        <f>IF(基本情報入力シート!K771="","",基本情報入力シート!K771)</f>
        <v/>
      </c>
      <c r="L750" s="311" t="str">
        <f>IF(基本情報入力シート!L771="","",基本情報入力シート!L771)</f>
        <v/>
      </c>
      <c r="M750" s="308" t="str">
        <f>IF(基本情報入力シート!M771="","",基本情報入力シート!M771)</f>
        <v/>
      </c>
      <c r="N750" s="308" t="str">
        <f>IF(基本情報入力シート!R771="","",基本情報入力シート!R771)</f>
        <v/>
      </c>
      <c r="O750" s="308" t="str">
        <f>IF(基本情報入力シート!W771="","",基本情報入力シート!W771)</f>
        <v/>
      </c>
      <c r="P750" s="308" t="str">
        <f>IF(基本情報入力シート!X771="","",基本情報入力シート!X771)</f>
        <v/>
      </c>
      <c r="Q750" s="312" t="str">
        <f>IF(基本情報入力シート!Y771="","",基本情報入力シート!Y771)</f>
        <v/>
      </c>
      <c r="R750" s="273"/>
      <c r="S750" s="313" t="str">
        <f>IF(B750="×","",IF(基本情報入力シート!AB771="","",基本情報入力シート!AB771))</f>
        <v/>
      </c>
      <c r="T750" s="314" t="str">
        <f>IF(B750="×","",IF(基本情報入力シート!AA771="","",基本情報入力シート!AA771))</f>
        <v/>
      </c>
      <c r="U750" s="315" t="str">
        <f>IF(B750="×","",IF(Q750="","",VLOOKUP(Q750,【参考】数式用2!$A$3:$C$36,3,FALSE)))</f>
        <v/>
      </c>
      <c r="V750" s="316" t="s">
        <v>102</v>
      </c>
      <c r="W750" s="317">
        <v>4</v>
      </c>
      <c r="X750" s="318" t="s">
        <v>103</v>
      </c>
      <c r="Y750" s="274"/>
      <c r="Z750" s="319" t="s">
        <v>104</v>
      </c>
      <c r="AA750" s="317">
        <v>4</v>
      </c>
      <c r="AB750" s="319" t="s">
        <v>103</v>
      </c>
      <c r="AC750" s="274"/>
      <c r="AD750" s="319" t="s">
        <v>105</v>
      </c>
      <c r="AE750" s="320" t="s">
        <v>106</v>
      </c>
      <c r="AF750" s="321" t="str">
        <f t="shared" si="33"/>
        <v/>
      </c>
      <c r="AG750" s="324" t="s">
        <v>107</v>
      </c>
      <c r="AH750" s="323" t="str">
        <f t="shared" si="34"/>
        <v/>
      </c>
      <c r="AI750" s="326"/>
      <c r="AJ750" s="327"/>
      <c r="AK750" s="326"/>
      <c r="AL750" s="327"/>
    </row>
    <row r="751" spans="1:38" ht="36.75" customHeight="1">
      <c r="A751" s="308">
        <f t="shared" si="35"/>
        <v>740</v>
      </c>
      <c r="B751" s="273"/>
      <c r="C751" s="309" t="str">
        <f>IF(基本情報入力シート!C772="","",基本情報入力シート!C772)</f>
        <v/>
      </c>
      <c r="D751" s="310" t="str">
        <f>IF(基本情報入力シート!D772="","",基本情報入力シート!D772)</f>
        <v/>
      </c>
      <c r="E751" s="310" t="str">
        <f>IF(基本情報入力シート!E772="","",基本情報入力シート!E772)</f>
        <v/>
      </c>
      <c r="F751" s="310" t="str">
        <f>IF(基本情報入力シート!F772="","",基本情報入力シート!F772)</f>
        <v/>
      </c>
      <c r="G751" s="310" t="str">
        <f>IF(基本情報入力シート!G772="","",基本情報入力シート!G772)</f>
        <v/>
      </c>
      <c r="H751" s="310" t="str">
        <f>IF(基本情報入力シート!H772="","",基本情報入力シート!H772)</f>
        <v/>
      </c>
      <c r="I751" s="310" t="str">
        <f>IF(基本情報入力シート!I772="","",基本情報入力シート!I772)</f>
        <v/>
      </c>
      <c r="J751" s="310" t="str">
        <f>IF(基本情報入力シート!J772="","",基本情報入力シート!J772)</f>
        <v/>
      </c>
      <c r="K751" s="310" t="str">
        <f>IF(基本情報入力シート!K772="","",基本情報入力シート!K772)</f>
        <v/>
      </c>
      <c r="L751" s="311" t="str">
        <f>IF(基本情報入力シート!L772="","",基本情報入力シート!L772)</f>
        <v/>
      </c>
      <c r="M751" s="308" t="str">
        <f>IF(基本情報入力シート!M772="","",基本情報入力シート!M772)</f>
        <v/>
      </c>
      <c r="N751" s="308" t="str">
        <f>IF(基本情報入力シート!R772="","",基本情報入力シート!R772)</f>
        <v/>
      </c>
      <c r="O751" s="308" t="str">
        <f>IF(基本情報入力シート!W772="","",基本情報入力シート!W772)</f>
        <v/>
      </c>
      <c r="P751" s="308" t="str">
        <f>IF(基本情報入力シート!X772="","",基本情報入力シート!X772)</f>
        <v/>
      </c>
      <c r="Q751" s="312" t="str">
        <f>IF(基本情報入力シート!Y772="","",基本情報入力シート!Y772)</f>
        <v/>
      </c>
      <c r="R751" s="273"/>
      <c r="S751" s="313" t="str">
        <f>IF(B751="×","",IF(基本情報入力シート!AB772="","",基本情報入力シート!AB772))</f>
        <v/>
      </c>
      <c r="T751" s="314" t="str">
        <f>IF(B751="×","",IF(基本情報入力シート!AA772="","",基本情報入力シート!AA772))</f>
        <v/>
      </c>
      <c r="U751" s="315" t="str">
        <f>IF(B751="×","",IF(Q751="","",VLOOKUP(Q751,【参考】数式用2!$A$3:$C$36,3,FALSE)))</f>
        <v/>
      </c>
      <c r="V751" s="316" t="s">
        <v>102</v>
      </c>
      <c r="W751" s="317">
        <v>4</v>
      </c>
      <c r="X751" s="318" t="s">
        <v>103</v>
      </c>
      <c r="Y751" s="274"/>
      <c r="Z751" s="319" t="s">
        <v>104</v>
      </c>
      <c r="AA751" s="317">
        <v>4</v>
      </c>
      <c r="AB751" s="319" t="s">
        <v>103</v>
      </c>
      <c r="AC751" s="274"/>
      <c r="AD751" s="319" t="s">
        <v>105</v>
      </c>
      <c r="AE751" s="320" t="s">
        <v>106</v>
      </c>
      <c r="AF751" s="321" t="str">
        <f t="shared" si="33"/>
        <v/>
      </c>
      <c r="AG751" s="324" t="s">
        <v>107</v>
      </c>
      <c r="AH751" s="323" t="str">
        <f t="shared" si="34"/>
        <v/>
      </c>
      <c r="AI751" s="326"/>
      <c r="AJ751" s="327"/>
      <c r="AK751" s="326"/>
      <c r="AL751" s="327"/>
    </row>
    <row r="752" spans="1:38" ht="36.75" customHeight="1">
      <c r="A752" s="308">
        <f t="shared" si="35"/>
        <v>741</v>
      </c>
      <c r="B752" s="273"/>
      <c r="C752" s="309" t="str">
        <f>IF(基本情報入力シート!C773="","",基本情報入力シート!C773)</f>
        <v/>
      </c>
      <c r="D752" s="310" t="str">
        <f>IF(基本情報入力シート!D773="","",基本情報入力シート!D773)</f>
        <v/>
      </c>
      <c r="E752" s="310" t="str">
        <f>IF(基本情報入力シート!E773="","",基本情報入力シート!E773)</f>
        <v/>
      </c>
      <c r="F752" s="310" t="str">
        <f>IF(基本情報入力シート!F773="","",基本情報入力シート!F773)</f>
        <v/>
      </c>
      <c r="G752" s="310" t="str">
        <f>IF(基本情報入力シート!G773="","",基本情報入力シート!G773)</f>
        <v/>
      </c>
      <c r="H752" s="310" t="str">
        <f>IF(基本情報入力シート!H773="","",基本情報入力シート!H773)</f>
        <v/>
      </c>
      <c r="I752" s="310" t="str">
        <f>IF(基本情報入力シート!I773="","",基本情報入力シート!I773)</f>
        <v/>
      </c>
      <c r="J752" s="310" t="str">
        <f>IF(基本情報入力シート!J773="","",基本情報入力シート!J773)</f>
        <v/>
      </c>
      <c r="K752" s="310" t="str">
        <f>IF(基本情報入力シート!K773="","",基本情報入力シート!K773)</f>
        <v/>
      </c>
      <c r="L752" s="311" t="str">
        <f>IF(基本情報入力シート!L773="","",基本情報入力シート!L773)</f>
        <v/>
      </c>
      <c r="M752" s="308" t="str">
        <f>IF(基本情報入力シート!M773="","",基本情報入力シート!M773)</f>
        <v/>
      </c>
      <c r="N752" s="308" t="str">
        <f>IF(基本情報入力シート!R773="","",基本情報入力シート!R773)</f>
        <v/>
      </c>
      <c r="O752" s="308" t="str">
        <f>IF(基本情報入力シート!W773="","",基本情報入力シート!W773)</f>
        <v/>
      </c>
      <c r="P752" s="308" t="str">
        <f>IF(基本情報入力シート!X773="","",基本情報入力シート!X773)</f>
        <v/>
      </c>
      <c r="Q752" s="312" t="str">
        <f>IF(基本情報入力シート!Y773="","",基本情報入力シート!Y773)</f>
        <v/>
      </c>
      <c r="R752" s="273"/>
      <c r="S752" s="313" t="str">
        <f>IF(B752="×","",IF(基本情報入力シート!AB773="","",基本情報入力シート!AB773))</f>
        <v/>
      </c>
      <c r="T752" s="314" t="str">
        <f>IF(B752="×","",IF(基本情報入力シート!AA773="","",基本情報入力シート!AA773))</f>
        <v/>
      </c>
      <c r="U752" s="315" t="str">
        <f>IF(B752="×","",IF(Q752="","",VLOOKUP(Q752,【参考】数式用2!$A$3:$C$36,3,FALSE)))</f>
        <v/>
      </c>
      <c r="V752" s="316" t="s">
        <v>102</v>
      </c>
      <c r="W752" s="317">
        <v>4</v>
      </c>
      <c r="X752" s="318" t="s">
        <v>103</v>
      </c>
      <c r="Y752" s="274"/>
      <c r="Z752" s="319" t="s">
        <v>104</v>
      </c>
      <c r="AA752" s="317">
        <v>4</v>
      </c>
      <c r="AB752" s="319" t="s">
        <v>103</v>
      </c>
      <c r="AC752" s="274"/>
      <c r="AD752" s="319" t="s">
        <v>105</v>
      </c>
      <c r="AE752" s="320" t="s">
        <v>106</v>
      </c>
      <c r="AF752" s="321" t="str">
        <f t="shared" ref="AF752:AF815" si="36">IF(AC752="","",AC752-Y752+1)</f>
        <v/>
      </c>
      <c r="AG752" s="324" t="s">
        <v>107</v>
      </c>
      <c r="AH752" s="323" t="str">
        <f t="shared" ref="AH752:AH815" si="37">IFERROR(ROUNDDOWN(ROUND(S752*T752,0)*U752,0)*AF752,"")</f>
        <v/>
      </c>
      <c r="AI752" s="326"/>
      <c r="AJ752" s="327"/>
      <c r="AK752" s="326"/>
      <c r="AL752" s="327"/>
    </row>
    <row r="753" spans="1:38" ht="36.75" customHeight="1">
      <c r="A753" s="308">
        <f t="shared" si="35"/>
        <v>742</v>
      </c>
      <c r="B753" s="273"/>
      <c r="C753" s="309" t="str">
        <f>IF(基本情報入力シート!C774="","",基本情報入力シート!C774)</f>
        <v/>
      </c>
      <c r="D753" s="310" t="str">
        <f>IF(基本情報入力シート!D774="","",基本情報入力シート!D774)</f>
        <v/>
      </c>
      <c r="E753" s="310" t="str">
        <f>IF(基本情報入力シート!E774="","",基本情報入力シート!E774)</f>
        <v/>
      </c>
      <c r="F753" s="310" t="str">
        <f>IF(基本情報入力シート!F774="","",基本情報入力シート!F774)</f>
        <v/>
      </c>
      <c r="G753" s="310" t="str">
        <f>IF(基本情報入力シート!G774="","",基本情報入力シート!G774)</f>
        <v/>
      </c>
      <c r="H753" s="310" t="str">
        <f>IF(基本情報入力シート!H774="","",基本情報入力シート!H774)</f>
        <v/>
      </c>
      <c r="I753" s="310" t="str">
        <f>IF(基本情報入力シート!I774="","",基本情報入力シート!I774)</f>
        <v/>
      </c>
      <c r="J753" s="310" t="str">
        <f>IF(基本情報入力シート!J774="","",基本情報入力シート!J774)</f>
        <v/>
      </c>
      <c r="K753" s="310" t="str">
        <f>IF(基本情報入力シート!K774="","",基本情報入力シート!K774)</f>
        <v/>
      </c>
      <c r="L753" s="311" t="str">
        <f>IF(基本情報入力シート!L774="","",基本情報入力シート!L774)</f>
        <v/>
      </c>
      <c r="M753" s="308" t="str">
        <f>IF(基本情報入力シート!M774="","",基本情報入力シート!M774)</f>
        <v/>
      </c>
      <c r="N753" s="308" t="str">
        <f>IF(基本情報入力シート!R774="","",基本情報入力シート!R774)</f>
        <v/>
      </c>
      <c r="O753" s="308" t="str">
        <f>IF(基本情報入力シート!W774="","",基本情報入力シート!W774)</f>
        <v/>
      </c>
      <c r="P753" s="308" t="str">
        <f>IF(基本情報入力シート!X774="","",基本情報入力シート!X774)</f>
        <v/>
      </c>
      <c r="Q753" s="312" t="str">
        <f>IF(基本情報入力シート!Y774="","",基本情報入力シート!Y774)</f>
        <v/>
      </c>
      <c r="R753" s="273"/>
      <c r="S753" s="313" t="str">
        <f>IF(B753="×","",IF(基本情報入力シート!AB774="","",基本情報入力シート!AB774))</f>
        <v/>
      </c>
      <c r="T753" s="314" t="str">
        <f>IF(B753="×","",IF(基本情報入力シート!AA774="","",基本情報入力シート!AA774))</f>
        <v/>
      </c>
      <c r="U753" s="315" t="str">
        <f>IF(B753="×","",IF(Q753="","",VLOOKUP(Q753,【参考】数式用2!$A$3:$C$36,3,FALSE)))</f>
        <v/>
      </c>
      <c r="V753" s="316" t="s">
        <v>102</v>
      </c>
      <c r="W753" s="317">
        <v>4</v>
      </c>
      <c r="X753" s="318" t="s">
        <v>103</v>
      </c>
      <c r="Y753" s="274"/>
      <c r="Z753" s="319" t="s">
        <v>104</v>
      </c>
      <c r="AA753" s="317">
        <v>4</v>
      </c>
      <c r="AB753" s="319" t="s">
        <v>103</v>
      </c>
      <c r="AC753" s="274"/>
      <c r="AD753" s="319" t="s">
        <v>105</v>
      </c>
      <c r="AE753" s="320" t="s">
        <v>106</v>
      </c>
      <c r="AF753" s="321" t="str">
        <f t="shared" si="36"/>
        <v/>
      </c>
      <c r="AG753" s="324" t="s">
        <v>107</v>
      </c>
      <c r="AH753" s="323" t="str">
        <f t="shared" si="37"/>
        <v/>
      </c>
      <c r="AI753" s="326"/>
      <c r="AJ753" s="327"/>
      <c r="AK753" s="326"/>
      <c r="AL753" s="327"/>
    </row>
    <row r="754" spans="1:38" ht="36.75" customHeight="1">
      <c r="A754" s="308">
        <f t="shared" si="35"/>
        <v>743</v>
      </c>
      <c r="B754" s="273"/>
      <c r="C754" s="309" t="str">
        <f>IF(基本情報入力シート!C775="","",基本情報入力シート!C775)</f>
        <v/>
      </c>
      <c r="D754" s="310" t="str">
        <f>IF(基本情報入力シート!D775="","",基本情報入力シート!D775)</f>
        <v/>
      </c>
      <c r="E754" s="310" t="str">
        <f>IF(基本情報入力シート!E775="","",基本情報入力シート!E775)</f>
        <v/>
      </c>
      <c r="F754" s="310" t="str">
        <f>IF(基本情報入力シート!F775="","",基本情報入力シート!F775)</f>
        <v/>
      </c>
      <c r="G754" s="310" t="str">
        <f>IF(基本情報入力シート!G775="","",基本情報入力シート!G775)</f>
        <v/>
      </c>
      <c r="H754" s="310" t="str">
        <f>IF(基本情報入力シート!H775="","",基本情報入力シート!H775)</f>
        <v/>
      </c>
      <c r="I754" s="310" t="str">
        <f>IF(基本情報入力シート!I775="","",基本情報入力シート!I775)</f>
        <v/>
      </c>
      <c r="J754" s="310" t="str">
        <f>IF(基本情報入力シート!J775="","",基本情報入力シート!J775)</f>
        <v/>
      </c>
      <c r="K754" s="310" t="str">
        <f>IF(基本情報入力シート!K775="","",基本情報入力シート!K775)</f>
        <v/>
      </c>
      <c r="L754" s="311" t="str">
        <f>IF(基本情報入力シート!L775="","",基本情報入力シート!L775)</f>
        <v/>
      </c>
      <c r="M754" s="308" t="str">
        <f>IF(基本情報入力シート!M775="","",基本情報入力シート!M775)</f>
        <v/>
      </c>
      <c r="N754" s="308" t="str">
        <f>IF(基本情報入力シート!R775="","",基本情報入力シート!R775)</f>
        <v/>
      </c>
      <c r="O754" s="308" t="str">
        <f>IF(基本情報入力シート!W775="","",基本情報入力シート!W775)</f>
        <v/>
      </c>
      <c r="P754" s="308" t="str">
        <f>IF(基本情報入力シート!X775="","",基本情報入力シート!X775)</f>
        <v/>
      </c>
      <c r="Q754" s="312" t="str">
        <f>IF(基本情報入力シート!Y775="","",基本情報入力シート!Y775)</f>
        <v/>
      </c>
      <c r="R754" s="273"/>
      <c r="S754" s="313" t="str">
        <f>IF(B754="×","",IF(基本情報入力シート!AB775="","",基本情報入力シート!AB775))</f>
        <v/>
      </c>
      <c r="T754" s="314" t="str">
        <f>IF(B754="×","",IF(基本情報入力シート!AA775="","",基本情報入力シート!AA775))</f>
        <v/>
      </c>
      <c r="U754" s="315" t="str">
        <f>IF(B754="×","",IF(Q754="","",VLOOKUP(Q754,【参考】数式用2!$A$3:$C$36,3,FALSE)))</f>
        <v/>
      </c>
      <c r="V754" s="316" t="s">
        <v>102</v>
      </c>
      <c r="W754" s="317">
        <v>4</v>
      </c>
      <c r="X754" s="318" t="s">
        <v>103</v>
      </c>
      <c r="Y754" s="274"/>
      <c r="Z754" s="319" t="s">
        <v>104</v>
      </c>
      <c r="AA754" s="317">
        <v>4</v>
      </c>
      <c r="AB754" s="319" t="s">
        <v>103</v>
      </c>
      <c r="AC754" s="274"/>
      <c r="AD754" s="319" t="s">
        <v>105</v>
      </c>
      <c r="AE754" s="320" t="s">
        <v>106</v>
      </c>
      <c r="AF754" s="321" t="str">
        <f t="shared" si="36"/>
        <v/>
      </c>
      <c r="AG754" s="324" t="s">
        <v>107</v>
      </c>
      <c r="AH754" s="323" t="str">
        <f t="shared" si="37"/>
        <v/>
      </c>
      <c r="AI754" s="326"/>
      <c r="AJ754" s="327"/>
      <c r="AK754" s="326"/>
      <c r="AL754" s="327"/>
    </row>
    <row r="755" spans="1:38" ht="36.75" customHeight="1">
      <c r="A755" s="308">
        <f t="shared" si="35"/>
        <v>744</v>
      </c>
      <c r="B755" s="273"/>
      <c r="C755" s="309" t="str">
        <f>IF(基本情報入力シート!C776="","",基本情報入力シート!C776)</f>
        <v/>
      </c>
      <c r="D755" s="310" t="str">
        <f>IF(基本情報入力シート!D776="","",基本情報入力シート!D776)</f>
        <v/>
      </c>
      <c r="E755" s="310" t="str">
        <f>IF(基本情報入力シート!E776="","",基本情報入力シート!E776)</f>
        <v/>
      </c>
      <c r="F755" s="310" t="str">
        <f>IF(基本情報入力シート!F776="","",基本情報入力シート!F776)</f>
        <v/>
      </c>
      <c r="G755" s="310" t="str">
        <f>IF(基本情報入力シート!G776="","",基本情報入力シート!G776)</f>
        <v/>
      </c>
      <c r="H755" s="310" t="str">
        <f>IF(基本情報入力シート!H776="","",基本情報入力シート!H776)</f>
        <v/>
      </c>
      <c r="I755" s="310" t="str">
        <f>IF(基本情報入力シート!I776="","",基本情報入力シート!I776)</f>
        <v/>
      </c>
      <c r="J755" s="310" t="str">
        <f>IF(基本情報入力シート!J776="","",基本情報入力シート!J776)</f>
        <v/>
      </c>
      <c r="K755" s="310" t="str">
        <f>IF(基本情報入力シート!K776="","",基本情報入力シート!K776)</f>
        <v/>
      </c>
      <c r="L755" s="311" t="str">
        <f>IF(基本情報入力シート!L776="","",基本情報入力シート!L776)</f>
        <v/>
      </c>
      <c r="M755" s="308" t="str">
        <f>IF(基本情報入力シート!M776="","",基本情報入力シート!M776)</f>
        <v/>
      </c>
      <c r="N755" s="308" t="str">
        <f>IF(基本情報入力シート!R776="","",基本情報入力シート!R776)</f>
        <v/>
      </c>
      <c r="O755" s="308" t="str">
        <f>IF(基本情報入力シート!W776="","",基本情報入力シート!W776)</f>
        <v/>
      </c>
      <c r="P755" s="308" t="str">
        <f>IF(基本情報入力シート!X776="","",基本情報入力シート!X776)</f>
        <v/>
      </c>
      <c r="Q755" s="312" t="str">
        <f>IF(基本情報入力シート!Y776="","",基本情報入力シート!Y776)</f>
        <v/>
      </c>
      <c r="R755" s="273"/>
      <c r="S755" s="313" t="str">
        <f>IF(B755="×","",IF(基本情報入力シート!AB776="","",基本情報入力シート!AB776))</f>
        <v/>
      </c>
      <c r="T755" s="314" t="str">
        <f>IF(B755="×","",IF(基本情報入力シート!AA776="","",基本情報入力シート!AA776))</f>
        <v/>
      </c>
      <c r="U755" s="315" t="str">
        <f>IF(B755="×","",IF(Q755="","",VLOOKUP(Q755,【参考】数式用2!$A$3:$C$36,3,FALSE)))</f>
        <v/>
      </c>
      <c r="V755" s="316" t="s">
        <v>102</v>
      </c>
      <c r="W755" s="317">
        <v>4</v>
      </c>
      <c r="X755" s="318" t="s">
        <v>103</v>
      </c>
      <c r="Y755" s="274"/>
      <c r="Z755" s="319" t="s">
        <v>104</v>
      </c>
      <c r="AA755" s="317">
        <v>4</v>
      </c>
      <c r="AB755" s="319" t="s">
        <v>103</v>
      </c>
      <c r="AC755" s="274"/>
      <c r="AD755" s="319" t="s">
        <v>105</v>
      </c>
      <c r="AE755" s="320" t="s">
        <v>106</v>
      </c>
      <c r="AF755" s="321" t="str">
        <f t="shared" si="36"/>
        <v/>
      </c>
      <c r="AG755" s="324" t="s">
        <v>107</v>
      </c>
      <c r="AH755" s="323" t="str">
        <f t="shared" si="37"/>
        <v/>
      </c>
      <c r="AI755" s="326"/>
      <c r="AJ755" s="327"/>
      <c r="AK755" s="326"/>
      <c r="AL755" s="327"/>
    </row>
    <row r="756" spans="1:38" ht="36.75" customHeight="1">
      <c r="A756" s="308">
        <f t="shared" si="35"/>
        <v>745</v>
      </c>
      <c r="B756" s="273"/>
      <c r="C756" s="309" t="str">
        <f>IF(基本情報入力シート!C777="","",基本情報入力シート!C777)</f>
        <v/>
      </c>
      <c r="D756" s="310" t="str">
        <f>IF(基本情報入力シート!D777="","",基本情報入力シート!D777)</f>
        <v/>
      </c>
      <c r="E756" s="310" t="str">
        <f>IF(基本情報入力シート!E777="","",基本情報入力シート!E777)</f>
        <v/>
      </c>
      <c r="F756" s="310" t="str">
        <f>IF(基本情報入力シート!F777="","",基本情報入力シート!F777)</f>
        <v/>
      </c>
      <c r="G756" s="310" t="str">
        <f>IF(基本情報入力シート!G777="","",基本情報入力シート!G777)</f>
        <v/>
      </c>
      <c r="H756" s="310" t="str">
        <f>IF(基本情報入力シート!H777="","",基本情報入力シート!H777)</f>
        <v/>
      </c>
      <c r="I756" s="310" t="str">
        <f>IF(基本情報入力シート!I777="","",基本情報入力シート!I777)</f>
        <v/>
      </c>
      <c r="J756" s="310" t="str">
        <f>IF(基本情報入力シート!J777="","",基本情報入力シート!J777)</f>
        <v/>
      </c>
      <c r="K756" s="310" t="str">
        <f>IF(基本情報入力シート!K777="","",基本情報入力シート!K777)</f>
        <v/>
      </c>
      <c r="L756" s="311" t="str">
        <f>IF(基本情報入力シート!L777="","",基本情報入力シート!L777)</f>
        <v/>
      </c>
      <c r="M756" s="308" t="str">
        <f>IF(基本情報入力シート!M777="","",基本情報入力シート!M777)</f>
        <v/>
      </c>
      <c r="N756" s="308" t="str">
        <f>IF(基本情報入力シート!R777="","",基本情報入力シート!R777)</f>
        <v/>
      </c>
      <c r="O756" s="308" t="str">
        <f>IF(基本情報入力シート!W777="","",基本情報入力シート!W777)</f>
        <v/>
      </c>
      <c r="P756" s="308" t="str">
        <f>IF(基本情報入力シート!X777="","",基本情報入力シート!X777)</f>
        <v/>
      </c>
      <c r="Q756" s="312" t="str">
        <f>IF(基本情報入力シート!Y777="","",基本情報入力シート!Y777)</f>
        <v/>
      </c>
      <c r="R756" s="273"/>
      <c r="S756" s="313" t="str">
        <f>IF(B756="×","",IF(基本情報入力シート!AB777="","",基本情報入力シート!AB777))</f>
        <v/>
      </c>
      <c r="T756" s="314" t="str">
        <f>IF(B756="×","",IF(基本情報入力シート!AA777="","",基本情報入力シート!AA777))</f>
        <v/>
      </c>
      <c r="U756" s="315" t="str">
        <f>IF(B756="×","",IF(Q756="","",VLOOKUP(Q756,【参考】数式用2!$A$3:$C$36,3,FALSE)))</f>
        <v/>
      </c>
      <c r="V756" s="316" t="s">
        <v>102</v>
      </c>
      <c r="W756" s="317">
        <v>4</v>
      </c>
      <c r="X756" s="318" t="s">
        <v>103</v>
      </c>
      <c r="Y756" s="274"/>
      <c r="Z756" s="319" t="s">
        <v>104</v>
      </c>
      <c r="AA756" s="317">
        <v>4</v>
      </c>
      <c r="AB756" s="319" t="s">
        <v>103</v>
      </c>
      <c r="AC756" s="274"/>
      <c r="AD756" s="319" t="s">
        <v>105</v>
      </c>
      <c r="AE756" s="320" t="s">
        <v>106</v>
      </c>
      <c r="AF756" s="321" t="str">
        <f t="shared" si="36"/>
        <v/>
      </c>
      <c r="AG756" s="324" t="s">
        <v>107</v>
      </c>
      <c r="AH756" s="323" t="str">
        <f t="shared" si="37"/>
        <v/>
      </c>
      <c r="AI756" s="326"/>
      <c r="AJ756" s="327"/>
      <c r="AK756" s="326"/>
      <c r="AL756" s="327"/>
    </row>
    <row r="757" spans="1:38" ht="36.75" customHeight="1">
      <c r="A757" s="308">
        <f t="shared" si="35"/>
        <v>746</v>
      </c>
      <c r="B757" s="273"/>
      <c r="C757" s="309" t="str">
        <f>IF(基本情報入力シート!C778="","",基本情報入力シート!C778)</f>
        <v/>
      </c>
      <c r="D757" s="310" t="str">
        <f>IF(基本情報入力シート!D778="","",基本情報入力シート!D778)</f>
        <v/>
      </c>
      <c r="E757" s="310" t="str">
        <f>IF(基本情報入力シート!E778="","",基本情報入力シート!E778)</f>
        <v/>
      </c>
      <c r="F757" s="310" t="str">
        <f>IF(基本情報入力シート!F778="","",基本情報入力シート!F778)</f>
        <v/>
      </c>
      <c r="G757" s="310" t="str">
        <f>IF(基本情報入力シート!G778="","",基本情報入力シート!G778)</f>
        <v/>
      </c>
      <c r="H757" s="310" t="str">
        <f>IF(基本情報入力シート!H778="","",基本情報入力シート!H778)</f>
        <v/>
      </c>
      <c r="I757" s="310" t="str">
        <f>IF(基本情報入力シート!I778="","",基本情報入力シート!I778)</f>
        <v/>
      </c>
      <c r="J757" s="310" t="str">
        <f>IF(基本情報入力シート!J778="","",基本情報入力シート!J778)</f>
        <v/>
      </c>
      <c r="K757" s="310" t="str">
        <f>IF(基本情報入力シート!K778="","",基本情報入力シート!K778)</f>
        <v/>
      </c>
      <c r="L757" s="311" t="str">
        <f>IF(基本情報入力シート!L778="","",基本情報入力シート!L778)</f>
        <v/>
      </c>
      <c r="M757" s="308" t="str">
        <f>IF(基本情報入力シート!M778="","",基本情報入力シート!M778)</f>
        <v/>
      </c>
      <c r="N757" s="308" t="str">
        <f>IF(基本情報入力シート!R778="","",基本情報入力シート!R778)</f>
        <v/>
      </c>
      <c r="O757" s="308" t="str">
        <f>IF(基本情報入力シート!W778="","",基本情報入力シート!W778)</f>
        <v/>
      </c>
      <c r="P757" s="308" t="str">
        <f>IF(基本情報入力シート!X778="","",基本情報入力シート!X778)</f>
        <v/>
      </c>
      <c r="Q757" s="312" t="str">
        <f>IF(基本情報入力シート!Y778="","",基本情報入力シート!Y778)</f>
        <v/>
      </c>
      <c r="R757" s="273"/>
      <c r="S757" s="313" t="str">
        <f>IF(B757="×","",IF(基本情報入力シート!AB778="","",基本情報入力シート!AB778))</f>
        <v/>
      </c>
      <c r="T757" s="314" t="str">
        <f>IF(B757="×","",IF(基本情報入力シート!AA778="","",基本情報入力シート!AA778))</f>
        <v/>
      </c>
      <c r="U757" s="315" t="str">
        <f>IF(B757="×","",IF(Q757="","",VLOOKUP(Q757,【参考】数式用2!$A$3:$C$36,3,FALSE)))</f>
        <v/>
      </c>
      <c r="V757" s="316" t="s">
        <v>102</v>
      </c>
      <c r="W757" s="317">
        <v>4</v>
      </c>
      <c r="X757" s="318" t="s">
        <v>103</v>
      </c>
      <c r="Y757" s="274"/>
      <c r="Z757" s="319" t="s">
        <v>104</v>
      </c>
      <c r="AA757" s="317">
        <v>4</v>
      </c>
      <c r="AB757" s="319" t="s">
        <v>103</v>
      </c>
      <c r="AC757" s="274"/>
      <c r="AD757" s="319" t="s">
        <v>105</v>
      </c>
      <c r="AE757" s="320" t="s">
        <v>106</v>
      </c>
      <c r="AF757" s="321" t="str">
        <f t="shared" si="36"/>
        <v/>
      </c>
      <c r="AG757" s="324" t="s">
        <v>107</v>
      </c>
      <c r="AH757" s="323" t="str">
        <f t="shared" si="37"/>
        <v/>
      </c>
      <c r="AI757" s="326"/>
      <c r="AJ757" s="327"/>
      <c r="AK757" s="326"/>
      <c r="AL757" s="327"/>
    </row>
    <row r="758" spans="1:38" ht="36.75" customHeight="1">
      <c r="A758" s="308">
        <f t="shared" si="35"/>
        <v>747</v>
      </c>
      <c r="B758" s="273"/>
      <c r="C758" s="309" t="str">
        <f>IF(基本情報入力シート!C779="","",基本情報入力シート!C779)</f>
        <v/>
      </c>
      <c r="D758" s="310" t="str">
        <f>IF(基本情報入力シート!D779="","",基本情報入力シート!D779)</f>
        <v/>
      </c>
      <c r="E758" s="310" t="str">
        <f>IF(基本情報入力シート!E779="","",基本情報入力シート!E779)</f>
        <v/>
      </c>
      <c r="F758" s="310" t="str">
        <f>IF(基本情報入力シート!F779="","",基本情報入力シート!F779)</f>
        <v/>
      </c>
      <c r="G758" s="310" t="str">
        <f>IF(基本情報入力シート!G779="","",基本情報入力シート!G779)</f>
        <v/>
      </c>
      <c r="H758" s="310" t="str">
        <f>IF(基本情報入力シート!H779="","",基本情報入力シート!H779)</f>
        <v/>
      </c>
      <c r="I758" s="310" t="str">
        <f>IF(基本情報入力シート!I779="","",基本情報入力シート!I779)</f>
        <v/>
      </c>
      <c r="J758" s="310" t="str">
        <f>IF(基本情報入力シート!J779="","",基本情報入力シート!J779)</f>
        <v/>
      </c>
      <c r="K758" s="310" t="str">
        <f>IF(基本情報入力シート!K779="","",基本情報入力シート!K779)</f>
        <v/>
      </c>
      <c r="L758" s="311" t="str">
        <f>IF(基本情報入力シート!L779="","",基本情報入力シート!L779)</f>
        <v/>
      </c>
      <c r="M758" s="308" t="str">
        <f>IF(基本情報入力シート!M779="","",基本情報入力シート!M779)</f>
        <v/>
      </c>
      <c r="N758" s="308" t="str">
        <f>IF(基本情報入力シート!R779="","",基本情報入力シート!R779)</f>
        <v/>
      </c>
      <c r="O758" s="308" t="str">
        <f>IF(基本情報入力シート!W779="","",基本情報入力シート!W779)</f>
        <v/>
      </c>
      <c r="P758" s="308" t="str">
        <f>IF(基本情報入力シート!X779="","",基本情報入力シート!X779)</f>
        <v/>
      </c>
      <c r="Q758" s="312" t="str">
        <f>IF(基本情報入力シート!Y779="","",基本情報入力シート!Y779)</f>
        <v/>
      </c>
      <c r="R758" s="273"/>
      <c r="S758" s="313" t="str">
        <f>IF(B758="×","",IF(基本情報入力シート!AB779="","",基本情報入力シート!AB779))</f>
        <v/>
      </c>
      <c r="T758" s="314" t="str">
        <f>IF(B758="×","",IF(基本情報入力シート!AA779="","",基本情報入力シート!AA779))</f>
        <v/>
      </c>
      <c r="U758" s="315" t="str">
        <f>IF(B758="×","",IF(Q758="","",VLOOKUP(Q758,【参考】数式用2!$A$3:$C$36,3,FALSE)))</f>
        <v/>
      </c>
      <c r="V758" s="316" t="s">
        <v>102</v>
      </c>
      <c r="W758" s="317">
        <v>4</v>
      </c>
      <c r="X758" s="318" t="s">
        <v>103</v>
      </c>
      <c r="Y758" s="274"/>
      <c r="Z758" s="319" t="s">
        <v>104</v>
      </c>
      <c r="AA758" s="317">
        <v>4</v>
      </c>
      <c r="AB758" s="319" t="s">
        <v>103</v>
      </c>
      <c r="AC758" s="274"/>
      <c r="AD758" s="319" t="s">
        <v>105</v>
      </c>
      <c r="AE758" s="320" t="s">
        <v>106</v>
      </c>
      <c r="AF758" s="321" t="str">
        <f t="shared" si="36"/>
        <v/>
      </c>
      <c r="AG758" s="324" t="s">
        <v>107</v>
      </c>
      <c r="AH758" s="323" t="str">
        <f t="shared" si="37"/>
        <v/>
      </c>
      <c r="AI758" s="326"/>
      <c r="AJ758" s="327"/>
      <c r="AK758" s="326"/>
      <c r="AL758" s="327"/>
    </row>
    <row r="759" spans="1:38" ht="36.75" customHeight="1">
      <c r="A759" s="308">
        <f t="shared" si="35"/>
        <v>748</v>
      </c>
      <c r="B759" s="273"/>
      <c r="C759" s="309" t="str">
        <f>IF(基本情報入力シート!C780="","",基本情報入力シート!C780)</f>
        <v/>
      </c>
      <c r="D759" s="310" t="str">
        <f>IF(基本情報入力シート!D780="","",基本情報入力シート!D780)</f>
        <v/>
      </c>
      <c r="E759" s="310" t="str">
        <f>IF(基本情報入力シート!E780="","",基本情報入力シート!E780)</f>
        <v/>
      </c>
      <c r="F759" s="310" t="str">
        <f>IF(基本情報入力シート!F780="","",基本情報入力シート!F780)</f>
        <v/>
      </c>
      <c r="G759" s="310" t="str">
        <f>IF(基本情報入力シート!G780="","",基本情報入力シート!G780)</f>
        <v/>
      </c>
      <c r="H759" s="310" t="str">
        <f>IF(基本情報入力シート!H780="","",基本情報入力シート!H780)</f>
        <v/>
      </c>
      <c r="I759" s="310" t="str">
        <f>IF(基本情報入力シート!I780="","",基本情報入力シート!I780)</f>
        <v/>
      </c>
      <c r="J759" s="310" t="str">
        <f>IF(基本情報入力シート!J780="","",基本情報入力シート!J780)</f>
        <v/>
      </c>
      <c r="K759" s="310" t="str">
        <f>IF(基本情報入力シート!K780="","",基本情報入力シート!K780)</f>
        <v/>
      </c>
      <c r="L759" s="311" t="str">
        <f>IF(基本情報入力シート!L780="","",基本情報入力シート!L780)</f>
        <v/>
      </c>
      <c r="M759" s="308" t="str">
        <f>IF(基本情報入力シート!M780="","",基本情報入力シート!M780)</f>
        <v/>
      </c>
      <c r="N759" s="308" t="str">
        <f>IF(基本情報入力シート!R780="","",基本情報入力シート!R780)</f>
        <v/>
      </c>
      <c r="O759" s="308" t="str">
        <f>IF(基本情報入力シート!W780="","",基本情報入力シート!W780)</f>
        <v/>
      </c>
      <c r="P759" s="308" t="str">
        <f>IF(基本情報入力シート!X780="","",基本情報入力シート!X780)</f>
        <v/>
      </c>
      <c r="Q759" s="312" t="str">
        <f>IF(基本情報入力シート!Y780="","",基本情報入力シート!Y780)</f>
        <v/>
      </c>
      <c r="R759" s="273"/>
      <c r="S759" s="313" t="str">
        <f>IF(B759="×","",IF(基本情報入力シート!AB780="","",基本情報入力シート!AB780))</f>
        <v/>
      </c>
      <c r="T759" s="314" t="str">
        <f>IF(B759="×","",IF(基本情報入力シート!AA780="","",基本情報入力シート!AA780))</f>
        <v/>
      </c>
      <c r="U759" s="315" t="str">
        <f>IF(B759="×","",IF(Q759="","",VLOOKUP(Q759,【参考】数式用2!$A$3:$C$36,3,FALSE)))</f>
        <v/>
      </c>
      <c r="V759" s="316" t="s">
        <v>102</v>
      </c>
      <c r="W759" s="317">
        <v>4</v>
      </c>
      <c r="X759" s="318" t="s">
        <v>103</v>
      </c>
      <c r="Y759" s="274"/>
      <c r="Z759" s="319" t="s">
        <v>104</v>
      </c>
      <c r="AA759" s="317">
        <v>4</v>
      </c>
      <c r="AB759" s="319" t="s">
        <v>103</v>
      </c>
      <c r="AC759" s="274"/>
      <c r="AD759" s="319" t="s">
        <v>105</v>
      </c>
      <c r="AE759" s="320" t="s">
        <v>106</v>
      </c>
      <c r="AF759" s="321" t="str">
        <f t="shared" si="36"/>
        <v/>
      </c>
      <c r="AG759" s="324" t="s">
        <v>107</v>
      </c>
      <c r="AH759" s="323" t="str">
        <f t="shared" si="37"/>
        <v/>
      </c>
      <c r="AI759" s="326"/>
      <c r="AJ759" s="327"/>
      <c r="AK759" s="326"/>
      <c r="AL759" s="327"/>
    </row>
    <row r="760" spans="1:38" ht="36.75" customHeight="1">
      <c r="A760" s="308">
        <f t="shared" si="35"/>
        <v>749</v>
      </c>
      <c r="B760" s="273"/>
      <c r="C760" s="309" t="str">
        <f>IF(基本情報入力シート!C781="","",基本情報入力シート!C781)</f>
        <v/>
      </c>
      <c r="D760" s="310" t="str">
        <f>IF(基本情報入力シート!D781="","",基本情報入力シート!D781)</f>
        <v/>
      </c>
      <c r="E760" s="310" t="str">
        <f>IF(基本情報入力シート!E781="","",基本情報入力シート!E781)</f>
        <v/>
      </c>
      <c r="F760" s="310" t="str">
        <f>IF(基本情報入力シート!F781="","",基本情報入力シート!F781)</f>
        <v/>
      </c>
      <c r="G760" s="310" t="str">
        <f>IF(基本情報入力シート!G781="","",基本情報入力シート!G781)</f>
        <v/>
      </c>
      <c r="H760" s="310" t="str">
        <f>IF(基本情報入力シート!H781="","",基本情報入力シート!H781)</f>
        <v/>
      </c>
      <c r="I760" s="310" t="str">
        <f>IF(基本情報入力シート!I781="","",基本情報入力シート!I781)</f>
        <v/>
      </c>
      <c r="J760" s="310" t="str">
        <f>IF(基本情報入力シート!J781="","",基本情報入力シート!J781)</f>
        <v/>
      </c>
      <c r="K760" s="310" t="str">
        <f>IF(基本情報入力シート!K781="","",基本情報入力シート!K781)</f>
        <v/>
      </c>
      <c r="L760" s="311" t="str">
        <f>IF(基本情報入力シート!L781="","",基本情報入力シート!L781)</f>
        <v/>
      </c>
      <c r="M760" s="308" t="str">
        <f>IF(基本情報入力シート!M781="","",基本情報入力シート!M781)</f>
        <v/>
      </c>
      <c r="N760" s="308" t="str">
        <f>IF(基本情報入力シート!R781="","",基本情報入力シート!R781)</f>
        <v/>
      </c>
      <c r="O760" s="308" t="str">
        <f>IF(基本情報入力シート!W781="","",基本情報入力シート!W781)</f>
        <v/>
      </c>
      <c r="P760" s="308" t="str">
        <f>IF(基本情報入力シート!X781="","",基本情報入力シート!X781)</f>
        <v/>
      </c>
      <c r="Q760" s="312" t="str">
        <f>IF(基本情報入力シート!Y781="","",基本情報入力シート!Y781)</f>
        <v/>
      </c>
      <c r="R760" s="273"/>
      <c r="S760" s="313" t="str">
        <f>IF(B760="×","",IF(基本情報入力シート!AB781="","",基本情報入力シート!AB781))</f>
        <v/>
      </c>
      <c r="T760" s="314" t="str">
        <f>IF(B760="×","",IF(基本情報入力シート!AA781="","",基本情報入力シート!AA781))</f>
        <v/>
      </c>
      <c r="U760" s="315" t="str">
        <f>IF(B760="×","",IF(Q760="","",VLOOKUP(Q760,【参考】数式用2!$A$3:$C$36,3,FALSE)))</f>
        <v/>
      </c>
      <c r="V760" s="316" t="s">
        <v>102</v>
      </c>
      <c r="W760" s="317">
        <v>4</v>
      </c>
      <c r="X760" s="318" t="s">
        <v>103</v>
      </c>
      <c r="Y760" s="274"/>
      <c r="Z760" s="319" t="s">
        <v>104</v>
      </c>
      <c r="AA760" s="317">
        <v>4</v>
      </c>
      <c r="AB760" s="319" t="s">
        <v>103</v>
      </c>
      <c r="AC760" s="274"/>
      <c r="AD760" s="319" t="s">
        <v>105</v>
      </c>
      <c r="AE760" s="320" t="s">
        <v>106</v>
      </c>
      <c r="AF760" s="321" t="str">
        <f t="shared" si="36"/>
        <v/>
      </c>
      <c r="AG760" s="324" t="s">
        <v>107</v>
      </c>
      <c r="AH760" s="323" t="str">
        <f t="shared" si="37"/>
        <v/>
      </c>
      <c r="AI760" s="326"/>
      <c r="AJ760" s="327"/>
      <c r="AK760" s="326"/>
      <c r="AL760" s="327"/>
    </row>
    <row r="761" spans="1:38" ht="36.75" customHeight="1">
      <c r="A761" s="308">
        <f t="shared" si="35"/>
        <v>750</v>
      </c>
      <c r="B761" s="273"/>
      <c r="C761" s="309" t="str">
        <f>IF(基本情報入力シート!C782="","",基本情報入力シート!C782)</f>
        <v/>
      </c>
      <c r="D761" s="310" t="str">
        <f>IF(基本情報入力シート!D782="","",基本情報入力シート!D782)</f>
        <v/>
      </c>
      <c r="E761" s="310" t="str">
        <f>IF(基本情報入力シート!E782="","",基本情報入力シート!E782)</f>
        <v/>
      </c>
      <c r="F761" s="310" t="str">
        <f>IF(基本情報入力シート!F782="","",基本情報入力シート!F782)</f>
        <v/>
      </c>
      <c r="G761" s="310" t="str">
        <f>IF(基本情報入力シート!G782="","",基本情報入力シート!G782)</f>
        <v/>
      </c>
      <c r="H761" s="310" t="str">
        <f>IF(基本情報入力シート!H782="","",基本情報入力シート!H782)</f>
        <v/>
      </c>
      <c r="I761" s="310" t="str">
        <f>IF(基本情報入力シート!I782="","",基本情報入力シート!I782)</f>
        <v/>
      </c>
      <c r="J761" s="310" t="str">
        <f>IF(基本情報入力シート!J782="","",基本情報入力シート!J782)</f>
        <v/>
      </c>
      <c r="K761" s="310" t="str">
        <f>IF(基本情報入力シート!K782="","",基本情報入力シート!K782)</f>
        <v/>
      </c>
      <c r="L761" s="311" t="str">
        <f>IF(基本情報入力シート!L782="","",基本情報入力シート!L782)</f>
        <v/>
      </c>
      <c r="M761" s="308" t="str">
        <f>IF(基本情報入力シート!M782="","",基本情報入力シート!M782)</f>
        <v/>
      </c>
      <c r="N761" s="308" t="str">
        <f>IF(基本情報入力シート!R782="","",基本情報入力シート!R782)</f>
        <v/>
      </c>
      <c r="O761" s="308" t="str">
        <f>IF(基本情報入力シート!W782="","",基本情報入力シート!W782)</f>
        <v/>
      </c>
      <c r="P761" s="308" t="str">
        <f>IF(基本情報入力シート!X782="","",基本情報入力シート!X782)</f>
        <v/>
      </c>
      <c r="Q761" s="312" t="str">
        <f>IF(基本情報入力シート!Y782="","",基本情報入力シート!Y782)</f>
        <v/>
      </c>
      <c r="R761" s="273"/>
      <c r="S761" s="313" t="str">
        <f>IF(B761="×","",IF(基本情報入力シート!AB782="","",基本情報入力シート!AB782))</f>
        <v/>
      </c>
      <c r="T761" s="314" t="str">
        <f>IF(B761="×","",IF(基本情報入力シート!AA782="","",基本情報入力シート!AA782))</f>
        <v/>
      </c>
      <c r="U761" s="315" t="str">
        <f>IF(B761="×","",IF(Q761="","",VLOOKUP(Q761,【参考】数式用2!$A$3:$C$36,3,FALSE)))</f>
        <v/>
      </c>
      <c r="V761" s="316" t="s">
        <v>102</v>
      </c>
      <c r="W761" s="317">
        <v>4</v>
      </c>
      <c r="X761" s="318" t="s">
        <v>103</v>
      </c>
      <c r="Y761" s="274"/>
      <c r="Z761" s="319" t="s">
        <v>104</v>
      </c>
      <c r="AA761" s="317">
        <v>4</v>
      </c>
      <c r="AB761" s="319" t="s">
        <v>103</v>
      </c>
      <c r="AC761" s="274"/>
      <c r="AD761" s="319" t="s">
        <v>105</v>
      </c>
      <c r="AE761" s="320" t="s">
        <v>106</v>
      </c>
      <c r="AF761" s="321" t="str">
        <f t="shared" si="36"/>
        <v/>
      </c>
      <c r="AG761" s="324" t="s">
        <v>107</v>
      </c>
      <c r="AH761" s="323" t="str">
        <f t="shared" si="37"/>
        <v/>
      </c>
      <c r="AI761" s="326"/>
      <c r="AJ761" s="327"/>
      <c r="AK761" s="326"/>
      <c r="AL761" s="327"/>
    </row>
    <row r="762" spans="1:38" ht="36.75" customHeight="1">
      <c r="A762" s="308">
        <f t="shared" si="35"/>
        <v>751</v>
      </c>
      <c r="B762" s="273"/>
      <c r="C762" s="309" t="str">
        <f>IF(基本情報入力シート!C783="","",基本情報入力シート!C783)</f>
        <v/>
      </c>
      <c r="D762" s="310" t="str">
        <f>IF(基本情報入力シート!D783="","",基本情報入力シート!D783)</f>
        <v/>
      </c>
      <c r="E762" s="310" t="str">
        <f>IF(基本情報入力シート!E783="","",基本情報入力シート!E783)</f>
        <v/>
      </c>
      <c r="F762" s="310" t="str">
        <f>IF(基本情報入力シート!F783="","",基本情報入力シート!F783)</f>
        <v/>
      </c>
      <c r="G762" s="310" t="str">
        <f>IF(基本情報入力シート!G783="","",基本情報入力シート!G783)</f>
        <v/>
      </c>
      <c r="H762" s="310" t="str">
        <f>IF(基本情報入力シート!H783="","",基本情報入力シート!H783)</f>
        <v/>
      </c>
      <c r="I762" s="310" t="str">
        <f>IF(基本情報入力シート!I783="","",基本情報入力シート!I783)</f>
        <v/>
      </c>
      <c r="J762" s="310" t="str">
        <f>IF(基本情報入力シート!J783="","",基本情報入力シート!J783)</f>
        <v/>
      </c>
      <c r="K762" s="310" t="str">
        <f>IF(基本情報入力シート!K783="","",基本情報入力シート!K783)</f>
        <v/>
      </c>
      <c r="L762" s="311" t="str">
        <f>IF(基本情報入力シート!L783="","",基本情報入力シート!L783)</f>
        <v/>
      </c>
      <c r="M762" s="308" t="str">
        <f>IF(基本情報入力シート!M783="","",基本情報入力シート!M783)</f>
        <v/>
      </c>
      <c r="N762" s="308" t="str">
        <f>IF(基本情報入力シート!R783="","",基本情報入力シート!R783)</f>
        <v/>
      </c>
      <c r="O762" s="308" t="str">
        <f>IF(基本情報入力シート!W783="","",基本情報入力シート!W783)</f>
        <v/>
      </c>
      <c r="P762" s="308" t="str">
        <f>IF(基本情報入力シート!X783="","",基本情報入力シート!X783)</f>
        <v/>
      </c>
      <c r="Q762" s="312" t="str">
        <f>IF(基本情報入力シート!Y783="","",基本情報入力シート!Y783)</f>
        <v/>
      </c>
      <c r="R762" s="273"/>
      <c r="S762" s="313" t="str">
        <f>IF(B762="×","",IF(基本情報入力シート!AB783="","",基本情報入力シート!AB783))</f>
        <v/>
      </c>
      <c r="T762" s="314" t="str">
        <f>IF(B762="×","",IF(基本情報入力シート!AA783="","",基本情報入力シート!AA783))</f>
        <v/>
      </c>
      <c r="U762" s="315" t="str">
        <f>IF(B762="×","",IF(Q762="","",VLOOKUP(Q762,【参考】数式用2!$A$3:$C$36,3,FALSE)))</f>
        <v/>
      </c>
      <c r="V762" s="316" t="s">
        <v>102</v>
      </c>
      <c r="W762" s="317">
        <v>4</v>
      </c>
      <c r="X762" s="318" t="s">
        <v>103</v>
      </c>
      <c r="Y762" s="274"/>
      <c r="Z762" s="319" t="s">
        <v>104</v>
      </c>
      <c r="AA762" s="317">
        <v>4</v>
      </c>
      <c r="AB762" s="319" t="s">
        <v>103</v>
      </c>
      <c r="AC762" s="274"/>
      <c r="AD762" s="319" t="s">
        <v>105</v>
      </c>
      <c r="AE762" s="320" t="s">
        <v>106</v>
      </c>
      <c r="AF762" s="321" t="str">
        <f t="shared" si="36"/>
        <v/>
      </c>
      <c r="AG762" s="324" t="s">
        <v>107</v>
      </c>
      <c r="AH762" s="323" t="str">
        <f t="shared" si="37"/>
        <v/>
      </c>
      <c r="AI762" s="326"/>
      <c r="AJ762" s="327"/>
      <c r="AK762" s="326"/>
      <c r="AL762" s="327"/>
    </row>
    <row r="763" spans="1:38" ht="36.75" customHeight="1">
      <c r="A763" s="308">
        <f t="shared" si="35"/>
        <v>752</v>
      </c>
      <c r="B763" s="273"/>
      <c r="C763" s="309" t="str">
        <f>IF(基本情報入力シート!C784="","",基本情報入力シート!C784)</f>
        <v/>
      </c>
      <c r="D763" s="310" t="str">
        <f>IF(基本情報入力シート!D784="","",基本情報入力シート!D784)</f>
        <v/>
      </c>
      <c r="E763" s="310" t="str">
        <f>IF(基本情報入力シート!E784="","",基本情報入力シート!E784)</f>
        <v/>
      </c>
      <c r="F763" s="310" t="str">
        <f>IF(基本情報入力シート!F784="","",基本情報入力シート!F784)</f>
        <v/>
      </c>
      <c r="G763" s="310" t="str">
        <f>IF(基本情報入力シート!G784="","",基本情報入力シート!G784)</f>
        <v/>
      </c>
      <c r="H763" s="310" t="str">
        <f>IF(基本情報入力シート!H784="","",基本情報入力シート!H784)</f>
        <v/>
      </c>
      <c r="I763" s="310" t="str">
        <f>IF(基本情報入力シート!I784="","",基本情報入力シート!I784)</f>
        <v/>
      </c>
      <c r="J763" s="310" t="str">
        <f>IF(基本情報入力シート!J784="","",基本情報入力シート!J784)</f>
        <v/>
      </c>
      <c r="K763" s="310" t="str">
        <f>IF(基本情報入力シート!K784="","",基本情報入力シート!K784)</f>
        <v/>
      </c>
      <c r="L763" s="311" t="str">
        <f>IF(基本情報入力シート!L784="","",基本情報入力シート!L784)</f>
        <v/>
      </c>
      <c r="M763" s="308" t="str">
        <f>IF(基本情報入力シート!M784="","",基本情報入力シート!M784)</f>
        <v/>
      </c>
      <c r="N763" s="308" t="str">
        <f>IF(基本情報入力シート!R784="","",基本情報入力シート!R784)</f>
        <v/>
      </c>
      <c r="O763" s="308" t="str">
        <f>IF(基本情報入力シート!W784="","",基本情報入力シート!W784)</f>
        <v/>
      </c>
      <c r="P763" s="308" t="str">
        <f>IF(基本情報入力シート!X784="","",基本情報入力シート!X784)</f>
        <v/>
      </c>
      <c r="Q763" s="312" t="str">
        <f>IF(基本情報入力シート!Y784="","",基本情報入力シート!Y784)</f>
        <v/>
      </c>
      <c r="R763" s="273"/>
      <c r="S763" s="313" t="str">
        <f>IF(B763="×","",IF(基本情報入力シート!AB784="","",基本情報入力シート!AB784))</f>
        <v/>
      </c>
      <c r="T763" s="314" t="str">
        <f>IF(B763="×","",IF(基本情報入力シート!AA784="","",基本情報入力シート!AA784))</f>
        <v/>
      </c>
      <c r="U763" s="315" t="str">
        <f>IF(B763="×","",IF(Q763="","",VLOOKUP(Q763,【参考】数式用2!$A$3:$C$36,3,FALSE)))</f>
        <v/>
      </c>
      <c r="V763" s="316" t="s">
        <v>102</v>
      </c>
      <c r="W763" s="317">
        <v>4</v>
      </c>
      <c r="X763" s="318" t="s">
        <v>103</v>
      </c>
      <c r="Y763" s="274"/>
      <c r="Z763" s="319" t="s">
        <v>104</v>
      </c>
      <c r="AA763" s="317">
        <v>4</v>
      </c>
      <c r="AB763" s="319" t="s">
        <v>103</v>
      </c>
      <c r="AC763" s="274"/>
      <c r="AD763" s="319" t="s">
        <v>105</v>
      </c>
      <c r="AE763" s="320" t="s">
        <v>106</v>
      </c>
      <c r="AF763" s="321" t="str">
        <f t="shared" si="36"/>
        <v/>
      </c>
      <c r="AG763" s="324" t="s">
        <v>107</v>
      </c>
      <c r="AH763" s="323" t="str">
        <f t="shared" si="37"/>
        <v/>
      </c>
      <c r="AI763" s="326"/>
      <c r="AJ763" s="327"/>
      <c r="AK763" s="326"/>
      <c r="AL763" s="327"/>
    </row>
    <row r="764" spans="1:38" ht="36.75" customHeight="1">
      <c r="A764" s="308">
        <f t="shared" si="35"/>
        <v>753</v>
      </c>
      <c r="B764" s="273"/>
      <c r="C764" s="309" t="str">
        <f>IF(基本情報入力シート!C785="","",基本情報入力シート!C785)</f>
        <v/>
      </c>
      <c r="D764" s="310" t="str">
        <f>IF(基本情報入力シート!D785="","",基本情報入力シート!D785)</f>
        <v/>
      </c>
      <c r="E764" s="310" t="str">
        <f>IF(基本情報入力シート!E785="","",基本情報入力シート!E785)</f>
        <v/>
      </c>
      <c r="F764" s="310" t="str">
        <f>IF(基本情報入力シート!F785="","",基本情報入力シート!F785)</f>
        <v/>
      </c>
      <c r="G764" s="310" t="str">
        <f>IF(基本情報入力シート!G785="","",基本情報入力シート!G785)</f>
        <v/>
      </c>
      <c r="H764" s="310" t="str">
        <f>IF(基本情報入力シート!H785="","",基本情報入力シート!H785)</f>
        <v/>
      </c>
      <c r="I764" s="310" t="str">
        <f>IF(基本情報入力シート!I785="","",基本情報入力シート!I785)</f>
        <v/>
      </c>
      <c r="J764" s="310" t="str">
        <f>IF(基本情報入力シート!J785="","",基本情報入力シート!J785)</f>
        <v/>
      </c>
      <c r="K764" s="310" t="str">
        <f>IF(基本情報入力シート!K785="","",基本情報入力シート!K785)</f>
        <v/>
      </c>
      <c r="L764" s="311" t="str">
        <f>IF(基本情報入力シート!L785="","",基本情報入力シート!L785)</f>
        <v/>
      </c>
      <c r="M764" s="308" t="str">
        <f>IF(基本情報入力シート!M785="","",基本情報入力シート!M785)</f>
        <v/>
      </c>
      <c r="N764" s="308" t="str">
        <f>IF(基本情報入力シート!R785="","",基本情報入力シート!R785)</f>
        <v/>
      </c>
      <c r="O764" s="308" t="str">
        <f>IF(基本情報入力シート!W785="","",基本情報入力シート!W785)</f>
        <v/>
      </c>
      <c r="P764" s="308" t="str">
        <f>IF(基本情報入力シート!X785="","",基本情報入力シート!X785)</f>
        <v/>
      </c>
      <c r="Q764" s="312" t="str">
        <f>IF(基本情報入力シート!Y785="","",基本情報入力シート!Y785)</f>
        <v/>
      </c>
      <c r="R764" s="273"/>
      <c r="S764" s="313" t="str">
        <f>IF(B764="×","",IF(基本情報入力シート!AB785="","",基本情報入力シート!AB785))</f>
        <v/>
      </c>
      <c r="T764" s="314" t="str">
        <f>IF(B764="×","",IF(基本情報入力シート!AA785="","",基本情報入力シート!AA785))</f>
        <v/>
      </c>
      <c r="U764" s="315" t="str">
        <f>IF(B764="×","",IF(Q764="","",VLOOKUP(Q764,【参考】数式用2!$A$3:$C$36,3,FALSE)))</f>
        <v/>
      </c>
      <c r="V764" s="316" t="s">
        <v>102</v>
      </c>
      <c r="W764" s="317">
        <v>4</v>
      </c>
      <c r="X764" s="318" t="s">
        <v>103</v>
      </c>
      <c r="Y764" s="274"/>
      <c r="Z764" s="319" t="s">
        <v>104</v>
      </c>
      <c r="AA764" s="317">
        <v>4</v>
      </c>
      <c r="AB764" s="319" t="s">
        <v>103</v>
      </c>
      <c r="AC764" s="274"/>
      <c r="AD764" s="319" t="s">
        <v>105</v>
      </c>
      <c r="AE764" s="320" t="s">
        <v>106</v>
      </c>
      <c r="AF764" s="321" t="str">
        <f t="shared" si="36"/>
        <v/>
      </c>
      <c r="AG764" s="324" t="s">
        <v>107</v>
      </c>
      <c r="AH764" s="323" t="str">
        <f t="shared" si="37"/>
        <v/>
      </c>
      <c r="AI764" s="326"/>
      <c r="AJ764" s="327"/>
      <c r="AK764" s="326"/>
      <c r="AL764" s="327"/>
    </row>
    <row r="765" spans="1:38" ht="36.75" customHeight="1">
      <c r="A765" s="308">
        <f t="shared" si="35"/>
        <v>754</v>
      </c>
      <c r="B765" s="273"/>
      <c r="C765" s="309" t="str">
        <f>IF(基本情報入力シート!C786="","",基本情報入力シート!C786)</f>
        <v/>
      </c>
      <c r="D765" s="310" t="str">
        <f>IF(基本情報入力シート!D786="","",基本情報入力シート!D786)</f>
        <v/>
      </c>
      <c r="E765" s="310" t="str">
        <f>IF(基本情報入力シート!E786="","",基本情報入力シート!E786)</f>
        <v/>
      </c>
      <c r="F765" s="310" t="str">
        <f>IF(基本情報入力シート!F786="","",基本情報入力シート!F786)</f>
        <v/>
      </c>
      <c r="G765" s="310" t="str">
        <f>IF(基本情報入力シート!G786="","",基本情報入力シート!G786)</f>
        <v/>
      </c>
      <c r="H765" s="310" t="str">
        <f>IF(基本情報入力シート!H786="","",基本情報入力シート!H786)</f>
        <v/>
      </c>
      <c r="I765" s="310" t="str">
        <f>IF(基本情報入力シート!I786="","",基本情報入力シート!I786)</f>
        <v/>
      </c>
      <c r="J765" s="310" t="str">
        <f>IF(基本情報入力シート!J786="","",基本情報入力シート!J786)</f>
        <v/>
      </c>
      <c r="K765" s="310" t="str">
        <f>IF(基本情報入力シート!K786="","",基本情報入力シート!K786)</f>
        <v/>
      </c>
      <c r="L765" s="311" t="str">
        <f>IF(基本情報入力シート!L786="","",基本情報入力シート!L786)</f>
        <v/>
      </c>
      <c r="M765" s="308" t="str">
        <f>IF(基本情報入力シート!M786="","",基本情報入力シート!M786)</f>
        <v/>
      </c>
      <c r="N765" s="308" t="str">
        <f>IF(基本情報入力シート!R786="","",基本情報入力シート!R786)</f>
        <v/>
      </c>
      <c r="O765" s="308" t="str">
        <f>IF(基本情報入力シート!W786="","",基本情報入力シート!W786)</f>
        <v/>
      </c>
      <c r="P765" s="308" t="str">
        <f>IF(基本情報入力シート!X786="","",基本情報入力シート!X786)</f>
        <v/>
      </c>
      <c r="Q765" s="312" t="str">
        <f>IF(基本情報入力シート!Y786="","",基本情報入力シート!Y786)</f>
        <v/>
      </c>
      <c r="R765" s="273"/>
      <c r="S765" s="313" t="str">
        <f>IF(B765="×","",IF(基本情報入力シート!AB786="","",基本情報入力シート!AB786))</f>
        <v/>
      </c>
      <c r="T765" s="314" t="str">
        <f>IF(B765="×","",IF(基本情報入力シート!AA786="","",基本情報入力シート!AA786))</f>
        <v/>
      </c>
      <c r="U765" s="315" t="str">
        <f>IF(B765="×","",IF(Q765="","",VLOOKUP(Q765,【参考】数式用2!$A$3:$C$36,3,FALSE)))</f>
        <v/>
      </c>
      <c r="V765" s="316" t="s">
        <v>102</v>
      </c>
      <c r="W765" s="317">
        <v>4</v>
      </c>
      <c r="X765" s="318" t="s">
        <v>103</v>
      </c>
      <c r="Y765" s="274"/>
      <c r="Z765" s="319" t="s">
        <v>104</v>
      </c>
      <c r="AA765" s="317">
        <v>4</v>
      </c>
      <c r="AB765" s="319" t="s">
        <v>103</v>
      </c>
      <c r="AC765" s="274"/>
      <c r="AD765" s="319" t="s">
        <v>105</v>
      </c>
      <c r="AE765" s="320" t="s">
        <v>106</v>
      </c>
      <c r="AF765" s="321" t="str">
        <f t="shared" si="36"/>
        <v/>
      </c>
      <c r="AG765" s="324" t="s">
        <v>107</v>
      </c>
      <c r="AH765" s="323" t="str">
        <f t="shared" si="37"/>
        <v/>
      </c>
      <c r="AI765" s="326"/>
      <c r="AJ765" s="327"/>
      <c r="AK765" s="326"/>
      <c r="AL765" s="327"/>
    </row>
    <row r="766" spans="1:38" ht="36.75" customHeight="1">
      <c r="A766" s="308">
        <f t="shared" si="35"/>
        <v>755</v>
      </c>
      <c r="B766" s="273"/>
      <c r="C766" s="309" t="str">
        <f>IF(基本情報入力シート!C787="","",基本情報入力シート!C787)</f>
        <v/>
      </c>
      <c r="D766" s="310" t="str">
        <f>IF(基本情報入力シート!D787="","",基本情報入力シート!D787)</f>
        <v/>
      </c>
      <c r="E766" s="310" t="str">
        <f>IF(基本情報入力シート!E787="","",基本情報入力シート!E787)</f>
        <v/>
      </c>
      <c r="F766" s="310" t="str">
        <f>IF(基本情報入力シート!F787="","",基本情報入力シート!F787)</f>
        <v/>
      </c>
      <c r="G766" s="310" t="str">
        <f>IF(基本情報入力シート!G787="","",基本情報入力シート!G787)</f>
        <v/>
      </c>
      <c r="H766" s="310" t="str">
        <f>IF(基本情報入力シート!H787="","",基本情報入力シート!H787)</f>
        <v/>
      </c>
      <c r="I766" s="310" t="str">
        <f>IF(基本情報入力シート!I787="","",基本情報入力シート!I787)</f>
        <v/>
      </c>
      <c r="J766" s="310" t="str">
        <f>IF(基本情報入力シート!J787="","",基本情報入力シート!J787)</f>
        <v/>
      </c>
      <c r="K766" s="310" t="str">
        <f>IF(基本情報入力シート!K787="","",基本情報入力シート!K787)</f>
        <v/>
      </c>
      <c r="L766" s="311" t="str">
        <f>IF(基本情報入力シート!L787="","",基本情報入力シート!L787)</f>
        <v/>
      </c>
      <c r="M766" s="308" t="str">
        <f>IF(基本情報入力シート!M787="","",基本情報入力シート!M787)</f>
        <v/>
      </c>
      <c r="N766" s="308" t="str">
        <f>IF(基本情報入力シート!R787="","",基本情報入力シート!R787)</f>
        <v/>
      </c>
      <c r="O766" s="308" t="str">
        <f>IF(基本情報入力シート!W787="","",基本情報入力シート!W787)</f>
        <v/>
      </c>
      <c r="P766" s="308" t="str">
        <f>IF(基本情報入力シート!X787="","",基本情報入力シート!X787)</f>
        <v/>
      </c>
      <c r="Q766" s="312" t="str">
        <f>IF(基本情報入力シート!Y787="","",基本情報入力シート!Y787)</f>
        <v/>
      </c>
      <c r="R766" s="273"/>
      <c r="S766" s="313" t="str">
        <f>IF(B766="×","",IF(基本情報入力シート!AB787="","",基本情報入力シート!AB787))</f>
        <v/>
      </c>
      <c r="T766" s="314" t="str">
        <f>IF(B766="×","",IF(基本情報入力シート!AA787="","",基本情報入力シート!AA787))</f>
        <v/>
      </c>
      <c r="U766" s="315" t="str">
        <f>IF(B766="×","",IF(Q766="","",VLOOKUP(Q766,【参考】数式用2!$A$3:$C$36,3,FALSE)))</f>
        <v/>
      </c>
      <c r="V766" s="316" t="s">
        <v>102</v>
      </c>
      <c r="W766" s="317">
        <v>4</v>
      </c>
      <c r="X766" s="318" t="s">
        <v>103</v>
      </c>
      <c r="Y766" s="274"/>
      <c r="Z766" s="319" t="s">
        <v>104</v>
      </c>
      <c r="AA766" s="317">
        <v>4</v>
      </c>
      <c r="AB766" s="319" t="s">
        <v>103</v>
      </c>
      <c r="AC766" s="274"/>
      <c r="AD766" s="319" t="s">
        <v>105</v>
      </c>
      <c r="AE766" s="320" t="s">
        <v>106</v>
      </c>
      <c r="AF766" s="321" t="str">
        <f t="shared" si="36"/>
        <v/>
      </c>
      <c r="AG766" s="324" t="s">
        <v>107</v>
      </c>
      <c r="AH766" s="323" t="str">
        <f t="shared" si="37"/>
        <v/>
      </c>
      <c r="AI766" s="326"/>
      <c r="AJ766" s="327"/>
      <c r="AK766" s="326"/>
      <c r="AL766" s="327"/>
    </row>
    <row r="767" spans="1:38" ht="36.75" customHeight="1">
      <c r="A767" s="308">
        <f t="shared" si="35"/>
        <v>756</v>
      </c>
      <c r="B767" s="273"/>
      <c r="C767" s="309" t="str">
        <f>IF(基本情報入力シート!C788="","",基本情報入力シート!C788)</f>
        <v/>
      </c>
      <c r="D767" s="310" t="str">
        <f>IF(基本情報入力シート!D788="","",基本情報入力シート!D788)</f>
        <v/>
      </c>
      <c r="E767" s="310" t="str">
        <f>IF(基本情報入力シート!E788="","",基本情報入力シート!E788)</f>
        <v/>
      </c>
      <c r="F767" s="310" t="str">
        <f>IF(基本情報入力シート!F788="","",基本情報入力シート!F788)</f>
        <v/>
      </c>
      <c r="G767" s="310" t="str">
        <f>IF(基本情報入力シート!G788="","",基本情報入力シート!G788)</f>
        <v/>
      </c>
      <c r="H767" s="310" t="str">
        <f>IF(基本情報入力シート!H788="","",基本情報入力シート!H788)</f>
        <v/>
      </c>
      <c r="I767" s="310" t="str">
        <f>IF(基本情報入力シート!I788="","",基本情報入力シート!I788)</f>
        <v/>
      </c>
      <c r="J767" s="310" t="str">
        <f>IF(基本情報入力シート!J788="","",基本情報入力シート!J788)</f>
        <v/>
      </c>
      <c r="K767" s="310" t="str">
        <f>IF(基本情報入力シート!K788="","",基本情報入力シート!K788)</f>
        <v/>
      </c>
      <c r="L767" s="311" t="str">
        <f>IF(基本情報入力シート!L788="","",基本情報入力シート!L788)</f>
        <v/>
      </c>
      <c r="M767" s="308" t="str">
        <f>IF(基本情報入力シート!M788="","",基本情報入力シート!M788)</f>
        <v/>
      </c>
      <c r="N767" s="308" t="str">
        <f>IF(基本情報入力シート!R788="","",基本情報入力シート!R788)</f>
        <v/>
      </c>
      <c r="O767" s="308" t="str">
        <f>IF(基本情報入力シート!W788="","",基本情報入力シート!W788)</f>
        <v/>
      </c>
      <c r="P767" s="308" t="str">
        <f>IF(基本情報入力シート!X788="","",基本情報入力シート!X788)</f>
        <v/>
      </c>
      <c r="Q767" s="312" t="str">
        <f>IF(基本情報入力シート!Y788="","",基本情報入力シート!Y788)</f>
        <v/>
      </c>
      <c r="R767" s="273"/>
      <c r="S767" s="313" t="str">
        <f>IF(B767="×","",IF(基本情報入力シート!AB788="","",基本情報入力シート!AB788))</f>
        <v/>
      </c>
      <c r="T767" s="314" t="str">
        <f>IF(B767="×","",IF(基本情報入力シート!AA788="","",基本情報入力シート!AA788))</f>
        <v/>
      </c>
      <c r="U767" s="315" t="str">
        <f>IF(B767="×","",IF(Q767="","",VLOOKUP(Q767,【参考】数式用2!$A$3:$C$36,3,FALSE)))</f>
        <v/>
      </c>
      <c r="V767" s="316" t="s">
        <v>102</v>
      </c>
      <c r="W767" s="317">
        <v>4</v>
      </c>
      <c r="X767" s="318" t="s">
        <v>103</v>
      </c>
      <c r="Y767" s="274"/>
      <c r="Z767" s="319" t="s">
        <v>104</v>
      </c>
      <c r="AA767" s="317">
        <v>4</v>
      </c>
      <c r="AB767" s="319" t="s">
        <v>103</v>
      </c>
      <c r="AC767" s="274"/>
      <c r="AD767" s="319" t="s">
        <v>105</v>
      </c>
      <c r="AE767" s="320" t="s">
        <v>106</v>
      </c>
      <c r="AF767" s="321" t="str">
        <f t="shared" si="36"/>
        <v/>
      </c>
      <c r="AG767" s="324" t="s">
        <v>107</v>
      </c>
      <c r="AH767" s="323" t="str">
        <f t="shared" si="37"/>
        <v/>
      </c>
      <c r="AI767" s="326"/>
      <c r="AJ767" s="327"/>
      <c r="AK767" s="326"/>
      <c r="AL767" s="327"/>
    </row>
    <row r="768" spans="1:38" ht="36.75" customHeight="1">
      <c r="A768" s="308">
        <f t="shared" si="35"/>
        <v>757</v>
      </c>
      <c r="B768" s="273"/>
      <c r="C768" s="309" t="str">
        <f>IF(基本情報入力シート!C789="","",基本情報入力シート!C789)</f>
        <v/>
      </c>
      <c r="D768" s="310" t="str">
        <f>IF(基本情報入力シート!D789="","",基本情報入力シート!D789)</f>
        <v/>
      </c>
      <c r="E768" s="310" t="str">
        <f>IF(基本情報入力シート!E789="","",基本情報入力シート!E789)</f>
        <v/>
      </c>
      <c r="F768" s="310" t="str">
        <f>IF(基本情報入力シート!F789="","",基本情報入力シート!F789)</f>
        <v/>
      </c>
      <c r="G768" s="310" t="str">
        <f>IF(基本情報入力シート!G789="","",基本情報入力シート!G789)</f>
        <v/>
      </c>
      <c r="H768" s="310" t="str">
        <f>IF(基本情報入力シート!H789="","",基本情報入力シート!H789)</f>
        <v/>
      </c>
      <c r="I768" s="310" t="str">
        <f>IF(基本情報入力シート!I789="","",基本情報入力シート!I789)</f>
        <v/>
      </c>
      <c r="J768" s="310" t="str">
        <f>IF(基本情報入力シート!J789="","",基本情報入力シート!J789)</f>
        <v/>
      </c>
      <c r="K768" s="310" t="str">
        <f>IF(基本情報入力シート!K789="","",基本情報入力シート!K789)</f>
        <v/>
      </c>
      <c r="L768" s="311" t="str">
        <f>IF(基本情報入力シート!L789="","",基本情報入力シート!L789)</f>
        <v/>
      </c>
      <c r="M768" s="308" t="str">
        <f>IF(基本情報入力シート!M789="","",基本情報入力シート!M789)</f>
        <v/>
      </c>
      <c r="N768" s="308" t="str">
        <f>IF(基本情報入力シート!R789="","",基本情報入力シート!R789)</f>
        <v/>
      </c>
      <c r="O768" s="308" t="str">
        <f>IF(基本情報入力シート!W789="","",基本情報入力シート!W789)</f>
        <v/>
      </c>
      <c r="P768" s="308" t="str">
        <f>IF(基本情報入力シート!X789="","",基本情報入力シート!X789)</f>
        <v/>
      </c>
      <c r="Q768" s="312" t="str">
        <f>IF(基本情報入力シート!Y789="","",基本情報入力シート!Y789)</f>
        <v/>
      </c>
      <c r="R768" s="273"/>
      <c r="S768" s="313" t="str">
        <f>IF(B768="×","",IF(基本情報入力シート!AB789="","",基本情報入力シート!AB789))</f>
        <v/>
      </c>
      <c r="T768" s="314" t="str">
        <f>IF(B768="×","",IF(基本情報入力シート!AA789="","",基本情報入力シート!AA789))</f>
        <v/>
      </c>
      <c r="U768" s="315" t="str">
        <f>IF(B768="×","",IF(Q768="","",VLOOKUP(Q768,【参考】数式用2!$A$3:$C$36,3,FALSE)))</f>
        <v/>
      </c>
      <c r="V768" s="316" t="s">
        <v>102</v>
      </c>
      <c r="W768" s="317">
        <v>4</v>
      </c>
      <c r="X768" s="318" t="s">
        <v>103</v>
      </c>
      <c r="Y768" s="274"/>
      <c r="Z768" s="319" t="s">
        <v>104</v>
      </c>
      <c r="AA768" s="317">
        <v>4</v>
      </c>
      <c r="AB768" s="319" t="s">
        <v>103</v>
      </c>
      <c r="AC768" s="274"/>
      <c r="AD768" s="319" t="s">
        <v>105</v>
      </c>
      <c r="AE768" s="320" t="s">
        <v>106</v>
      </c>
      <c r="AF768" s="321" t="str">
        <f t="shared" si="36"/>
        <v/>
      </c>
      <c r="AG768" s="324" t="s">
        <v>107</v>
      </c>
      <c r="AH768" s="323" t="str">
        <f t="shared" si="37"/>
        <v/>
      </c>
      <c r="AI768" s="326"/>
      <c r="AJ768" s="327"/>
      <c r="AK768" s="326"/>
      <c r="AL768" s="327"/>
    </row>
    <row r="769" spans="1:38" ht="36.75" customHeight="1">
      <c r="A769" s="308">
        <f t="shared" si="35"/>
        <v>758</v>
      </c>
      <c r="B769" s="273"/>
      <c r="C769" s="309" t="str">
        <f>IF(基本情報入力シート!C790="","",基本情報入力シート!C790)</f>
        <v/>
      </c>
      <c r="D769" s="310" t="str">
        <f>IF(基本情報入力シート!D790="","",基本情報入力シート!D790)</f>
        <v/>
      </c>
      <c r="E769" s="310" t="str">
        <f>IF(基本情報入力シート!E790="","",基本情報入力シート!E790)</f>
        <v/>
      </c>
      <c r="F769" s="310" t="str">
        <f>IF(基本情報入力シート!F790="","",基本情報入力シート!F790)</f>
        <v/>
      </c>
      <c r="G769" s="310" t="str">
        <f>IF(基本情報入力シート!G790="","",基本情報入力シート!G790)</f>
        <v/>
      </c>
      <c r="H769" s="310" t="str">
        <f>IF(基本情報入力シート!H790="","",基本情報入力シート!H790)</f>
        <v/>
      </c>
      <c r="I769" s="310" t="str">
        <f>IF(基本情報入力シート!I790="","",基本情報入力シート!I790)</f>
        <v/>
      </c>
      <c r="J769" s="310" t="str">
        <f>IF(基本情報入力シート!J790="","",基本情報入力シート!J790)</f>
        <v/>
      </c>
      <c r="K769" s="310" t="str">
        <f>IF(基本情報入力シート!K790="","",基本情報入力シート!K790)</f>
        <v/>
      </c>
      <c r="L769" s="311" t="str">
        <f>IF(基本情報入力シート!L790="","",基本情報入力シート!L790)</f>
        <v/>
      </c>
      <c r="M769" s="308" t="str">
        <f>IF(基本情報入力シート!M790="","",基本情報入力シート!M790)</f>
        <v/>
      </c>
      <c r="N769" s="308" t="str">
        <f>IF(基本情報入力シート!R790="","",基本情報入力シート!R790)</f>
        <v/>
      </c>
      <c r="O769" s="308" t="str">
        <f>IF(基本情報入力シート!W790="","",基本情報入力シート!W790)</f>
        <v/>
      </c>
      <c r="P769" s="308" t="str">
        <f>IF(基本情報入力シート!X790="","",基本情報入力シート!X790)</f>
        <v/>
      </c>
      <c r="Q769" s="312" t="str">
        <f>IF(基本情報入力シート!Y790="","",基本情報入力シート!Y790)</f>
        <v/>
      </c>
      <c r="R769" s="273"/>
      <c r="S769" s="313" t="str">
        <f>IF(B769="×","",IF(基本情報入力シート!AB790="","",基本情報入力シート!AB790))</f>
        <v/>
      </c>
      <c r="T769" s="314" t="str">
        <f>IF(B769="×","",IF(基本情報入力シート!AA790="","",基本情報入力シート!AA790))</f>
        <v/>
      </c>
      <c r="U769" s="315" t="str">
        <f>IF(B769="×","",IF(Q769="","",VLOOKUP(Q769,【参考】数式用2!$A$3:$C$36,3,FALSE)))</f>
        <v/>
      </c>
      <c r="V769" s="316" t="s">
        <v>102</v>
      </c>
      <c r="W769" s="317">
        <v>4</v>
      </c>
      <c r="X769" s="318" t="s">
        <v>103</v>
      </c>
      <c r="Y769" s="274"/>
      <c r="Z769" s="319" t="s">
        <v>104</v>
      </c>
      <c r="AA769" s="317">
        <v>4</v>
      </c>
      <c r="AB769" s="319" t="s">
        <v>103</v>
      </c>
      <c r="AC769" s="274"/>
      <c r="AD769" s="319" t="s">
        <v>105</v>
      </c>
      <c r="AE769" s="320" t="s">
        <v>106</v>
      </c>
      <c r="AF769" s="321" t="str">
        <f t="shared" si="36"/>
        <v/>
      </c>
      <c r="AG769" s="324" t="s">
        <v>107</v>
      </c>
      <c r="AH769" s="323" t="str">
        <f t="shared" si="37"/>
        <v/>
      </c>
      <c r="AI769" s="326"/>
      <c r="AJ769" s="327"/>
      <c r="AK769" s="326"/>
      <c r="AL769" s="327"/>
    </row>
    <row r="770" spans="1:38" ht="36.75" customHeight="1">
      <c r="A770" s="308">
        <f t="shared" si="35"/>
        <v>759</v>
      </c>
      <c r="B770" s="273"/>
      <c r="C770" s="309" t="str">
        <f>IF(基本情報入力シート!C791="","",基本情報入力シート!C791)</f>
        <v/>
      </c>
      <c r="D770" s="310" t="str">
        <f>IF(基本情報入力シート!D791="","",基本情報入力シート!D791)</f>
        <v/>
      </c>
      <c r="E770" s="310" t="str">
        <f>IF(基本情報入力シート!E791="","",基本情報入力シート!E791)</f>
        <v/>
      </c>
      <c r="F770" s="310" t="str">
        <f>IF(基本情報入力シート!F791="","",基本情報入力シート!F791)</f>
        <v/>
      </c>
      <c r="G770" s="310" t="str">
        <f>IF(基本情報入力シート!G791="","",基本情報入力シート!G791)</f>
        <v/>
      </c>
      <c r="H770" s="310" t="str">
        <f>IF(基本情報入力シート!H791="","",基本情報入力シート!H791)</f>
        <v/>
      </c>
      <c r="I770" s="310" t="str">
        <f>IF(基本情報入力シート!I791="","",基本情報入力シート!I791)</f>
        <v/>
      </c>
      <c r="J770" s="310" t="str">
        <f>IF(基本情報入力シート!J791="","",基本情報入力シート!J791)</f>
        <v/>
      </c>
      <c r="K770" s="310" t="str">
        <f>IF(基本情報入力シート!K791="","",基本情報入力シート!K791)</f>
        <v/>
      </c>
      <c r="L770" s="311" t="str">
        <f>IF(基本情報入力シート!L791="","",基本情報入力シート!L791)</f>
        <v/>
      </c>
      <c r="M770" s="308" t="str">
        <f>IF(基本情報入力シート!M791="","",基本情報入力シート!M791)</f>
        <v/>
      </c>
      <c r="N770" s="308" t="str">
        <f>IF(基本情報入力シート!R791="","",基本情報入力シート!R791)</f>
        <v/>
      </c>
      <c r="O770" s="308" t="str">
        <f>IF(基本情報入力シート!W791="","",基本情報入力シート!W791)</f>
        <v/>
      </c>
      <c r="P770" s="308" t="str">
        <f>IF(基本情報入力シート!X791="","",基本情報入力シート!X791)</f>
        <v/>
      </c>
      <c r="Q770" s="312" t="str">
        <f>IF(基本情報入力シート!Y791="","",基本情報入力シート!Y791)</f>
        <v/>
      </c>
      <c r="R770" s="273"/>
      <c r="S770" s="313" t="str">
        <f>IF(B770="×","",IF(基本情報入力シート!AB791="","",基本情報入力シート!AB791))</f>
        <v/>
      </c>
      <c r="T770" s="314" t="str">
        <f>IF(B770="×","",IF(基本情報入力シート!AA791="","",基本情報入力シート!AA791))</f>
        <v/>
      </c>
      <c r="U770" s="315" t="str">
        <f>IF(B770="×","",IF(Q770="","",VLOOKUP(Q770,【参考】数式用2!$A$3:$C$36,3,FALSE)))</f>
        <v/>
      </c>
      <c r="V770" s="316" t="s">
        <v>102</v>
      </c>
      <c r="W770" s="317">
        <v>4</v>
      </c>
      <c r="X770" s="318" t="s">
        <v>103</v>
      </c>
      <c r="Y770" s="274"/>
      <c r="Z770" s="319" t="s">
        <v>104</v>
      </c>
      <c r="AA770" s="317">
        <v>4</v>
      </c>
      <c r="AB770" s="319" t="s">
        <v>103</v>
      </c>
      <c r="AC770" s="274"/>
      <c r="AD770" s="319" t="s">
        <v>105</v>
      </c>
      <c r="AE770" s="320" t="s">
        <v>106</v>
      </c>
      <c r="AF770" s="321" t="str">
        <f t="shared" si="36"/>
        <v/>
      </c>
      <c r="AG770" s="324" t="s">
        <v>107</v>
      </c>
      <c r="AH770" s="323" t="str">
        <f t="shared" si="37"/>
        <v/>
      </c>
      <c r="AI770" s="326"/>
      <c r="AJ770" s="327"/>
      <c r="AK770" s="326"/>
      <c r="AL770" s="327"/>
    </row>
    <row r="771" spans="1:38" ht="36.75" customHeight="1">
      <c r="A771" s="308">
        <f t="shared" si="35"/>
        <v>760</v>
      </c>
      <c r="B771" s="273"/>
      <c r="C771" s="309" t="str">
        <f>IF(基本情報入力シート!C792="","",基本情報入力シート!C792)</f>
        <v/>
      </c>
      <c r="D771" s="310" t="str">
        <f>IF(基本情報入力シート!D792="","",基本情報入力シート!D792)</f>
        <v/>
      </c>
      <c r="E771" s="310" t="str">
        <f>IF(基本情報入力シート!E792="","",基本情報入力シート!E792)</f>
        <v/>
      </c>
      <c r="F771" s="310" t="str">
        <f>IF(基本情報入力シート!F792="","",基本情報入力シート!F792)</f>
        <v/>
      </c>
      <c r="G771" s="310" t="str">
        <f>IF(基本情報入力シート!G792="","",基本情報入力シート!G792)</f>
        <v/>
      </c>
      <c r="H771" s="310" t="str">
        <f>IF(基本情報入力シート!H792="","",基本情報入力シート!H792)</f>
        <v/>
      </c>
      <c r="I771" s="310" t="str">
        <f>IF(基本情報入力シート!I792="","",基本情報入力シート!I792)</f>
        <v/>
      </c>
      <c r="J771" s="310" t="str">
        <f>IF(基本情報入力シート!J792="","",基本情報入力シート!J792)</f>
        <v/>
      </c>
      <c r="K771" s="310" t="str">
        <f>IF(基本情報入力シート!K792="","",基本情報入力シート!K792)</f>
        <v/>
      </c>
      <c r="L771" s="311" t="str">
        <f>IF(基本情報入力シート!L792="","",基本情報入力シート!L792)</f>
        <v/>
      </c>
      <c r="M771" s="308" t="str">
        <f>IF(基本情報入力シート!M792="","",基本情報入力シート!M792)</f>
        <v/>
      </c>
      <c r="N771" s="308" t="str">
        <f>IF(基本情報入力シート!R792="","",基本情報入力シート!R792)</f>
        <v/>
      </c>
      <c r="O771" s="308" t="str">
        <f>IF(基本情報入力シート!W792="","",基本情報入力シート!W792)</f>
        <v/>
      </c>
      <c r="P771" s="308" t="str">
        <f>IF(基本情報入力シート!X792="","",基本情報入力シート!X792)</f>
        <v/>
      </c>
      <c r="Q771" s="312" t="str">
        <f>IF(基本情報入力シート!Y792="","",基本情報入力シート!Y792)</f>
        <v/>
      </c>
      <c r="R771" s="273"/>
      <c r="S771" s="313" t="str">
        <f>IF(B771="×","",IF(基本情報入力シート!AB792="","",基本情報入力シート!AB792))</f>
        <v/>
      </c>
      <c r="T771" s="314" t="str">
        <f>IF(B771="×","",IF(基本情報入力シート!AA792="","",基本情報入力シート!AA792))</f>
        <v/>
      </c>
      <c r="U771" s="315" t="str">
        <f>IF(B771="×","",IF(Q771="","",VLOOKUP(Q771,【参考】数式用2!$A$3:$C$36,3,FALSE)))</f>
        <v/>
      </c>
      <c r="V771" s="316" t="s">
        <v>102</v>
      </c>
      <c r="W771" s="317">
        <v>4</v>
      </c>
      <c r="X771" s="318" t="s">
        <v>103</v>
      </c>
      <c r="Y771" s="274"/>
      <c r="Z771" s="319" t="s">
        <v>104</v>
      </c>
      <c r="AA771" s="317">
        <v>4</v>
      </c>
      <c r="AB771" s="319" t="s">
        <v>103</v>
      </c>
      <c r="AC771" s="274"/>
      <c r="AD771" s="319" t="s">
        <v>105</v>
      </c>
      <c r="AE771" s="320" t="s">
        <v>106</v>
      </c>
      <c r="AF771" s="321" t="str">
        <f t="shared" si="36"/>
        <v/>
      </c>
      <c r="AG771" s="324" t="s">
        <v>107</v>
      </c>
      <c r="AH771" s="323" t="str">
        <f t="shared" si="37"/>
        <v/>
      </c>
      <c r="AI771" s="326"/>
      <c r="AJ771" s="327"/>
      <c r="AK771" s="326"/>
      <c r="AL771" s="327"/>
    </row>
    <row r="772" spans="1:38" ht="36.75" customHeight="1">
      <c r="A772" s="308">
        <f t="shared" si="35"/>
        <v>761</v>
      </c>
      <c r="B772" s="273"/>
      <c r="C772" s="309" t="str">
        <f>IF(基本情報入力シート!C793="","",基本情報入力シート!C793)</f>
        <v/>
      </c>
      <c r="D772" s="310" t="str">
        <f>IF(基本情報入力シート!D793="","",基本情報入力シート!D793)</f>
        <v/>
      </c>
      <c r="E772" s="310" t="str">
        <f>IF(基本情報入力シート!E793="","",基本情報入力シート!E793)</f>
        <v/>
      </c>
      <c r="F772" s="310" t="str">
        <f>IF(基本情報入力シート!F793="","",基本情報入力シート!F793)</f>
        <v/>
      </c>
      <c r="G772" s="310" t="str">
        <f>IF(基本情報入力シート!G793="","",基本情報入力シート!G793)</f>
        <v/>
      </c>
      <c r="H772" s="310" t="str">
        <f>IF(基本情報入力シート!H793="","",基本情報入力シート!H793)</f>
        <v/>
      </c>
      <c r="I772" s="310" t="str">
        <f>IF(基本情報入力シート!I793="","",基本情報入力シート!I793)</f>
        <v/>
      </c>
      <c r="J772" s="310" t="str">
        <f>IF(基本情報入力シート!J793="","",基本情報入力シート!J793)</f>
        <v/>
      </c>
      <c r="K772" s="310" t="str">
        <f>IF(基本情報入力シート!K793="","",基本情報入力シート!K793)</f>
        <v/>
      </c>
      <c r="L772" s="311" t="str">
        <f>IF(基本情報入力シート!L793="","",基本情報入力シート!L793)</f>
        <v/>
      </c>
      <c r="M772" s="308" t="str">
        <f>IF(基本情報入力シート!M793="","",基本情報入力シート!M793)</f>
        <v/>
      </c>
      <c r="N772" s="308" t="str">
        <f>IF(基本情報入力シート!R793="","",基本情報入力シート!R793)</f>
        <v/>
      </c>
      <c r="O772" s="308" t="str">
        <f>IF(基本情報入力シート!W793="","",基本情報入力シート!W793)</f>
        <v/>
      </c>
      <c r="P772" s="308" t="str">
        <f>IF(基本情報入力シート!X793="","",基本情報入力シート!X793)</f>
        <v/>
      </c>
      <c r="Q772" s="312" t="str">
        <f>IF(基本情報入力シート!Y793="","",基本情報入力シート!Y793)</f>
        <v/>
      </c>
      <c r="R772" s="273"/>
      <c r="S772" s="313" t="str">
        <f>IF(B772="×","",IF(基本情報入力シート!AB793="","",基本情報入力シート!AB793))</f>
        <v/>
      </c>
      <c r="T772" s="314" t="str">
        <f>IF(B772="×","",IF(基本情報入力シート!AA793="","",基本情報入力シート!AA793))</f>
        <v/>
      </c>
      <c r="U772" s="315" t="str">
        <f>IF(B772="×","",IF(Q772="","",VLOOKUP(Q772,【参考】数式用2!$A$3:$C$36,3,FALSE)))</f>
        <v/>
      </c>
      <c r="V772" s="316" t="s">
        <v>102</v>
      </c>
      <c r="W772" s="317">
        <v>4</v>
      </c>
      <c r="X772" s="318" t="s">
        <v>103</v>
      </c>
      <c r="Y772" s="274"/>
      <c r="Z772" s="319" t="s">
        <v>104</v>
      </c>
      <c r="AA772" s="317">
        <v>4</v>
      </c>
      <c r="AB772" s="319" t="s">
        <v>103</v>
      </c>
      <c r="AC772" s="274"/>
      <c r="AD772" s="319" t="s">
        <v>105</v>
      </c>
      <c r="AE772" s="320" t="s">
        <v>106</v>
      </c>
      <c r="AF772" s="321" t="str">
        <f t="shared" si="36"/>
        <v/>
      </c>
      <c r="AG772" s="324" t="s">
        <v>107</v>
      </c>
      <c r="AH772" s="323" t="str">
        <f t="shared" si="37"/>
        <v/>
      </c>
      <c r="AI772" s="326"/>
      <c r="AJ772" s="327"/>
      <c r="AK772" s="326"/>
      <c r="AL772" s="327"/>
    </row>
    <row r="773" spans="1:38" ht="36.75" customHeight="1">
      <c r="A773" s="308">
        <f t="shared" si="35"/>
        <v>762</v>
      </c>
      <c r="B773" s="273"/>
      <c r="C773" s="309" t="str">
        <f>IF(基本情報入力シート!C794="","",基本情報入力シート!C794)</f>
        <v/>
      </c>
      <c r="D773" s="310" t="str">
        <f>IF(基本情報入力シート!D794="","",基本情報入力シート!D794)</f>
        <v/>
      </c>
      <c r="E773" s="310" t="str">
        <f>IF(基本情報入力シート!E794="","",基本情報入力シート!E794)</f>
        <v/>
      </c>
      <c r="F773" s="310" t="str">
        <f>IF(基本情報入力シート!F794="","",基本情報入力シート!F794)</f>
        <v/>
      </c>
      <c r="G773" s="310" t="str">
        <f>IF(基本情報入力シート!G794="","",基本情報入力シート!G794)</f>
        <v/>
      </c>
      <c r="H773" s="310" t="str">
        <f>IF(基本情報入力シート!H794="","",基本情報入力シート!H794)</f>
        <v/>
      </c>
      <c r="I773" s="310" t="str">
        <f>IF(基本情報入力シート!I794="","",基本情報入力シート!I794)</f>
        <v/>
      </c>
      <c r="J773" s="310" t="str">
        <f>IF(基本情報入力シート!J794="","",基本情報入力シート!J794)</f>
        <v/>
      </c>
      <c r="K773" s="310" t="str">
        <f>IF(基本情報入力シート!K794="","",基本情報入力シート!K794)</f>
        <v/>
      </c>
      <c r="L773" s="311" t="str">
        <f>IF(基本情報入力シート!L794="","",基本情報入力シート!L794)</f>
        <v/>
      </c>
      <c r="M773" s="308" t="str">
        <f>IF(基本情報入力シート!M794="","",基本情報入力シート!M794)</f>
        <v/>
      </c>
      <c r="N773" s="308" t="str">
        <f>IF(基本情報入力シート!R794="","",基本情報入力シート!R794)</f>
        <v/>
      </c>
      <c r="O773" s="308" t="str">
        <f>IF(基本情報入力シート!W794="","",基本情報入力シート!W794)</f>
        <v/>
      </c>
      <c r="P773" s="308" t="str">
        <f>IF(基本情報入力シート!X794="","",基本情報入力シート!X794)</f>
        <v/>
      </c>
      <c r="Q773" s="312" t="str">
        <f>IF(基本情報入力シート!Y794="","",基本情報入力シート!Y794)</f>
        <v/>
      </c>
      <c r="R773" s="273"/>
      <c r="S773" s="313" t="str">
        <f>IF(B773="×","",IF(基本情報入力シート!AB794="","",基本情報入力シート!AB794))</f>
        <v/>
      </c>
      <c r="T773" s="314" t="str">
        <f>IF(B773="×","",IF(基本情報入力シート!AA794="","",基本情報入力シート!AA794))</f>
        <v/>
      </c>
      <c r="U773" s="315" t="str">
        <f>IF(B773="×","",IF(Q773="","",VLOOKUP(Q773,【参考】数式用2!$A$3:$C$36,3,FALSE)))</f>
        <v/>
      </c>
      <c r="V773" s="316" t="s">
        <v>102</v>
      </c>
      <c r="W773" s="317">
        <v>4</v>
      </c>
      <c r="X773" s="318" t="s">
        <v>103</v>
      </c>
      <c r="Y773" s="274"/>
      <c r="Z773" s="319" t="s">
        <v>104</v>
      </c>
      <c r="AA773" s="317">
        <v>4</v>
      </c>
      <c r="AB773" s="319" t="s">
        <v>103</v>
      </c>
      <c r="AC773" s="274"/>
      <c r="AD773" s="319" t="s">
        <v>105</v>
      </c>
      <c r="AE773" s="320" t="s">
        <v>106</v>
      </c>
      <c r="AF773" s="321" t="str">
        <f t="shared" si="36"/>
        <v/>
      </c>
      <c r="AG773" s="324" t="s">
        <v>107</v>
      </c>
      <c r="AH773" s="323" t="str">
        <f t="shared" si="37"/>
        <v/>
      </c>
      <c r="AI773" s="326"/>
      <c r="AJ773" s="327"/>
      <c r="AK773" s="326"/>
      <c r="AL773" s="327"/>
    </row>
    <row r="774" spans="1:38" ht="36.75" customHeight="1">
      <c r="A774" s="308">
        <f t="shared" si="35"/>
        <v>763</v>
      </c>
      <c r="B774" s="273"/>
      <c r="C774" s="309" t="str">
        <f>IF(基本情報入力シート!C795="","",基本情報入力シート!C795)</f>
        <v/>
      </c>
      <c r="D774" s="310" t="str">
        <f>IF(基本情報入力シート!D795="","",基本情報入力シート!D795)</f>
        <v/>
      </c>
      <c r="E774" s="310" t="str">
        <f>IF(基本情報入力シート!E795="","",基本情報入力シート!E795)</f>
        <v/>
      </c>
      <c r="F774" s="310" t="str">
        <f>IF(基本情報入力シート!F795="","",基本情報入力シート!F795)</f>
        <v/>
      </c>
      <c r="G774" s="310" t="str">
        <f>IF(基本情報入力シート!G795="","",基本情報入力シート!G795)</f>
        <v/>
      </c>
      <c r="H774" s="310" t="str">
        <f>IF(基本情報入力シート!H795="","",基本情報入力シート!H795)</f>
        <v/>
      </c>
      <c r="I774" s="310" t="str">
        <f>IF(基本情報入力シート!I795="","",基本情報入力シート!I795)</f>
        <v/>
      </c>
      <c r="J774" s="310" t="str">
        <f>IF(基本情報入力シート!J795="","",基本情報入力シート!J795)</f>
        <v/>
      </c>
      <c r="K774" s="310" t="str">
        <f>IF(基本情報入力シート!K795="","",基本情報入力シート!K795)</f>
        <v/>
      </c>
      <c r="L774" s="311" t="str">
        <f>IF(基本情報入力シート!L795="","",基本情報入力シート!L795)</f>
        <v/>
      </c>
      <c r="M774" s="308" t="str">
        <f>IF(基本情報入力シート!M795="","",基本情報入力シート!M795)</f>
        <v/>
      </c>
      <c r="N774" s="308" t="str">
        <f>IF(基本情報入力シート!R795="","",基本情報入力シート!R795)</f>
        <v/>
      </c>
      <c r="O774" s="308" t="str">
        <f>IF(基本情報入力シート!W795="","",基本情報入力シート!W795)</f>
        <v/>
      </c>
      <c r="P774" s="308" t="str">
        <f>IF(基本情報入力シート!X795="","",基本情報入力シート!X795)</f>
        <v/>
      </c>
      <c r="Q774" s="312" t="str">
        <f>IF(基本情報入力シート!Y795="","",基本情報入力シート!Y795)</f>
        <v/>
      </c>
      <c r="R774" s="273"/>
      <c r="S774" s="313" t="str">
        <f>IF(B774="×","",IF(基本情報入力シート!AB795="","",基本情報入力シート!AB795))</f>
        <v/>
      </c>
      <c r="T774" s="314" t="str">
        <f>IF(B774="×","",IF(基本情報入力シート!AA795="","",基本情報入力シート!AA795))</f>
        <v/>
      </c>
      <c r="U774" s="315" t="str">
        <f>IF(B774="×","",IF(Q774="","",VLOOKUP(Q774,【参考】数式用2!$A$3:$C$36,3,FALSE)))</f>
        <v/>
      </c>
      <c r="V774" s="316" t="s">
        <v>102</v>
      </c>
      <c r="W774" s="317">
        <v>4</v>
      </c>
      <c r="X774" s="318" t="s">
        <v>103</v>
      </c>
      <c r="Y774" s="274"/>
      <c r="Z774" s="319" t="s">
        <v>104</v>
      </c>
      <c r="AA774" s="317">
        <v>4</v>
      </c>
      <c r="AB774" s="319" t="s">
        <v>103</v>
      </c>
      <c r="AC774" s="274"/>
      <c r="AD774" s="319" t="s">
        <v>105</v>
      </c>
      <c r="AE774" s="320" t="s">
        <v>106</v>
      </c>
      <c r="AF774" s="321" t="str">
        <f t="shared" si="36"/>
        <v/>
      </c>
      <c r="AG774" s="324" t="s">
        <v>107</v>
      </c>
      <c r="AH774" s="323" t="str">
        <f t="shared" si="37"/>
        <v/>
      </c>
      <c r="AI774" s="326"/>
      <c r="AJ774" s="327"/>
      <c r="AK774" s="326"/>
      <c r="AL774" s="327"/>
    </row>
    <row r="775" spans="1:38" ht="36.75" customHeight="1">
      <c r="A775" s="308">
        <f t="shared" si="35"/>
        <v>764</v>
      </c>
      <c r="B775" s="273"/>
      <c r="C775" s="309" t="str">
        <f>IF(基本情報入力シート!C796="","",基本情報入力シート!C796)</f>
        <v/>
      </c>
      <c r="D775" s="310" t="str">
        <f>IF(基本情報入力シート!D796="","",基本情報入力シート!D796)</f>
        <v/>
      </c>
      <c r="E775" s="310" t="str">
        <f>IF(基本情報入力シート!E796="","",基本情報入力シート!E796)</f>
        <v/>
      </c>
      <c r="F775" s="310" t="str">
        <f>IF(基本情報入力シート!F796="","",基本情報入力シート!F796)</f>
        <v/>
      </c>
      <c r="G775" s="310" t="str">
        <f>IF(基本情報入力シート!G796="","",基本情報入力シート!G796)</f>
        <v/>
      </c>
      <c r="H775" s="310" t="str">
        <f>IF(基本情報入力シート!H796="","",基本情報入力シート!H796)</f>
        <v/>
      </c>
      <c r="I775" s="310" t="str">
        <f>IF(基本情報入力シート!I796="","",基本情報入力シート!I796)</f>
        <v/>
      </c>
      <c r="J775" s="310" t="str">
        <f>IF(基本情報入力シート!J796="","",基本情報入力シート!J796)</f>
        <v/>
      </c>
      <c r="K775" s="310" t="str">
        <f>IF(基本情報入力シート!K796="","",基本情報入力シート!K796)</f>
        <v/>
      </c>
      <c r="L775" s="311" t="str">
        <f>IF(基本情報入力シート!L796="","",基本情報入力シート!L796)</f>
        <v/>
      </c>
      <c r="M775" s="308" t="str">
        <f>IF(基本情報入力シート!M796="","",基本情報入力シート!M796)</f>
        <v/>
      </c>
      <c r="N775" s="308" t="str">
        <f>IF(基本情報入力シート!R796="","",基本情報入力シート!R796)</f>
        <v/>
      </c>
      <c r="O775" s="308" t="str">
        <f>IF(基本情報入力シート!W796="","",基本情報入力シート!W796)</f>
        <v/>
      </c>
      <c r="P775" s="308" t="str">
        <f>IF(基本情報入力シート!X796="","",基本情報入力シート!X796)</f>
        <v/>
      </c>
      <c r="Q775" s="312" t="str">
        <f>IF(基本情報入力シート!Y796="","",基本情報入力シート!Y796)</f>
        <v/>
      </c>
      <c r="R775" s="273"/>
      <c r="S775" s="313" t="str">
        <f>IF(B775="×","",IF(基本情報入力シート!AB796="","",基本情報入力シート!AB796))</f>
        <v/>
      </c>
      <c r="T775" s="314" t="str">
        <f>IF(B775="×","",IF(基本情報入力シート!AA796="","",基本情報入力シート!AA796))</f>
        <v/>
      </c>
      <c r="U775" s="315" t="str">
        <f>IF(B775="×","",IF(Q775="","",VLOOKUP(Q775,【参考】数式用2!$A$3:$C$36,3,FALSE)))</f>
        <v/>
      </c>
      <c r="V775" s="316" t="s">
        <v>102</v>
      </c>
      <c r="W775" s="317">
        <v>4</v>
      </c>
      <c r="X775" s="318" t="s">
        <v>103</v>
      </c>
      <c r="Y775" s="274"/>
      <c r="Z775" s="319" t="s">
        <v>104</v>
      </c>
      <c r="AA775" s="317">
        <v>4</v>
      </c>
      <c r="AB775" s="319" t="s">
        <v>103</v>
      </c>
      <c r="AC775" s="274"/>
      <c r="AD775" s="319" t="s">
        <v>105</v>
      </c>
      <c r="AE775" s="320" t="s">
        <v>106</v>
      </c>
      <c r="AF775" s="321" t="str">
        <f t="shared" si="36"/>
        <v/>
      </c>
      <c r="AG775" s="324" t="s">
        <v>107</v>
      </c>
      <c r="AH775" s="323" t="str">
        <f t="shared" si="37"/>
        <v/>
      </c>
      <c r="AI775" s="326"/>
      <c r="AJ775" s="327"/>
      <c r="AK775" s="326"/>
      <c r="AL775" s="327"/>
    </row>
    <row r="776" spans="1:38" ht="36.75" customHeight="1">
      <c r="A776" s="308">
        <f t="shared" si="35"/>
        <v>765</v>
      </c>
      <c r="B776" s="273"/>
      <c r="C776" s="309" t="str">
        <f>IF(基本情報入力シート!C797="","",基本情報入力シート!C797)</f>
        <v/>
      </c>
      <c r="D776" s="310" t="str">
        <f>IF(基本情報入力シート!D797="","",基本情報入力シート!D797)</f>
        <v/>
      </c>
      <c r="E776" s="310" t="str">
        <f>IF(基本情報入力シート!E797="","",基本情報入力シート!E797)</f>
        <v/>
      </c>
      <c r="F776" s="310" t="str">
        <f>IF(基本情報入力シート!F797="","",基本情報入力シート!F797)</f>
        <v/>
      </c>
      <c r="G776" s="310" t="str">
        <f>IF(基本情報入力シート!G797="","",基本情報入力シート!G797)</f>
        <v/>
      </c>
      <c r="H776" s="310" t="str">
        <f>IF(基本情報入力シート!H797="","",基本情報入力シート!H797)</f>
        <v/>
      </c>
      <c r="I776" s="310" t="str">
        <f>IF(基本情報入力シート!I797="","",基本情報入力シート!I797)</f>
        <v/>
      </c>
      <c r="J776" s="310" t="str">
        <f>IF(基本情報入力シート!J797="","",基本情報入力シート!J797)</f>
        <v/>
      </c>
      <c r="K776" s="310" t="str">
        <f>IF(基本情報入力シート!K797="","",基本情報入力シート!K797)</f>
        <v/>
      </c>
      <c r="L776" s="311" t="str">
        <f>IF(基本情報入力シート!L797="","",基本情報入力シート!L797)</f>
        <v/>
      </c>
      <c r="M776" s="308" t="str">
        <f>IF(基本情報入力シート!M797="","",基本情報入力シート!M797)</f>
        <v/>
      </c>
      <c r="N776" s="308" t="str">
        <f>IF(基本情報入力シート!R797="","",基本情報入力シート!R797)</f>
        <v/>
      </c>
      <c r="O776" s="308" t="str">
        <f>IF(基本情報入力シート!W797="","",基本情報入力シート!W797)</f>
        <v/>
      </c>
      <c r="P776" s="308" t="str">
        <f>IF(基本情報入力シート!X797="","",基本情報入力シート!X797)</f>
        <v/>
      </c>
      <c r="Q776" s="312" t="str">
        <f>IF(基本情報入力シート!Y797="","",基本情報入力シート!Y797)</f>
        <v/>
      </c>
      <c r="R776" s="273"/>
      <c r="S776" s="313" t="str">
        <f>IF(B776="×","",IF(基本情報入力シート!AB797="","",基本情報入力シート!AB797))</f>
        <v/>
      </c>
      <c r="T776" s="314" t="str">
        <f>IF(B776="×","",IF(基本情報入力シート!AA797="","",基本情報入力シート!AA797))</f>
        <v/>
      </c>
      <c r="U776" s="315" t="str">
        <f>IF(B776="×","",IF(Q776="","",VLOOKUP(Q776,【参考】数式用2!$A$3:$C$36,3,FALSE)))</f>
        <v/>
      </c>
      <c r="V776" s="316" t="s">
        <v>102</v>
      </c>
      <c r="W776" s="317">
        <v>4</v>
      </c>
      <c r="X776" s="318" t="s">
        <v>103</v>
      </c>
      <c r="Y776" s="274"/>
      <c r="Z776" s="319" t="s">
        <v>104</v>
      </c>
      <c r="AA776" s="317">
        <v>4</v>
      </c>
      <c r="AB776" s="319" t="s">
        <v>103</v>
      </c>
      <c r="AC776" s="274"/>
      <c r="AD776" s="319" t="s">
        <v>105</v>
      </c>
      <c r="AE776" s="320" t="s">
        <v>106</v>
      </c>
      <c r="AF776" s="321" t="str">
        <f t="shared" si="36"/>
        <v/>
      </c>
      <c r="AG776" s="324" t="s">
        <v>107</v>
      </c>
      <c r="AH776" s="323" t="str">
        <f t="shared" si="37"/>
        <v/>
      </c>
      <c r="AI776" s="326"/>
      <c r="AJ776" s="327"/>
      <c r="AK776" s="326"/>
      <c r="AL776" s="327"/>
    </row>
    <row r="777" spans="1:38" ht="36.75" customHeight="1">
      <c r="A777" s="308">
        <f t="shared" si="35"/>
        <v>766</v>
      </c>
      <c r="B777" s="273"/>
      <c r="C777" s="309" t="str">
        <f>IF(基本情報入力シート!C798="","",基本情報入力シート!C798)</f>
        <v/>
      </c>
      <c r="D777" s="310" t="str">
        <f>IF(基本情報入力シート!D798="","",基本情報入力シート!D798)</f>
        <v/>
      </c>
      <c r="E777" s="310" t="str">
        <f>IF(基本情報入力シート!E798="","",基本情報入力シート!E798)</f>
        <v/>
      </c>
      <c r="F777" s="310" t="str">
        <f>IF(基本情報入力シート!F798="","",基本情報入力シート!F798)</f>
        <v/>
      </c>
      <c r="G777" s="310" t="str">
        <f>IF(基本情報入力シート!G798="","",基本情報入力シート!G798)</f>
        <v/>
      </c>
      <c r="H777" s="310" t="str">
        <f>IF(基本情報入力シート!H798="","",基本情報入力シート!H798)</f>
        <v/>
      </c>
      <c r="I777" s="310" t="str">
        <f>IF(基本情報入力シート!I798="","",基本情報入力シート!I798)</f>
        <v/>
      </c>
      <c r="J777" s="310" t="str">
        <f>IF(基本情報入力シート!J798="","",基本情報入力シート!J798)</f>
        <v/>
      </c>
      <c r="K777" s="310" t="str">
        <f>IF(基本情報入力シート!K798="","",基本情報入力シート!K798)</f>
        <v/>
      </c>
      <c r="L777" s="311" t="str">
        <f>IF(基本情報入力シート!L798="","",基本情報入力シート!L798)</f>
        <v/>
      </c>
      <c r="M777" s="308" t="str">
        <f>IF(基本情報入力シート!M798="","",基本情報入力シート!M798)</f>
        <v/>
      </c>
      <c r="N777" s="308" t="str">
        <f>IF(基本情報入力シート!R798="","",基本情報入力シート!R798)</f>
        <v/>
      </c>
      <c r="O777" s="308" t="str">
        <f>IF(基本情報入力シート!W798="","",基本情報入力シート!W798)</f>
        <v/>
      </c>
      <c r="P777" s="308" t="str">
        <f>IF(基本情報入力シート!X798="","",基本情報入力シート!X798)</f>
        <v/>
      </c>
      <c r="Q777" s="312" t="str">
        <f>IF(基本情報入力シート!Y798="","",基本情報入力シート!Y798)</f>
        <v/>
      </c>
      <c r="R777" s="273"/>
      <c r="S777" s="313" t="str">
        <f>IF(B777="×","",IF(基本情報入力シート!AB798="","",基本情報入力シート!AB798))</f>
        <v/>
      </c>
      <c r="T777" s="314" t="str">
        <f>IF(B777="×","",IF(基本情報入力シート!AA798="","",基本情報入力シート!AA798))</f>
        <v/>
      </c>
      <c r="U777" s="315" t="str">
        <f>IF(B777="×","",IF(Q777="","",VLOOKUP(Q777,【参考】数式用2!$A$3:$C$36,3,FALSE)))</f>
        <v/>
      </c>
      <c r="V777" s="316" t="s">
        <v>102</v>
      </c>
      <c r="W777" s="317">
        <v>4</v>
      </c>
      <c r="X777" s="318" t="s">
        <v>103</v>
      </c>
      <c r="Y777" s="274"/>
      <c r="Z777" s="319" t="s">
        <v>104</v>
      </c>
      <c r="AA777" s="317">
        <v>4</v>
      </c>
      <c r="AB777" s="319" t="s">
        <v>103</v>
      </c>
      <c r="AC777" s="274"/>
      <c r="AD777" s="319" t="s">
        <v>105</v>
      </c>
      <c r="AE777" s="320" t="s">
        <v>106</v>
      </c>
      <c r="AF777" s="321" t="str">
        <f t="shared" si="36"/>
        <v/>
      </c>
      <c r="AG777" s="324" t="s">
        <v>107</v>
      </c>
      <c r="AH777" s="323" t="str">
        <f t="shared" si="37"/>
        <v/>
      </c>
      <c r="AI777" s="326"/>
      <c r="AJ777" s="327"/>
      <c r="AK777" s="326"/>
      <c r="AL777" s="327"/>
    </row>
    <row r="778" spans="1:38" ht="36.75" customHeight="1">
      <c r="A778" s="308">
        <f t="shared" si="35"/>
        <v>767</v>
      </c>
      <c r="B778" s="273"/>
      <c r="C778" s="309" t="str">
        <f>IF(基本情報入力シート!C799="","",基本情報入力シート!C799)</f>
        <v/>
      </c>
      <c r="D778" s="310" t="str">
        <f>IF(基本情報入力シート!D799="","",基本情報入力シート!D799)</f>
        <v/>
      </c>
      <c r="E778" s="310" t="str">
        <f>IF(基本情報入力シート!E799="","",基本情報入力シート!E799)</f>
        <v/>
      </c>
      <c r="F778" s="310" t="str">
        <f>IF(基本情報入力シート!F799="","",基本情報入力シート!F799)</f>
        <v/>
      </c>
      <c r="G778" s="310" t="str">
        <f>IF(基本情報入力シート!G799="","",基本情報入力シート!G799)</f>
        <v/>
      </c>
      <c r="H778" s="310" t="str">
        <f>IF(基本情報入力シート!H799="","",基本情報入力シート!H799)</f>
        <v/>
      </c>
      <c r="I778" s="310" t="str">
        <f>IF(基本情報入力シート!I799="","",基本情報入力シート!I799)</f>
        <v/>
      </c>
      <c r="J778" s="310" t="str">
        <f>IF(基本情報入力シート!J799="","",基本情報入力シート!J799)</f>
        <v/>
      </c>
      <c r="K778" s="310" t="str">
        <f>IF(基本情報入力シート!K799="","",基本情報入力シート!K799)</f>
        <v/>
      </c>
      <c r="L778" s="311" t="str">
        <f>IF(基本情報入力シート!L799="","",基本情報入力シート!L799)</f>
        <v/>
      </c>
      <c r="M778" s="308" t="str">
        <f>IF(基本情報入力シート!M799="","",基本情報入力シート!M799)</f>
        <v/>
      </c>
      <c r="N778" s="308" t="str">
        <f>IF(基本情報入力シート!R799="","",基本情報入力シート!R799)</f>
        <v/>
      </c>
      <c r="O778" s="308" t="str">
        <f>IF(基本情報入力シート!W799="","",基本情報入力シート!W799)</f>
        <v/>
      </c>
      <c r="P778" s="308" t="str">
        <f>IF(基本情報入力シート!X799="","",基本情報入力シート!X799)</f>
        <v/>
      </c>
      <c r="Q778" s="312" t="str">
        <f>IF(基本情報入力シート!Y799="","",基本情報入力シート!Y799)</f>
        <v/>
      </c>
      <c r="R778" s="273"/>
      <c r="S778" s="313" t="str">
        <f>IF(B778="×","",IF(基本情報入力シート!AB799="","",基本情報入力シート!AB799))</f>
        <v/>
      </c>
      <c r="T778" s="314" t="str">
        <f>IF(B778="×","",IF(基本情報入力シート!AA799="","",基本情報入力シート!AA799))</f>
        <v/>
      </c>
      <c r="U778" s="315" t="str">
        <f>IF(B778="×","",IF(Q778="","",VLOOKUP(Q778,【参考】数式用2!$A$3:$C$36,3,FALSE)))</f>
        <v/>
      </c>
      <c r="V778" s="316" t="s">
        <v>102</v>
      </c>
      <c r="W778" s="317">
        <v>4</v>
      </c>
      <c r="X778" s="318" t="s">
        <v>103</v>
      </c>
      <c r="Y778" s="274"/>
      <c r="Z778" s="319" t="s">
        <v>104</v>
      </c>
      <c r="AA778" s="317">
        <v>4</v>
      </c>
      <c r="AB778" s="319" t="s">
        <v>103</v>
      </c>
      <c r="AC778" s="274"/>
      <c r="AD778" s="319" t="s">
        <v>105</v>
      </c>
      <c r="AE778" s="320" t="s">
        <v>106</v>
      </c>
      <c r="AF778" s="321" t="str">
        <f t="shared" si="36"/>
        <v/>
      </c>
      <c r="AG778" s="324" t="s">
        <v>107</v>
      </c>
      <c r="AH778" s="323" t="str">
        <f t="shared" si="37"/>
        <v/>
      </c>
      <c r="AI778" s="326"/>
      <c r="AJ778" s="327"/>
      <c r="AK778" s="326"/>
      <c r="AL778" s="327"/>
    </row>
    <row r="779" spans="1:38" ht="36.75" customHeight="1">
      <c r="A779" s="308">
        <f t="shared" si="35"/>
        <v>768</v>
      </c>
      <c r="B779" s="273"/>
      <c r="C779" s="309" t="str">
        <f>IF(基本情報入力シート!C800="","",基本情報入力シート!C800)</f>
        <v/>
      </c>
      <c r="D779" s="310" t="str">
        <f>IF(基本情報入力シート!D800="","",基本情報入力シート!D800)</f>
        <v/>
      </c>
      <c r="E779" s="310" t="str">
        <f>IF(基本情報入力シート!E800="","",基本情報入力シート!E800)</f>
        <v/>
      </c>
      <c r="F779" s="310" t="str">
        <f>IF(基本情報入力シート!F800="","",基本情報入力シート!F800)</f>
        <v/>
      </c>
      <c r="G779" s="310" t="str">
        <f>IF(基本情報入力シート!G800="","",基本情報入力シート!G800)</f>
        <v/>
      </c>
      <c r="H779" s="310" t="str">
        <f>IF(基本情報入力シート!H800="","",基本情報入力シート!H800)</f>
        <v/>
      </c>
      <c r="I779" s="310" t="str">
        <f>IF(基本情報入力シート!I800="","",基本情報入力シート!I800)</f>
        <v/>
      </c>
      <c r="J779" s="310" t="str">
        <f>IF(基本情報入力シート!J800="","",基本情報入力シート!J800)</f>
        <v/>
      </c>
      <c r="K779" s="310" t="str">
        <f>IF(基本情報入力シート!K800="","",基本情報入力シート!K800)</f>
        <v/>
      </c>
      <c r="L779" s="311" t="str">
        <f>IF(基本情報入力シート!L800="","",基本情報入力シート!L800)</f>
        <v/>
      </c>
      <c r="M779" s="308" t="str">
        <f>IF(基本情報入力シート!M800="","",基本情報入力シート!M800)</f>
        <v/>
      </c>
      <c r="N779" s="308" t="str">
        <f>IF(基本情報入力シート!R800="","",基本情報入力シート!R800)</f>
        <v/>
      </c>
      <c r="O779" s="308" t="str">
        <f>IF(基本情報入力シート!W800="","",基本情報入力シート!W800)</f>
        <v/>
      </c>
      <c r="P779" s="308" t="str">
        <f>IF(基本情報入力シート!X800="","",基本情報入力シート!X800)</f>
        <v/>
      </c>
      <c r="Q779" s="312" t="str">
        <f>IF(基本情報入力シート!Y800="","",基本情報入力シート!Y800)</f>
        <v/>
      </c>
      <c r="R779" s="273"/>
      <c r="S779" s="313" t="str">
        <f>IF(B779="×","",IF(基本情報入力シート!AB800="","",基本情報入力シート!AB800))</f>
        <v/>
      </c>
      <c r="T779" s="314" t="str">
        <f>IF(B779="×","",IF(基本情報入力シート!AA800="","",基本情報入力シート!AA800))</f>
        <v/>
      </c>
      <c r="U779" s="315" t="str">
        <f>IF(B779="×","",IF(Q779="","",VLOOKUP(Q779,【参考】数式用2!$A$3:$C$36,3,FALSE)))</f>
        <v/>
      </c>
      <c r="V779" s="316" t="s">
        <v>102</v>
      </c>
      <c r="W779" s="317">
        <v>4</v>
      </c>
      <c r="X779" s="318" t="s">
        <v>103</v>
      </c>
      <c r="Y779" s="274"/>
      <c r="Z779" s="319" t="s">
        <v>104</v>
      </c>
      <c r="AA779" s="317">
        <v>4</v>
      </c>
      <c r="AB779" s="319" t="s">
        <v>103</v>
      </c>
      <c r="AC779" s="274"/>
      <c r="AD779" s="319" t="s">
        <v>105</v>
      </c>
      <c r="AE779" s="320" t="s">
        <v>106</v>
      </c>
      <c r="AF779" s="321" t="str">
        <f t="shared" si="36"/>
        <v/>
      </c>
      <c r="AG779" s="324" t="s">
        <v>107</v>
      </c>
      <c r="AH779" s="323" t="str">
        <f t="shared" si="37"/>
        <v/>
      </c>
      <c r="AI779" s="326"/>
      <c r="AJ779" s="327"/>
      <c r="AK779" s="326"/>
      <c r="AL779" s="327"/>
    </row>
    <row r="780" spans="1:38" ht="36.75" customHeight="1">
      <c r="A780" s="308">
        <f t="shared" si="35"/>
        <v>769</v>
      </c>
      <c r="B780" s="273"/>
      <c r="C780" s="309" t="str">
        <f>IF(基本情報入力シート!C801="","",基本情報入力シート!C801)</f>
        <v/>
      </c>
      <c r="D780" s="310" t="str">
        <f>IF(基本情報入力シート!D801="","",基本情報入力シート!D801)</f>
        <v/>
      </c>
      <c r="E780" s="310" t="str">
        <f>IF(基本情報入力シート!E801="","",基本情報入力シート!E801)</f>
        <v/>
      </c>
      <c r="F780" s="310" t="str">
        <f>IF(基本情報入力シート!F801="","",基本情報入力シート!F801)</f>
        <v/>
      </c>
      <c r="G780" s="310" t="str">
        <f>IF(基本情報入力シート!G801="","",基本情報入力シート!G801)</f>
        <v/>
      </c>
      <c r="H780" s="310" t="str">
        <f>IF(基本情報入力シート!H801="","",基本情報入力シート!H801)</f>
        <v/>
      </c>
      <c r="I780" s="310" t="str">
        <f>IF(基本情報入力シート!I801="","",基本情報入力シート!I801)</f>
        <v/>
      </c>
      <c r="J780" s="310" t="str">
        <f>IF(基本情報入力シート!J801="","",基本情報入力シート!J801)</f>
        <v/>
      </c>
      <c r="K780" s="310" t="str">
        <f>IF(基本情報入力シート!K801="","",基本情報入力シート!K801)</f>
        <v/>
      </c>
      <c r="L780" s="311" t="str">
        <f>IF(基本情報入力シート!L801="","",基本情報入力シート!L801)</f>
        <v/>
      </c>
      <c r="M780" s="308" t="str">
        <f>IF(基本情報入力シート!M801="","",基本情報入力シート!M801)</f>
        <v/>
      </c>
      <c r="N780" s="308" t="str">
        <f>IF(基本情報入力シート!R801="","",基本情報入力シート!R801)</f>
        <v/>
      </c>
      <c r="O780" s="308" t="str">
        <f>IF(基本情報入力シート!W801="","",基本情報入力シート!W801)</f>
        <v/>
      </c>
      <c r="P780" s="308" t="str">
        <f>IF(基本情報入力シート!X801="","",基本情報入力シート!X801)</f>
        <v/>
      </c>
      <c r="Q780" s="312" t="str">
        <f>IF(基本情報入力シート!Y801="","",基本情報入力シート!Y801)</f>
        <v/>
      </c>
      <c r="R780" s="273"/>
      <c r="S780" s="313" t="str">
        <f>IF(B780="×","",IF(基本情報入力シート!AB801="","",基本情報入力シート!AB801))</f>
        <v/>
      </c>
      <c r="T780" s="314" t="str">
        <f>IF(B780="×","",IF(基本情報入力シート!AA801="","",基本情報入力シート!AA801))</f>
        <v/>
      </c>
      <c r="U780" s="315" t="str">
        <f>IF(B780="×","",IF(Q780="","",VLOOKUP(Q780,【参考】数式用2!$A$3:$C$36,3,FALSE)))</f>
        <v/>
      </c>
      <c r="V780" s="316" t="s">
        <v>102</v>
      </c>
      <c r="W780" s="317">
        <v>4</v>
      </c>
      <c r="X780" s="318" t="s">
        <v>103</v>
      </c>
      <c r="Y780" s="274"/>
      <c r="Z780" s="319" t="s">
        <v>104</v>
      </c>
      <c r="AA780" s="317">
        <v>4</v>
      </c>
      <c r="AB780" s="319" t="s">
        <v>103</v>
      </c>
      <c r="AC780" s="274"/>
      <c r="AD780" s="319" t="s">
        <v>105</v>
      </c>
      <c r="AE780" s="320" t="s">
        <v>106</v>
      </c>
      <c r="AF780" s="321" t="str">
        <f t="shared" si="36"/>
        <v/>
      </c>
      <c r="AG780" s="324" t="s">
        <v>107</v>
      </c>
      <c r="AH780" s="323" t="str">
        <f t="shared" si="37"/>
        <v/>
      </c>
      <c r="AI780" s="326"/>
      <c r="AJ780" s="327"/>
      <c r="AK780" s="326"/>
      <c r="AL780" s="327"/>
    </row>
    <row r="781" spans="1:38" ht="36.75" customHeight="1">
      <c r="A781" s="308">
        <f t="shared" si="35"/>
        <v>770</v>
      </c>
      <c r="B781" s="273"/>
      <c r="C781" s="309" t="str">
        <f>IF(基本情報入力シート!C802="","",基本情報入力シート!C802)</f>
        <v/>
      </c>
      <c r="D781" s="310" t="str">
        <f>IF(基本情報入力シート!D802="","",基本情報入力シート!D802)</f>
        <v/>
      </c>
      <c r="E781" s="310" t="str">
        <f>IF(基本情報入力シート!E802="","",基本情報入力シート!E802)</f>
        <v/>
      </c>
      <c r="F781" s="310" t="str">
        <f>IF(基本情報入力シート!F802="","",基本情報入力シート!F802)</f>
        <v/>
      </c>
      <c r="G781" s="310" t="str">
        <f>IF(基本情報入力シート!G802="","",基本情報入力シート!G802)</f>
        <v/>
      </c>
      <c r="H781" s="310" t="str">
        <f>IF(基本情報入力シート!H802="","",基本情報入力シート!H802)</f>
        <v/>
      </c>
      <c r="I781" s="310" t="str">
        <f>IF(基本情報入力シート!I802="","",基本情報入力シート!I802)</f>
        <v/>
      </c>
      <c r="J781" s="310" t="str">
        <f>IF(基本情報入力シート!J802="","",基本情報入力シート!J802)</f>
        <v/>
      </c>
      <c r="K781" s="310" t="str">
        <f>IF(基本情報入力シート!K802="","",基本情報入力シート!K802)</f>
        <v/>
      </c>
      <c r="L781" s="311" t="str">
        <f>IF(基本情報入力シート!L802="","",基本情報入力シート!L802)</f>
        <v/>
      </c>
      <c r="M781" s="308" t="str">
        <f>IF(基本情報入力シート!M802="","",基本情報入力シート!M802)</f>
        <v/>
      </c>
      <c r="N781" s="308" t="str">
        <f>IF(基本情報入力シート!R802="","",基本情報入力シート!R802)</f>
        <v/>
      </c>
      <c r="O781" s="308" t="str">
        <f>IF(基本情報入力シート!W802="","",基本情報入力シート!W802)</f>
        <v/>
      </c>
      <c r="P781" s="308" t="str">
        <f>IF(基本情報入力シート!X802="","",基本情報入力シート!X802)</f>
        <v/>
      </c>
      <c r="Q781" s="312" t="str">
        <f>IF(基本情報入力シート!Y802="","",基本情報入力シート!Y802)</f>
        <v/>
      </c>
      <c r="R781" s="273"/>
      <c r="S781" s="313" t="str">
        <f>IF(B781="×","",IF(基本情報入力シート!AB802="","",基本情報入力シート!AB802))</f>
        <v/>
      </c>
      <c r="T781" s="314" t="str">
        <f>IF(B781="×","",IF(基本情報入力シート!AA802="","",基本情報入力シート!AA802))</f>
        <v/>
      </c>
      <c r="U781" s="315" t="str">
        <f>IF(B781="×","",IF(Q781="","",VLOOKUP(Q781,【参考】数式用2!$A$3:$C$36,3,FALSE)))</f>
        <v/>
      </c>
      <c r="V781" s="316" t="s">
        <v>102</v>
      </c>
      <c r="W781" s="317">
        <v>4</v>
      </c>
      <c r="X781" s="318" t="s">
        <v>103</v>
      </c>
      <c r="Y781" s="274"/>
      <c r="Z781" s="319" t="s">
        <v>104</v>
      </c>
      <c r="AA781" s="317">
        <v>4</v>
      </c>
      <c r="AB781" s="319" t="s">
        <v>103</v>
      </c>
      <c r="AC781" s="274"/>
      <c r="AD781" s="319" t="s">
        <v>105</v>
      </c>
      <c r="AE781" s="320" t="s">
        <v>106</v>
      </c>
      <c r="AF781" s="321" t="str">
        <f t="shared" si="36"/>
        <v/>
      </c>
      <c r="AG781" s="324" t="s">
        <v>107</v>
      </c>
      <c r="AH781" s="323" t="str">
        <f t="shared" si="37"/>
        <v/>
      </c>
      <c r="AI781" s="326"/>
      <c r="AJ781" s="327"/>
      <c r="AK781" s="326"/>
      <c r="AL781" s="327"/>
    </row>
    <row r="782" spans="1:38" ht="36.75" customHeight="1">
      <c r="A782" s="308">
        <f t="shared" ref="A782:A845" si="38">A781+1</f>
        <v>771</v>
      </c>
      <c r="B782" s="273"/>
      <c r="C782" s="309" t="str">
        <f>IF(基本情報入力シート!C803="","",基本情報入力シート!C803)</f>
        <v/>
      </c>
      <c r="D782" s="310" t="str">
        <f>IF(基本情報入力シート!D803="","",基本情報入力シート!D803)</f>
        <v/>
      </c>
      <c r="E782" s="310" t="str">
        <f>IF(基本情報入力シート!E803="","",基本情報入力シート!E803)</f>
        <v/>
      </c>
      <c r="F782" s="310" t="str">
        <f>IF(基本情報入力シート!F803="","",基本情報入力シート!F803)</f>
        <v/>
      </c>
      <c r="G782" s="310" t="str">
        <f>IF(基本情報入力シート!G803="","",基本情報入力シート!G803)</f>
        <v/>
      </c>
      <c r="H782" s="310" t="str">
        <f>IF(基本情報入力シート!H803="","",基本情報入力シート!H803)</f>
        <v/>
      </c>
      <c r="I782" s="310" t="str">
        <f>IF(基本情報入力シート!I803="","",基本情報入力シート!I803)</f>
        <v/>
      </c>
      <c r="J782" s="310" t="str">
        <f>IF(基本情報入力シート!J803="","",基本情報入力シート!J803)</f>
        <v/>
      </c>
      <c r="K782" s="310" t="str">
        <f>IF(基本情報入力シート!K803="","",基本情報入力シート!K803)</f>
        <v/>
      </c>
      <c r="L782" s="311" t="str">
        <f>IF(基本情報入力シート!L803="","",基本情報入力シート!L803)</f>
        <v/>
      </c>
      <c r="M782" s="308" t="str">
        <f>IF(基本情報入力シート!M803="","",基本情報入力シート!M803)</f>
        <v/>
      </c>
      <c r="N782" s="308" t="str">
        <f>IF(基本情報入力シート!R803="","",基本情報入力シート!R803)</f>
        <v/>
      </c>
      <c r="O782" s="308" t="str">
        <f>IF(基本情報入力シート!W803="","",基本情報入力シート!W803)</f>
        <v/>
      </c>
      <c r="P782" s="308" t="str">
        <f>IF(基本情報入力シート!X803="","",基本情報入力シート!X803)</f>
        <v/>
      </c>
      <c r="Q782" s="312" t="str">
        <f>IF(基本情報入力シート!Y803="","",基本情報入力シート!Y803)</f>
        <v/>
      </c>
      <c r="R782" s="273"/>
      <c r="S782" s="313" t="str">
        <f>IF(B782="×","",IF(基本情報入力シート!AB803="","",基本情報入力シート!AB803))</f>
        <v/>
      </c>
      <c r="T782" s="314" t="str">
        <f>IF(B782="×","",IF(基本情報入力シート!AA803="","",基本情報入力シート!AA803))</f>
        <v/>
      </c>
      <c r="U782" s="315" t="str">
        <f>IF(B782="×","",IF(Q782="","",VLOOKUP(Q782,【参考】数式用2!$A$3:$C$36,3,FALSE)))</f>
        <v/>
      </c>
      <c r="V782" s="316" t="s">
        <v>102</v>
      </c>
      <c r="W782" s="317">
        <v>4</v>
      </c>
      <c r="X782" s="318" t="s">
        <v>103</v>
      </c>
      <c r="Y782" s="274"/>
      <c r="Z782" s="319" t="s">
        <v>104</v>
      </c>
      <c r="AA782" s="317">
        <v>4</v>
      </c>
      <c r="AB782" s="319" t="s">
        <v>103</v>
      </c>
      <c r="AC782" s="274"/>
      <c r="AD782" s="319" t="s">
        <v>105</v>
      </c>
      <c r="AE782" s="320" t="s">
        <v>106</v>
      </c>
      <c r="AF782" s="321" t="str">
        <f t="shared" si="36"/>
        <v/>
      </c>
      <c r="AG782" s="324" t="s">
        <v>107</v>
      </c>
      <c r="AH782" s="323" t="str">
        <f t="shared" si="37"/>
        <v/>
      </c>
      <c r="AI782" s="326"/>
      <c r="AJ782" s="327"/>
      <c r="AK782" s="326"/>
      <c r="AL782" s="327"/>
    </row>
    <row r="783" spans="1:38" ht="36.75" customHeight="1">
      <c r="A783" s="308">
        <f t="shared" si="38"/>
        <v>772</v>
      </c>
      <c r="B783" s="273"/>
      <c r="C783" s="309" t="str">
        <f>IF(基本情報入力シート!C804="","",基本情報入力シート!C804)</f>
        <v/>
      </c>
      <c r="D783" s="310" t="str">
        <f>IF(基本情報入力シート!D804="","",基本情報入力シート!D804)</f>
        <v/>
      </c>
      <c r="E783" s="310" t="str">
        <f>IF(基本情報入力シート!E804="","",基本情報入力シート!E804)</f>
        <v/>
      </c>
      <c r="F783" s="310" t="str">
        <f>IF(基本情報入力シート!F804="","",基本情報入力シート!F804)</f>
        <v/>
      </c>
      <c r="G783" s="310" t="str">
        <f>IF(基本情報入力シート!G804="","",基本情報入力シート!G804)</f>
        <v/>
      </c>
      <c r="H783" s="310" t="str">
        <f>IF(基本情報入力シート!H804="","",基本情報入力シート!H804)</f>
        <v/>
      </c>
      <c r="I783" s="310" t="str">
        <f>IF(基本情報入力シート!I804="","",基本情報入力シート!I804)</f>
        <v/>
      </c>
      <c r="J783" s="310" t="str">
        <f>IF(基本情報入力シート!J804="","",基本情報入力シート!J804)</f>
        <v/>
      </c>
      <c r="K783" s="310" t="str">
        <f>IF(基本情報入力シート!K804="","",基本情報入力シート!K804)</f>
        <v/>
      </c>
      <c r="L783" s="311" t="str">
        <f>IF(基本情報入力シート!L804="","",基本情報入力シート!L804)</f>
        <v/>
      </c>
      <c r="M783" s="308" t="str">
        <f>IF(基本情報入力シート!M804="","",基本情報入力シート!M804)</f>
        <v/>
      </c>
      <c r="N783" s="308" t="str">
        <f>IF(基本情報入力シート!R804="","",基本情報入力シート!R804)</f>
        <v/>
      </c>
      <c r="O783" s="308" t="str">
        <f>IF(基本情報入力シート!W804="","",基本情報入力シート!W804)</f>
        <v/>
      </c>
      <c r="P783" s="308" t="str">
        <f>IF(基本情報入力シート!X804="","",基本情報入力シート!X804)</f>
        <v/>
      </c>
      <c r="Q783" s="312" t="str">
        <f>IF(基本情報入力シート!Y804="","",基本情報入力シート!Y804)</f>
        <v/>
      </c>
      <c r="R783" s="273"/>
      <c r="S783" s="313" t="str">
        <f>IF(B783="×","",IF(基本情報入力シート!AB804="","",基本情報入力シート!AB804))</f>
        <v/>
      </c>
      <c r="T783" s="314" t="str">
        <f>IF(B783="×","",IF(基本情報入力シート!AA804="","",基本情報入力シート!AA804))</f>
        <v/>
      </c>
      <c r="U783" s="315" t="str">
        <f>IF(B783="×","",IF(Q783="","",VLOOKUP(Q783,【参考】数式用2!$A$3:$C$36,3,FALSE)))</f>
        <v/>
      </c>
      <c r="V783" s="316" t="s">
        <v>102</v>
      </c>
      <c r="W783" s="317">
        <v>4</v>
      </c>
      <c r="X783" s="318" t="s">
        <v>103</v>
      </c>
      <c r="Y783" s="274"/>
      <c r="Z783" s="319" t="s">
        <v>104</v>
      </c>
      <c r="AA783" s="317">
        <v>4</v>
      </c>
      <c r="AB783" s="319" t="s">
        <v>103</v>
      </c>
      <c r="AC783" s="274"/>
      <c r="AD783" s="319" t="s">
        <v>105</v>
      </c>
      <c r="AE783" s="320" t="s">
        <v>106</v>
      </c>
      <c r="AF783" s="321" t="str">
        <f t="shared" si="36"/>
        <v/>
      </c>
      <c r="AG783" s="324" t="s">
        <v>107</v>
      </c>
      <c r="AH783" s="323" t="str">
        <f t="shared" si="37"/>
        <v/>
      </c>
      <c r="AI783" s="326"/>
      <c r="AJ783" s="327"/>
      <c r="AK783" s="326"/>
      <c r="AL783" s="327"/>
    </row>
    <row r="784" spans="1:38" ht="36.75" customHeight="1">
      <c r="A784" s="308">
        <f t="shared" si="38"/>
        <v>773</v>
      </c>
      <c r="B784" s="273"/>
      <c r="C784" s="309" t="str">
        <f>IF(基本情報入力シート!C805="","",基本情報入力シート!C805)</f>
        <v/>
      </c>
      <c r="D784" s="310" t="str">
        <f>IF(基本情報入力シート!D805="","",基本情報入力シート!D805)</f>
        <v/>
      </c>
      <c r="E784" s="310" t="str">
        <f>IF(基本情報入力シート!E805="","",基本情報入力シート!E805)</f>
        <v/>
      </c>
      <c r="F784" s="310" t="str">
        <f>IF(基本情報入力シート!F805="","",基本情報入力シート!F805)</f>
        <v/>
      </c>
      <c r="G784" s="310" t="str">
        <f>IF(基本情報入力シート!G805="","",基本情報入力シート!G805)</f>
        <v/>
      </c>
      <c r="H784" s="310" t="str">
        <f>IF(基本情報入力シート!H805="","",基本情報入力シート!H805)</f>
        <v/>
      </c>
      <c r="I784" s="310" t="str">
        <f>IF(基本情報入力シート!I805="","",基本情報入力シート!I805)</f>
        <v/>
      </c>
      <c r="J784" s="310" t="str">
        <f>IF(基本情報入力シート!J805="","",基本情報入力シート!J805)</f>
        <v/>
      </c>
      <c r="K784" s="310" t="str">
        <f>IF(基本情報入力シート!K805="","",基本情報入力シート!K805)</f>
        <v/>
      </c>
      <c r="L784" s="311" t="str">
        <f>IF(基本情報入力シート!L805="","",基本情報入力シート!L805)</f>
        <v/>
      </c>
      <c r="M784" s="308" t="str">
        <f>IF(基本情報入力シート!M805="","",基本情報入力シート!M805)</f>
        <v/>
      </c>
      <c r="N784" s="308" t="str">
        <f>IF(基本情報入力シート!R805="","",基本情報入力シート!R805)</f>
        <v/>
      </c>
      <c r="O784" s="308" t="str">
        <f>IF(基本情報入力シート!W805="","",基本情報入力シート!W805)</f>
        <v/>
      </c>
      <c r="P784" s="308" t="str">
        <f>IF(基本情報入力シート!X805="","",基本情報入力シート!X805)</f>
        <v/>
      </c>
      <c r="Q784" s="312" t="str">
        <f>IF(基本情報入力シート!Y805="","",基本情報入力シート!Y805)</f>
        <v/>
      </c>
      <c r="R784" s="273"/>
      <c r="S784" s="313" t="str">
        <f>IF(B784="×","",IF(基本情報入力シート!AB805="","",基本情報入力シート!AB805))</f>
        <v/>
      </c>
      <c r="T784" s="314" t="str">
        <f>IF(B784="×","",IF(基本情報入力シート!AA805="","",基本情報入力シート!AA805))</f>
        <v/>
      </c>
      <c r="U784" s="315" t="str">
        <f>IF(B784="×","",IF(Q784="","",VLOOKUP(Q784,【参考】数式用2!$A$3:$C$36,3,FALSE)))</f>
        <v/>
      </c>
      <c r="V784" s="316" t="s">
        <v>102</v>
      </c>
      <c r="W784" s="317">
        <v>4</v>
      </c>
      <c r="X784" s="318" t="s">
        <v>103</v>
      </c>
      <c r="Y784" s="274"/>
      <c r="Z784" s="319" t="s">
        <v>104</v>
      </c>
      <c r="AA784" s="317">
        <v>4</v>
      </c>
      <c r="AB784" s="319" t="s">
        <v>103</v>
      </c>
      <c r="AC784" s="274"/>
      <c r="AD784" s="319" t="s">
        <v>105</v>
      </c>
      <c r="AE784" s="320" t="s">
        <v>106</v>
      </c>
      <c r="AF784" s="321" t="str">
        <f t="shared" si="36"/>
        <v/>
      </c>
      <c r="AG784" s="324" t="s">
        <v>107</v>
      </c>
      <c r="AH784" s="323" t="str">
        <f t="shared" si="37"/>
        <v/>
      </c>
      <c r="AI784" s="326"/>
      <c r="AJ784" s="327"/>
      <c r="AK784" s="326"/>
      <c r="AL784" s="327"/>
    </row>
    <row r="785" spans="1:38" ht="36.75" customHeight="1">
      <c r="A785" s="308">
        <f t="shared" si="38"/>
        <v>774</v>
      </c>
      <c r="B785" s="273"/>
      <c r="C785" s="309" t="str">
        <f>IF(基本情報入力シート!C806="","",基本情報入力シート!C806)</f>
        <v/>
      </c>
      <c r="D785" s="310" t="str">
        <f>IF(基本情報入力シート!D806="","",基本情報入力シート!D806)</f>
        <v/>
      </c>
      <c r="E785" s="310" t="str">
        <f>IF(基本情報入力シート!E806="","",基本情報入力シート!E806)</f>
        <v/>
      </c>
      <c r="F785" s="310" t="str">
        <f>IF(基本情報入力シート!F806="","",基本情報入力シート!F806)</f>
        <v/>
      </c>
      <c r="G785" s="310" t="str">
        <f>IF(基本情報入力シート!G806="","",基本情報入力シート!G806)</f>
        <v/>
      </c>
      <c r="H785" s="310" t="str">
        <f>IF(基本情報入力シート!H806="","",基本情報入力シート!H806)</f>
        <v/>
      </c>
      <c r="I785" s="310" t="str">
        <f>IF(基本情報入力シート!I806="","",基本情報入力シート!I806)</f>
        <v/>
      </c>
      <c r="J785" s="310" t="str">
        <f>IF(基本情報入力シート!J806="","",基本情報入力シート!J806)</f>
        <v/>
      </c>
      <c r="K785" s="310" t="str">
        <f>IF(基本情報入力シート!K806="","",基本情報入力シート!K806)</f>
        <v/>
      </c>
      <c r="L785" s="311" t="str">
        <f>IF(基本情報入力シート!L806="","",基本情報入力シート!L806)</f>
        <v/>
      </c>
      <c r="M785" s="308" t="str">
        <f>IF(基本情報入力シート!M806="","",基本情報入力シート!M806)</f>
        <v/>
      </c>
      <c r="N785" s="308" t="str">
        <f>IF(基本情報入力シート!R806="","",基本情報入力シート!R806)</f>
        <v/>
      </c>
      <c r="O785" s="308" t="str">
        <f>IF(基本情報入力シート!W806="","",基本情報入力シート!W806)</f>
        <v/>
      </c>
      <c r="P785" s="308" t="str">
        <f>IF(基本情報入力シート!X806="","",基本情報入力シート!X806)</f>
        <v/>
      </c>
      <c r="Q785" s="312" t="str">
        <f>IF(基本情報入力シート!Y806="","",基本情報入力シート!Y806)</f>
        <v/>
      </c>
      <c r="R785" s="273"/>
      <c r="S785" s="313" t="str">
        <f>IF(B785="×","",IF(基本情報入力シート!AB806="","",基本情報入力シート!AB806))</f>
        <v/>
      </c>
      <c r="T785" s="314" t="str">
        <f>IF(B785="×","",IF(基本情報入力シート!AA806="","",基本情報入力シート!AA806))</f>
        <v/>
      </c>
      <c r="U785" s="315" t="str">
        <f>IF(B785="×","",IF(Q785="","",VLOOKUP(Q785,【参考】数式用2!$A$3:$C$36,3,FALSE)))</f>
        <v/>
      </c>
      <c r="V785" s="316" t="s">
        <v>102</v>
      </c>
      <c r="W785" s="317">
        <v>4</v>
      </c>
      <c r="X785" s="318" t="s">
        <v>103</v>
      </c>
      <c r="Y785" s="274"/>
      <c r="Z785" s="319" t="s">
        <v>104</v>
      </c>
      <c r="AA785" s="317">
        <v>4</v>
      </c>
      <c r="AB785" s="319" t="s">
        <v>103</v>
      </c>
      <c r="AC785" s="274"/>
      <c r="AD785" s="319" t="s">
        <v>105</v>
      </c>
      <c r="AE785" s="320" t="s">
        <v>106</v>
      </c>
      <c r="AF785" s="321" t="str">
        <f t="shared" si="36"/>
        <v/>
      </c>
      <c r="AG785" s="324" t="s">
        <v>107</v>
      </c>
      <c r="AH785" s="323" t="str">
        <f t="shared" si="37"/>
        <v/>
      </c>
      <c r="AI785" s="326"/>
      <c r="AJ785" s="327"/>
      <c r="AK785" s="326"/>
      <c r="AL785" s="327"/>
    </row>
    <row r="786" spans="1:38" ht="36.75" customHeight="1">
      <c r="A786" s="308">
        <f t="shared" si="38"/>
        <v>775</v>
      </c>
      <c r="B786" s="273"/>
      <c r="C786" s="309" t="str">
        <f>IF(基本情報入力シート!C807="","",基本情報入力シート!C807)</f>
        <v/>
      </c>
      <c r="D786" s="310" t="str">
        <f>IF(基本情報入力シート!D807="","",基本情報入力シート!D807)</f>
        <v/>
      </c>
      <c r="E786" s="310" t="str">
        <f>IF(基本情報入力シート!E807="","",基本情報入力シート!E807)</f>
        <v/>
      </c>
      <c r="F786" s="310" t="str">
        <f>IF(基本情報入力シート!F807="","",基本情報入力シート!F807)</f>
        <v/>
      </c>
      <c r="G786" s="310" t="str">
        <f>IF(基本情報入力シート!G807="","",基本情報入力シート!G807)</f>
        <v/>
      </c>
      <c r="H786" s="310" t="str">
        <f>IF(基本情報入力シート!H807="","",基本情報入力シート!H807)</f>
        <v/>
      </c>
      <c r="I786" s="310" t="str">
        <f>IF(基本情報入力シート!I807="","",基本情報入力シート!I807)</f>
        <v/>
      </c>
      <c r="J786" s="310" t="str">
        <f>IF(基本情報入力シート!J807="","",基本情報入力シート!J807)</f>
        <v/>
      </c>
      <c r="K786" s="310" t="str">
        <f>IF(基本情報入力シート!K807="","",基本情報入力シート!K807)</f>
        <v/>
      </c>
      <c r="L786" s="311" t="str">
        <f>IF(基本情報入力シート!L807="","",基本情報入力シート!L807)</f>
        <v/>
      </c>
      <c r="M786" s="308" t="str">
        <f>IF(基本情報入力シート!M807="","",基本情報入力シート!M807)</f>
        <v/>
      </c>
      <c r="N786" s="308" t="str">
        <f>IF(基本情報入力シート!R807="","",基本情報入力シート!R807)</f>
        <v/>
      </c>
      <c r="O786" s="308" t="str">
        <f>IF(基本情報入力シート!W807="","",基本情報入力シート!W807)</f>
        <v/>
      </c>
      <c r="P786" s="308" t="str">
        <f>IF(基本情報入力シート!X807="","",基本情報入力シート!X807)</f>
        <v/>
      </c>
      <c r="Q786" s="312" t="str">
        <f>IF(基本情報入力シート!Y807="","",基本情報入力シート!Y807)</f>
        <v/>
      </c>
      <c r="R786" s="273"/>
      <c r="S786" s="313" t="str">
        <f>IF(B786="×","",IF(基本情報入力シート!AB807="","",基本情報入力シート!AB807))</f>
        <v/>
      </c>
      <c r="T786" s="314" t="str">
        <f>IF(B786="×","",IF(基本情報入力シート!AA807="","",基本情報入力シート!AA807))</f>
        <v/>
      </c>
      <c r="U786" s="315" t="str">
        <f>IF(B786="×","",IF(Q786="","",VLOOKUP(Q786,【参考】数式用2!$A$3:$C$36,3,FALSE)))</f>
        <v/>
      </c>
      <c r="V786" s="316" t="s">
        <v>102</v>
      </c>
      <c r="W786" s="317">
        <v>4</v>
      </c>
      <c r="X786" s="318" t="s">
        <v>103</v>
      </c>
      <c r="Y786" s="274"/>
      <c r="Z786" s="319" t="s">
        <v>104</v>
      </c>
      <c r="AA786" s="317">
        <v>4</v>
      </c>
      <c r="AB786" s="319" t="s">
        <v>103</v>
      </c>
      <c r="AC786" s="274"/>
      <c r="AD786" s="319" t="s">
        <v>105</v>
      </c>
      <c r="AE786" s="320" t="s">
        <v>106</v>
      </c>
      <c r="AF786" s="321" t="str">
        <f t="shared" si="36"/>
        <v/>
      </c>
      <c r="AG786" s="324" t="s">
        <v>107</v>
      </c>
      <c r="AH786" s="323" t="str">
        <f t="shared" si="37"/>
        <v/>
      </c>
      <c r="AI786" s="326"/>
      <c r="AJ786" s="327"/>
      <c r="AK786" s="326"/>
      <c r="AL786" s="327"/>
    </row>
    <row r="787" spans="1:38" ht="36.75" customHeight="1">
      <c r="A787" s="308">
        <f t="shared" si="38"/>
        <v>776</v>
      </c>
      <c r="B787" s="273"/>
      <c r="C787" s="309" t="str">
        <f>IF(基本情報入力シート!C808="","",基本情報入力シート!C808)</f>
        <v/>
      </c>
      <c r="D787" s="310" t="str">
        <f>IF(基本情報入力シート!D808="","",基本情報入力シート!D808)</f>
        <v/>
      </c>
      <c r="E787" s="310" t="str">
        <f>IF(基本情報入力シート!E808="","",基本情報入力シート!E808)</f>
        <v/>
      </c>
      <c r="F787" s="310" t="str">
        <f>IF(基本情報入力シート!F808="","",基本情報入力シート!F808)</f>
        <v/>
      </c>
      <c r="G787" s="310" t="str">
        <f>IF(基本情報入力シート!G808="","",基本情報入力シート!G808)</f>
        <v/>
      </c>
      <c r="H787" s="310" t="str">
        <f>IF(基本情報入力シート!H808="","",基本情報入力シート!H808)</f>
        <v/>
      </c>
      <c r="I787" s="310" t="str">
        <f>IF(基本情報入力シート!I808="","",基本情報入力シート!I808)</f>
        <v/>
      </c>
      <c r="J787" s="310" t="str">
        <f>IF(基本情報入力シート!J808="","",基本情報入力シート!J808)</f>
        <v/>
      </c>
      <c r="K787" s="310" t="str">
        <f>IF(基本情報入力シート!K808="","",基本情報入力シート!K808)</f>
        <v/>
      </c>
      <c r="L787" s="311" t="str">
        <f>IF(基本情報入力シート!L808="","",基本情報入力シート!L808)</f>
        <v/>
      </c>
      <c r="M787" s="308" t="str">
        <f>IF(基本情報入力シート!M808="","",基本情報入力シート!M808)</f>
        <v/>
      </c>
      <c r="N787" s="308" t="str">
        <f>IF(基本情報入力シート!R808="","",基本情報入力シート!R808)</f>
        <v/>
      </c>
      <c r="O787" s="308" t="str">
        <f>IF(基本情報入力シート!W808="","",基本情報入力シート!W808)</f>
        <v/>
      </c>
      <c r="P787" s="308" t="str">
        <f>IF(基本情報入力シート!X808="","",基本情報入力シート!X808)</f>
        <v/>
      </c>
      <c r="Q787" s="312" t="str">
        <f>IF(基本情報入力シート!Y808="","",基本情報入力シート!Y808)</f>
        <v/>
      </c>
      <c r="R787" s="273"/>
      <c r="S787" s="313" t="str">
        <f>IF(B787="×","",IF(基本情報入力シート!AB808="","",基本情報入力シート!AB808))</f>
        <v/>
      </c>
      <c r="T787" s="314" t="str">
        <f>IF(B787="×","",IF(基本情報入力シート!AA808="","",基本情報入力シート!AA808))</f>
        <v/>
      </c>
      <c r="U787" s="315" t="str">
        <f>IF(B787="×","",IF(Q787="","",VLOOKUP(Q787,【参考】数式用2!$A$3:$C$36,3,FALSE)))</f>
        <v/>
      </c>
      <c r="V787" s="316" t="s">
        <v>102</v>
      </c>
      <c r="W787" s="317">
        <v>4</v>
      </c>
      <c r="X787" s="318" t="s">
        <v>103</v>
      </c>
      <c r="Y787" s="274"/>
      <c r="Z787" s="319" t="s">
        <v>104</v>
      </c>
      <c r="AA787" s="317">
        <v>4</v>
      </c>
      <c r="AB787" s="319" t="s">
        <v>103</v>
      </c>
      <c r="AC787" s="274"/>
      <c r="AD787" s="319" t="s">
        <v>105</v>
      </c>
      <c r="AE787" s="320" t="s">
        <v>106</v>
      </c>
      <c r="AF787" s="321" t="str">
        <f t="shared" si="36"/>
        <v/>
      </c>
      <c r="AG787" s="324" t="s">
        <v>107</v>
      </c>
      <c r="AH787" s="323" t="str">
        <f t="shared" si="37"/>
        <v/>
      </c>
      <c r="AI787" s="326"/>
      <c r="AJ787" s="327"/>
      <c r="AK787" s="326"/>
      <c r="AL787" s="327"/>
    </row>
    <row r="788" spans="1:38" ht="36.75" customHeight="1">
      <c r="A788" s="308">
        <f t="shared" si="38"/>
        <v>777</v>
      </c>
      <c r="B788" s="273"/>
      <c r="C788" s="309" t="str">
        <f>IF(基本情報入力シート!C809="","",基本情報入力シート!C809)</f>
        <v/>
      </c>
      <c r="D788" s="310" t="str">
        <f>IF(基本情報入力シート!D809="","",基本情報入力シート!D809)</f>
        <v/>
      </c>
      <c r="E788" s="310" t="str">
        <f>IF(基本情報入力シート!E809="","",基本情報入力シート!E809)</f>
        <v/>
      </c>
      <c r="F788" s="310" t="str">
        <f>IF(基本情報入力シート!F809="","",基本情報入力シート!F809)</f>
        <v/>
      </c>
      <c r="G788" s="310" t="str">
        <f>IF(基本情報入力シート!G809="","",基本情報入力シート!G809)</f>
        <v/>
      </c>
      <c r="H788" s="310" t="str">
        <f>IF(基本情報入力シート!H809="","",基本情報入力シート!H809)</f>
        <v/>
      </c>
      <c r="I788" s="310" t="str">
        <f>IF(基本情報入力シート!I809="","",基本情報入力シート!I809)</f>
        <v/>
      </c>
      <c r="J788" s="310" t="str">
        <f>IF(基本情報入力シート!J809="","",基本情報入力シート!J809)</f>
        <v/>
      </c>
      <c r="K788" s="310" t="str">
        <f>IF(基本情報入力シート!K809="","",基本情報入力シート!K809)</f>
        <v/>
      </c>
      <c r="L788" s="311" t="str">
        <f>IF(基本情報入力シート!L809="","",基本情報入力シート!L809)</f>
        <v/>
      </c>
      <c r="M788" s="308" t="str">
        <f>IF(基本情報入力シート!M809="","",基本情報入力シート!M809)</f>
        <v/>
      </c>
      <c r="N788" s="308" t="str">
        <f>IF(基本情報入力シート!R809="","",基本情報入力シート!R809)</f>
        <v/>
      </c>
      <c r="O788" s="308" t="str">
        <f>IF(基本情報入力シート!W809="","",基本情報入力シート!W809)</f>
        <v/>
      </c>
      <c r="P788" s="308" t="str">
        <f>IF(基本情報入力シート!X809="","",基本情報入力シート!X809)</f>
        <v/>
      </c>
      <c r="Q788" s="312" t="str">
        <f>IF(基本情報入力シート!Y809="","",基本情報入力シート!Y809)</f>
        <v/>
      </c>
      <c r="R788" s="273"/>
      <c r="S788" s="313" t="str">
        <f>IF(B788="×","",IF(基本情報入力シート!AB809="","",基本情報入力シート!AB809))</f>
        <v/>
      </c>
      <c r="T788" s="314" t="str">
        <f>IF(B788="×","",IF(基本情報入力シート!AA809="","",基本情報入力シート!AA809))</f>
        <v/>
      </c>
      <c r="U788" s="315" t="str">
        <f>IF(B788="×","",IF(Q788="","",VLOOKUP(Q788,【参考】数式用2!$A$3:$C$36,3,FALSE)))</f>
        <v/>
      </c>
      <c r="V788" s="316" t="s">
        <v>102</v>
      </c>
      <c r="W788" s="317">
        <v>4</v>
      </c>
      <c r="X788" s="318" t="s">
        <v>103</v>
      </c>
      <c r="Y788" s="274"/>
      <c r="Z788" s="319" t="s">
        <v>104</v>
      </c>
      <c r="AA788" s="317">
        <v>4</v>
      </c>
      <c r="AB788" s="319" t="s">
        <v>103</v>
      </c>
      <c r="AC788" s="274"/>
      <c r="AD788" s="319" t="s">
        <v>105</v>
      </c>
      <c r="AE788" s="320" t="s">
        <v>106</v>
      </c>
      <c r="AF788" s="321" t="str">
        <f t="shared" si="36"/>
        <v/>
      </c>
      <c r="AG788" s="324" t="s">
        <v>107</v>
      </c>
      <c r="AH788" s="323" t="str">
        <f t="shared" si="37"/>
        <v/>
      </c>
      <c r="AI788" s="326"/>
      <c r="AJ788" s="327"/>
      <c r="AK788" s="326"/>
      <c r="AL788" s="327"/>
    </row>
    <row r="789" spans="1:38" ht="36.75" customHeight="1">
      <c r="A789" s="308">
        <f t="shared" si="38"/>
        <v>778</v>
      </c>
      <c r="B789" s="273"/>
      <c r="C789" s="309" t="str">
        <f>IF(基本情報入力シート!C810="","",基本情報入力シート!C810)</f>
        <v/>
      </c>
      <c r="D789" s="310" t="str">
        <f>IF(基本情報入力シート!D810="","",基本情報入力シート!D810)</f>
        <v/>
      </c>
      <c r="E789" s="310" t="str">
        <f>IF(基本情報入力シート!E810="","",基本情報入力シート!E810)</f>
        <v/>
      </c>
      <c r="F789" s="310" t="str">
        <f>IF(基本情報入力シート!F810="","",基本情報入力シート!F810)</f>
        <v/>
      </c>
      <c r="G789" s="310" t="str">
        <f>IF(基本情報入力シート!G810="","",基本情報入力シート!G810)</f>
        <v/>
      </c>
      <c r="H789" s="310" t="str">
        <f>IF(基本情報入力シート!H810="","",基本情報入力シート!H810)</f>
        <v/>
      </c>
      <c r="I789" s="310" t="str">
        <f>IF(基本情報入力シート!I810="","",基本情報入力シート!I810)</f>
        <v/>
      </c>
      <c r="J789" s="310" t="str">
        <f>IF(基本情報入力シート!J810="","",基本情報入力シート!J810)</f>
        <v/>
      </c>
      <c r="K789" s="310" t="str">
        <f>IF(基本情報入力シート!K810="","",基本情報入力シート!K810)</f>
        <v/>
      </c>
      <c r="L789" s="311" t="str">
        <f>IF(基本情報入力シート!L810="","",基本情報入力シート!L810)</f>
        <v/>
      </c>
      <c r="M789" s="308" t="str">
        <f>IF(基本情報入力シート!M810="","",基本情報入力シート!M810)</f>
        <v/>
      </c>
      <c r="N789" s="308" t="str">
        <f>IF(基本情報入力シート!R810="","",基本情報入力シート!R810)</f>
        <v/>
      </c>
      <c r="O789" s="308" t="str">
        <f>IF(基本情報入力シート!W810="","",基本情報入力シート!W810)</f>
        <v/>
      </c>
      <c r="P789" s="308" t="str">
        <f>IF(基本情報入力シート!X810="","",基本情報入力シート!X810)</f>
        <v/>
      </c>
      <c r="Q789" s="312" t="str">
        <f>IF(基本情報入力シート!Y810="","",基本情報入力シート!Y810)</f>
        <v/>
      </c>
      <c r="R789" s="273"/>
      <c r="S789" s="313" t="str">
        <f>IF(B789="×","",IF(基本情報入力シート!AB810="","",基本情報入力シート!AB810))</f>
        <v/>
      </c>
      <c r="T789" s="314" t="str">
        <f>IF(B789="×","",IF(基本情報入力シート!AA810="","",基本情報入力シート!AA810))</f>
        <v/>
      </c>
      <c r="U789" s="315" t="str">
        <f>IF(B789="×","",IF(Q789="","",VLOOKUP(Q789,【参考】数式用2!$A$3:$C$36,3,FALSE)))</f>
        <v/>
      </c>
      <c r="V789" s="316" t="s">
        <v>102</v>
      </c>
      <c r="W789" s="317">
        <v>4</v>
      </c>
      <c r="X789" s="318" t="s">
        <v>103</v>
      </c>
      <c r="Y789" s="274"/>
      <c r="Z789" s="319" t="s">
        <v>104</v>
      </c>
      <c r="AA789" s="317">
        <v>4</v>
      </c>
      <c r="AB789" s="319" t="s">
        <v>103</v>
      </c>
      <c r="AC789" s="274"/>
      <c r="AD789" s="319" t="s">
        <v>105</v>
      </c>
      <c r="AE789" s="320" t="s">
        <v>106</v>
      </c>
      <c r="AF789" s="321" t="str">
        <f t="shared" si="36"/>
        <v/>
      </c>
      <c r="AG789" s="324" t="s">
        <v>107</v>
      </c>
      <c r="AH789" s="323" t="str">
        <f t="shared" si="37"/>
        <v/>
      </c>
      <c r="AI789" s="326"/>
      <c r="AJ789" s="327"/>
      <c r="AK789" s="326"/>
      <c r="AL789" s="327"/>
    </row>
    <row r="790" spans="1:38" ht="36.75" customHeight="1">
      <c r="A790" s="308">
        <f t="shared" si="38"/>
        <v>779</v>
      </c>
      <c r="B790" s="273"/>
      <c r="C790" s="309" t="str">
        <f>IF(基本情報入力シート!C811="","",基本情報入力シート!C811)</f>
        <v/>
      </c>
      <c r="D790" s="310" t="str">
        <f>IF(基本情報入力シート!D811="","",基本情報入力シート!D811)</f>
        <v/>
      </c>
      <c r="E790" s="310" t="str">
        <f>IF(基本情報入力シート!E811="","",基本情報入力シート!E811)</f>
        <v/>
      </c>
      <c r="F790" s="310" t="str">
        <f>IF(基本情報入力シート!F811="","",基本情報入力シート!F811)</f>
        <v/>
      </c>
      <c r="G790" s="310" t="str">
        <f>IF(基本情報入力シート!G811="","",基本情報入力シート!G811)</f>
        <v/>
      </c>
      <c r="H790" s="310" t="str">
        <f>IF(基本情報入力シート!H811="","",基本情報入力シート!H811)</f>
        <v/>
      </c>
      <c r="I790" s="310" t="str">
        <f>IF(基本情報入力シート!I811="","",基本情報入力シート!I811)</f>
        <v/>
      </c>
      <c r="J790" s="310" t="str">
        <f>IF(基本情報入力シート!J811="","",基本情報入力シート!J811)</f>
        <v/>
      </c>
      <c r="K790" s="310" t="str">
        <f>IF(基本情報入力シート!K811="","",基本情報入力シート!K811)</f>
        <v/>
      </c>
      <c r="L790" s="311" t="str">
        <f>IF(基本情報入力シート!L811="","",基本情報入力シート!L811)</f>
        <v/>
      </c>
      <c r="M790" s="308" t="str">
        <f>IF(基本情報入力シート!M811="","",基本情報入力シート!M811)</f>
        <v/>
      </c>
      <c r="N790" s="308" t="str">
        <f>IF(基本情報入力シート!R811="","",基本情報入力シート!R811)</f>
        <v/>
      </c>
      <c r="O790" s="308" t="str">
        <f>IF(基本情報入力シート!W811="","",基本情報入力シート!W811)</f>
        <v/>
      </c>
      <c r="P790" s="308" t="str">
        <f>IF(基本情報入力シート!X811="","",基本情報入力シート!X811)</f>
        <v/>
      </c>
      <c r="Q790" s="312" t="str">
        <f>IF(基本情報入力シート!Y811="","",基本情報入力シート!Y811)</f>
        <v/>
      </c>
      <c r="R790" s="273"/>
      <c r="S790" s="313" t="str">
        <f>IF(B790="×","",IF(基本情報入力シート!AB811="","",基本情報入力シート!AB811))</f>
        <v/>
      </c>
      <c r="T790" s="314" t="str">
        <f>IF(B790="×","",IF(基本情報入力シート!AA811="","",基本情報入力シート!AA811))</f>
        <v/>
      </c>
      <c r="U790" s="315" t="str">
        <f>IF(B790="×","",IF(Q790="","",VLOOKUP(Q790,【参考】数式用2!$A$3:$C$36,3,FALSE)))</f>
        <v/>
      </c>
      <c r="V790" s="316" t="s">
        <v>102</v>
      </c>
      <c r="W790" s="317">
        <v>4</v>
      </c>
      <c r="X790" s="318" t="s">
        <v>103</v>
      </c>
      <c r="Y790" s="274"/>
      <c r="Z790" s="319" t="s">
        <v>104</v>
      </c>
      <c r="AA790" s="317">
        <v>4</v>
      </c>
      <c r="AB790" s="319" t="s">
        <v>103</v>
      </c>
      <c r="AC790" s="274"/>
      <c r="AD790" s="319" t="s">
        <v>105</v>
      </c>
      <c r="AE790" s="320" t="s">
        <v>106</v>
      </c>
      <c r="AF790" s="321" t="str">
        <f t="shared" si="36"/>
        <v/>
      </c>
      <c r="AG790" s="324" t="s">
        <v>107</v>
      </c>
      <c r="AH790" s="323" t="str">
        <f t="shared" si="37"/>
        <v/>
      </c>
      <c r="AI790" s="326"/>
      <c r="AJ790" s="327"/>
      <c r="AK790" s="326"/>
      <c r="AL790" s="327"/>
    </row>
    <row r="791" spans="1:38" ht="36.75" customHeight="1">
      <c r="A791" s="308">
        <f t="shared" si="38"/>
        <v>780</v>
      </c>
      <c r="B791" s="273"/>
      <c r="C791" s="309" t="str">
        <f>IF(基本情報入力シート!C812="","",基本情報入力シート!C812)</f>
        <v/>
      </c>
      <c r="D791" s="310" t="str">
        <f>IF(基本情報入力シート!D812="","",基本情報入力シート!D812)</f>
        <v/>
      </c>
      <c r="E791" s="310" t="str">
        <f>IF(基本情報入力シート!E812="","",基本情報入力シート!E812)</f>
        <v/>
      </c>
      <c r="F791" s="310" t="str">
        <f>IF(基本情報入力シート!F812="","",基本情報入力シート!F812)</f>
        <v/>
      </c>
      <c r="G791" s="310" t="str">
        <f>IF(基本情報入力シート!G812="","",基本情報入力シート!G812)</f>
        <v/>
      </c>
      <c r="H791" s="310" t="str">
        <f>IF(基本情報入力シート!H812="","",基本情報入力シート!H812)</f>
        <v/>
      </c>
      <c r="I791" s="310" t="str">
        <f>IF(基本情報入力シート!I812="","",基本情報入力シート!I812)</f>
        <v/>
      </c>
      <c r="J791" s="310" t="str">
        <f>IF(基本情報入力シート!J812="","",基本情報入力シート!J812)</f>
        <v/>
      </c>
      <c r="K791" s="310" t="str">
        <f>IF(基本情報入力シート!K812="","",基本情報入力シート!K812)</f>
        <v/>
      </c>
      <c r="L791" s="311" t="str">
        <f>IF(基本情報入力シート!L812="","",基本情報入力シート!L812)</f>
        <v/>
      </c>
      <c r="M791" s="308" t="str">
        <f>IF(基本情報入力シート!M812="","",基本情報入力シート!M812)</f>
        <v/>
      </c>
      <c r="N791" s="308" t="str">
        <f>IF(基本情報入力シート!R812="","",基本情報入力シート!R812)</f>
        <v/>
      </c>
      <c r="O791" s="308" t="str">
        <f>IF(基本情報入力シート!W812="","",基本情報入力シート!W812)</f>
        <v/>
      </c>
      <c r="P791" s="308" t="str">
        <f>IF(基本情報入力シート!X812="","",基本情報入力シート!X812)</f>
        <v/>
      </c>
      <c r="Q791" s="312" t="str">
        <f>IF(基本情報入力シート!Y812="","",基本情報入力シート!Y812)</f>
        <v/>
      </c>
      <c r="R791" s="273"/>
      <c r="S791" s="313" t="str">
        <f>IF(B791="×","",IF(基本情報入力シート!AB812="","",基本情報入力シート!AB812))</f>
        <v/>
      </c>
      <c r="T791" s="314" t="str">
        <f>IF(B791="×","",IF(基本情報入力シート!AA812="","",基本情報入力シート!AA812))</f>
        <v/>
      </c>
      <c r="U791" s="315" t="str">
        <f>IF(B791="×","",IF(Q791="","",VLOOKUP(Q791,【参考】数式用2!$A$3:$C$36,3,FALSE)))</f>
        <v/>
      </c>
      <c r="V791" s="316" t="s">
        <v>102</v>
      </c>
      <c r="W791" s="317">
        <v>4</v>
      </c>
      <c r="X791" s="318" t="s">
        <v>103</v>
      </c>
      <c r="Y791" s="274"/>
      <c r="Z791" s="319" t="s">
        <v>104</v>
      </c>
      <c r="AA791" s="317">
        <v>4</v>
      </c>
      <c r="AB791" s="319" t="s">
        <v>103</v>
      </c>
      <c r="AC791" s="274"/>
      <c r="AD791" s="319" t="s">
        <v>105</v>
      </c>
      <c r="AE791" s="320" t="s">
        <v>106</v>
      </c>
      <c r="AF791" s="321" t="str">
        <f t="shared" si="36"/>
        <v/>
      </c>
      <c r="AG791" s="324" t="s">
        <v>107</v>
      </c>
      <c r="AH791" s="323" t="str">
        <f t="shared" si="37"/>
        <v/>
      </c>
      <c r="AI791" s="326"/>
      <c r="AJ791" s="327"/>
      <c r="AK791" s="326"/>
      <c r="AL791" s="327"/>
    </row>
    <row r="792" spans="1:38" ht="36.75" customHeight="1">
      <c r="A792" s="308">
        <f t="shared" si="38"/>
        <v>781</v>
      </c>
      <c r="B792" s="273"/>
      <c r="C792" s="309" t="str">
        <f>IF(基本情報入力シート!C813="","",基本情報入力シート!C813)</f>
        <v/>
      </c>
      <c r="D792" s="310" t="str">
        <f>IF(基本情報入力シート!D813="","",基本情報入力シート!D813)</f>
        <v/>
      </c>
      <c r="E792" s="310" t="str">
        <f>IF(基本情報入力シート!E813="","",基本情報入力シート!E813)</f>
        <v/>
      </c>
      <c r="F792" s="310" t="str">
        <f>IF(基本情報入力シート!F813="","",基本情報入力シート!F813)</f>
        <v/>
      </c>
      <c r="G792" s="310" t="str">
        <f>IF(基本情報入力シート!G813="","",基本情報入力シート!G813)</f>
        <v/>
      </c>
      <c r="H792" s="310" t="str">
        <f>IF(基本情報入力シート!H813="","",基本情報入力シート!H813)</f>
        <v/>
      </c>
      <c r="I792" s="310" t="str">
        <f>IF(基本情報入力シート!I813="","",基本情報入力シート!I813)</f>
        <v/>
      </c>
      <c r="J792" s="310" t="str">
        <f>IF(基本情報入力シート!J813="","",基本情報入力シート!J813)</f>
        <v/>
      </c>
      <c r="K792" s="310" t="str">
        <f>IF(基本情報入力シート!K813="","",基本情報入力シート!K813)</f>
        <v/>
      </c>
      <c r="L792" s="311" t="str">
        <f>IF(基本情報入力シート!L813="","",基本情報入力シート!L813)</f>
        <v/>
      </c>
      <c r="M792" s="308" t="str">
        <f>IF(基本情報入力シート!M813="","",基本情報入力シート!M813)</f>
        <v/>
      </c>
      <c r="N792" s="308" t="str">
        <f>IF(基本情報入力シート!R813="","",基本情報入力シート!R813)</f>
        <v/>
      </c>
      <c r="O792" s="308" t="str">
        <f>IF(基本情報入力シート!W813="","",基本情報入力シート!W813)</f>
        <v/>
      </c>
      <c r="P792" s="308" t="str">
        <f>IF(基本情報入力シート!X813="","",基本情報入力シート!X813)</f>
        <v/>
      </c>
      <c r="Q792" s="312" t="str">
        <f>IF(基本情報入力シート!Y813="","",基本情報入力シート!Y813)</f>
        <v/>
      </c>
      <c r="R792" s="273"/>
      <c r="S792" s="313" t="str">
        <f>IF(B792="×","",IF(基本情報入力シート!AB813="","",基本情報入力シート!AB813))</f>
        <v/>
      </c>
      <c r="T792" s="314" t="str">
        <f>IF(B792="×","",IF(基本情報入力シート!AA813="","",基本情報入力シート!AA813))</f>
        <v/>
      </c>
      <c r="U792" s="315" t="str">
        <f>IF(B792="×","",IF(Q792="","",VLOOKUP(Q792,【参考】数式用2!$A$3:$C$36,3,FALSE)))</f>
        <v/>
      </c>
      <c r="V792" s="316" t="s">
        <v>102</v>
      </c>
      <c r="W792" s="317">
        <v>4</v>
      </c>
      <c r="X792" s="318" t="s">
        <v>103</v>
      </c>
      <c r="Y792" s="274"/>
      <c r="Z792" s="319" t="s">
        <v>104</v>
      </c>
      <c r="AA792" s="317">
        <v>4</v>
      </c>
      <c r="AB792" s="319" t="s">
        <v>103</v>
      </c>
      <c r="AC792" s="274"/>
      <c r="AD792" s="319" t="s">
        <v>105</v>
      </c>
      <c r="AE792" s="320" t="s">
        <v>106</v>
      </c>
      <c r="AF792" s="321" t="str">
        <f t="shared" si="36"/>
        <v/>
      </c>
      <c r="AG792" s="324" t="s">
        <v>107</v>
      </c>
      <c r="AH792" s="323" t="str">
        <f t="shared" si="37"/>
        <v/>
      </c>
      <c r="AI792" s="326"/>
      <c r="AJ792" s="327"/>
      <c r="AK792" s="326"/>
      <c r="AL792" s="327"/>
    </row>
    <row r="793" spans="1:38" ht="36.75" customHeight="1">
      <c r="A793" s="308">
        <f t="shared" si="38"/>
        <v>782</v>
      </c>
      <c r="B793" s="273"/>
      <c r="C793" s="309" t="str">
        <f>IF(基本情報入力シート!C814="","",基本情報入力シート!C814)</f>
        <v/>
      </c>
      <c r="D793" s="310" t="str">
        <f>IF(基本情報入力シート!D814="","",基本情報入力シート!D814)</f>
        <v/>
      </c>
      <c r="E793" s="310" t="str">
        <f>IF(基本情報入力シート!E814="","",基本情報入力シート!E814)</f>
        <v/>
      </c>
      <c r="F793" s="310" t="str">
        <f>IF(基本情報入力シート!F814="","",基本情報入力シート!F814)</f>
        <v/>
      </c>
      <c r="G793" s="310" t="str">
        <f>IF(基本情報入力シート!G814="","",基本情報入力シート!G814)</f>
        <v/>
      </c>
      <c r="H793" s="310" t="str">
        <f>IF(基本情報入力シート!H814="","",基本情報入力シート!H814)</f>
        <v/>
      </c>
      <c r="I793" s="310" t="str">
        <f>IF(基本情報入力シート!I814="","",基本情報入力シート!I814)</f>
        <v/>
      </c>
      <c r="J793" s="310" t="str">
        <f>IF(基本情報入力シート!J814="","",基本情報入力シート!J814)</f>
        <v/>
      </c>
      <c r="K793" s="310" t="str">
        <f>IF(基本情報入力シート!K814="","",基本情報入力シート!K814)</f>
        <v/>
      </c>
      <c r="L793" s="311" t="str">
        <f>IF(基本情報入力シート!L814="","",基本情報入力シート!L814)</f>
        <v/>
      </c>
      <c r="M793" s="308" t="str">
        <f>IF(基本情報入力シート!M814="","",基本情報入力シート!M814)</f>
        <v/>
      </c>
      <c r="N793" s="308" t="str">
        <f>IF(基本情報入力シート!R814="","",基本情報入力シート!R814)</f>
        <v/>
      </c>
      <c r="O793" s="308" t="str">
        <f>IF(基本情報入力シート!W814="","",基本情報入力シート!W814)</f>
        <v/>
      </c>
      <c r="P793" s="308" t="str">
        <f>IF(基本情報入力シート!X814="","",基本情報入力シート!X814)</f>
        <v/>
      </c>
      <c r="Q793" s="312" t="str">
        <f>IF(基本情報入力シート!Y814="","",基本情報入力シート!Y814)</f>
        <v/>
      </c>
      <c r="R793" s="273"/>
      <c r="S793" s="313" t="str">
        <f>IF(B793="×","",IF(基本情報入力シート!AB814="","",基本情報入力シート!AB814))</f>
        <v/>
      </c>
      <c r="T793" s="314" t="str">
        <f>IF(B793="×","",IF(基本情報入力シート!AA814="","",基本情報入力シート!AA814))</f>
        <v/>
      </c>
      <c r="U793" s="315" t="str">
        <f>IF(B793="×","",IF(Q793="","",VLOOKUP(Q793,【参考】数式用2!$A$3:$C$36,3,FALSE)))</f>
        <v/>
      </c>
      <c r="V793" s="316" t="s">
        <v>102</v>
      </c>
      <c r="W793" s="317">
        <v>4</v>
      </c>
      <c r="X793" s="318" t="s">
        <v>103</v>
      </c>
      <c r="Y793" s="274"/>
      <c r="Z793" s="319" t="s">
        <v>104</v>
      </c>
      <c r="AA793" s="317">
        <v>4</v>
      </c>
      <c r="AB793" s="319" t="s">
        <v>103</v>
      </c>
      <c r="AC793" s="274"/>
      <c r="AD793" s="319" t="s">
        <v>105</v>
      </c>
      <c r="AE793" s="320" t="s">
        <v>106</v>
      </c>
      <c r="AF793" s="321" t="str">
        <f t="shared" si="36"/>
        <v/>
      </c>
      <c r="AG793" s="324" t="s">
        <v>107</v>
      </c>
      <c r="AH793" s="323" t="str">
        <f t="shared" si="37"/>
        <v/>
      </c>
      <c r="AI793" s="326"/>
      <c r="AJ793" s="327"/>
      <c r="AK793" s="326"/>
      <c r="AL793" s="327"/>
    </row>
    <row r="794" spans="1:38" ht="36.75" customHeight="1">
      <c r="A794" s="308">
        <f t="shared" si="38"/>
        <v>783</v>
      </c>
      <c r="B794" s="273"/>
      <c r="C794" s="309" t="str">
        <f>IF(基本情報入力シート!C815="","",基本情報入力シート!C815)</f>
        <v/>
      </c>
      <c r="D794" s="310" t="str">
        <f>IF(基本情報入力シート!D815="","",基本情報入力シート!D815)</f>
        <v/>
      </c>
      <c r="E794" s="310" t="str">
        <f>IF(基本情報入力シート!E815="","",基本情報入力シート!E815)</f>
        <v/>
      </c>
      <c r="F794" s="310" t="str">
        <f>IF(基本情報入力シート!F815="","",基本情報入力シート!F815)</f>
        <v/>
      </c>
      <c r="G794" s="310" t="str">
        <f>IF(基本情報入力シート!G815="","",基本情報入力シート!G815)</f>
        <v/>
      </c>
      <c r="H794" s="310" t="str">
        <f>IF(基本情報入力シート!H815="","",基本情報入力シート!H815)</f>
        <v/>
      </c>
      <c r="I794" s="310" t="str">
        <f>IF(基本情報入力シート!I815="","",基本情報入力シート!I815)</f>
        <v/>
      </c>
      <c r="J794" s="310" t="str">
        <f>IF(基本情報入力シート!J815="","",基本情報入力シート!J815)</f>
        <v/>
      </c>
      <c r="K794" s="310" t="str">
        <f>IF(基本情報入力シート!K815="","",基本情報入力シート!K815)</f>
        <v/>
      </c>
      <c r="L794" s="311" t="str">
        <f>IF(基本情報入力シート!L815="","",基本情報入力シート!L815)</f>
        <v/>
      </c>
      <c r="M794" s="308" t="str">
        <f>IF(基本情報入力シート!M815="","",基本情報入力シート!M815)</f>
        <v/>
      </c>
      <c r="N794" s="308" t="str">
        <f>IF(基本情報入力シート!R815="","",基本情報入力シート!R815)</f>
        <v/>
      </c>
      <c r="O794" s="308" t="str">
        <f>IF(基本情報入力シート!W815="","",基本情報入力シート!W815)</f>
        <v/>
      </c>
      <c r="P794" s="308" t="str">
        <f>IF(基本情報入力シート!X815="","",基本情報入力シート!X815)</f>
        <v/>
      </c>
      <c r="Q794" s="312" t="str">
        <f>IF(基本情報入力シート!Y815="","",基本情報入力シート!Y815)</f>
        <v/>
      </c>
      <c r="R794" s="273"/>
      <c r="S794" s="313" t="str">
        <f>IF(B794="×","",IF(基本情報入力シート!AB815="","",基本情報入力シート!AB815))</f>
        <v/>
      </c>
      <c r="T794" s="314" t="str">
        <f>IF(B794="×","",IF(基本情報入力シート!AA815="","",基本情報入力シート!AA815))</f>
        <v/>
      </c>
      <c r="U794" s="315" t="str">
        <f>IF(B794="×","",IF(Q794="","",VLOOKUP(Q794,【参考】数式用2!$A$3:$C$36,3,FALSE)))</f>
        <v/>
      </c>
      <c r="V794" s="316" t="s">
        <v>102</v>
      </c>
      <c r="W794" s="317">
        <v>4</v>
      </c>
      <c r="X794" s="318" t="s">
        <v>103</v>
      </c>
      <c r="Y794" s="274"/>
      <c r="Z794" s="319" t="s">
        <v>104</v>
      </c>
      <c r="AA794" s="317">
        <v>4</v>
      </c>
      <c r="AB794" s="319" t="s">
        <v>103</v>
      </c>
      <c r="AC794" s="274"/>
      <c r="AD794" s="319" t="s">
        <v>105</v>
      </c>
      <c r="AE794" s="320" t="s">
        <v>106</v>
      </c>
      <c r="AF794" s="321" t="str">
        <f t="shared" si="36"/>
        <v/>
      </c>
      <c r="AG794" s="324" t="s">
        <v>107</v>
      </c>
      <c r="AH794" s="323" t="str">
        <f t="shared" si="37"/>
        <v/>
      </c>
      <c r="AI794" s="326"/>
      <c r="AJ794" s="327"/>
      <c r="AK794" s="326"/>
      <c r="AL794" s="327"/>
    </row>
    <row r="795" spans="1:38" ht="36.75" customHeight="1">
      <c r="A795" s="308">
        <f t="shared" si="38"/>
        <v>784</v>
      </c>
      <c r="B795" s="273"/>
      <c r="C795" s="309" t="str">
        <f>IF(基本情報入力シート!C816="","",基本情報入力シート!C816)</f>
        <v/>
      </c>
      <c r="D795" s="310" t="str">
        <f>IF(基本情報入力シート!D816="","",基本情報入力シート!D816)</f>
        <v/>
      </c>
      <c r="E795" s="310" t="str">
        <f>IF(基本情報入力シート!E816="","",基本情報入力シート!E816)</f>
        <v/>
      </c>
      <c r="F795" s="310" t="str">
        <f>IF(基本情報入力シート!F816="","",基本情報入力シート!F816)</f>
        <v/>
      </c>
      <c r="G795" s="310" t="str">
        <f>IF(基本情報入力シート!G816="","",基本情報入力シート!G816)</f>
        <v/>
      </c>
      <c r="H795" s="310" t="str">
        <f>IF(基本情報入力シート!H816="","",基本情報入力シート!H816)</f>
        <v/>
      </c>
      <c r="I795" s="310" t="str">
        <f>IF(基本情報入力シート!I816="","",基本情報入力シート!I816)</f>
        <v/>
      </c>
      <c r="J795" s="310" t="str">
        <f>IF(基本情報入力シート!J816="","",基本情報入力シート!J816)</f>
        <v/>
      </c>
      <c r="K795" s="310" t="str">
        <f>IF(基本情報入力シート!K816="","",基本情報入力シート!K816)</f>
        <v/>
      </c>
      <c r="L795" s="311" t="str">
        <f>IF(基本情報入力シート!L816="","",基本情報入力シート!L816)</f>
        <v/>
      </c>
      <c r="M795" s="308" t="str">
        <f>IF(基本情報入力シート!M816="","",基本情報入力シート!M816)</f>
        <v/>
      </c>
      <c r="N795" s="308" t="str">
        <f>IF(基本情報入力シート!R816="","",基本情報入力シート!R816)</f>
        <v/>
      </c>
      <c r="O795" s="308" t="str">
        <f>IF(基本情報入力シート!W816="","",基本情報入力シート!W816)</f>
        <v/>
      </c>
      <c r="P795" s="308" t="str">
        <f>IF(基本情報入力シート!X816="","",基本情報入力シート!X816)</f>
        <v/>
      </c>
      <c r="Q795" s="312" t="str">
        <f>IF(基本情報入力シート!Y816="","",基本情報入力シート!Y816)</f>
        <v/>
      </c>
      <c r="R795" s="273"/>
      <c r="S795" s="313" t="str">
        <f>IF(B795="×","",IF(基本情報入力シート!AB816="","",基本情報入力シート!AB816))</f>
        <v/>
      </c>
      <c r="T795" s="314" t="str">
        <f>IF(B795="×","",IF(基本情報入力シート!AA816="","",基本情報入力シート!AA816))</f>
        <v/>
      </c>
      <c r="U795" s="315" t="str">
        <f>IF(B795="×","",IF(Q795="","",VLOOKUP(Q795,【参考】数式用2!$A$3:$C$36,3,FALSE)))</f>
        <v/>
      </c>
      <c r="V795" s="316" t="s">
        <v>102</v>
      </c>
      <c r="W795" s="317">
        <v>4</v>
      </c>
      <c r="X795" s="318" t="s">
        <v>103</v>
      </c>
      <c r="Y795" s="274"/>
      <c r="Z795" s="319" t="s">
        <v>104</v>
      </c>
      <c r="AA795" s="317">
        <v>4</v>
      </c>
      <c r="AB795" s="319" t="s">
        <v>103</v>
      </c>
      <c r="AC795" s="274"/>
      <c r="AD795" s="319" t="s">
        <v>105</v>
      </c>
      <c r="AE795" s="320" t="s">
        <v>106</v>
      </c>
      <c r="AF795" s="321" t="str">
        <f t="shared" si="36"/>
        <v/>
      </c>
      <c r="AG795" s="324" t="s">
        <v>107</v>
      </c>
      <c r="AH795" s="323" t="str">
        <f t="shared" si="37"/>
        <v/>
      </c>
      <c r="AI795" s="326"/>
      <c r="AJ795" s="327"/>
      <c r="AK795" s="326"/>
      <c r="AL795" s="327"/>
    </row>
    <row r="796" spans="1:38" ht="36.75" customHeight="1">
      <c r="A796" s="308">
        <f t="shared" si="38"/>
        <v>785</v>
      </c>
      <c r="B796" s="273"/>
      <c r="C796" s="309" t="str">
        <f>IF(基本情報入力シート!C817="","",基本情報入力シート!C817)</f>
        <v/>
      </c>
      <c r="D796" s="310" t="str">
        <f>IF(基本情報入力シート!D817="","",基本情報入力シート!D817)</f>
        <v/>
      </c>
      <c r="E796" s="310" t="str">
        <f>IF(基本情報入力シート!E817="","",基本情報入力シート!E817)</f>
        <v/>
      </c>
      <c r="F796" s="310" t="str">
        <f>IF(基本情報入力シート!F817="","",基本情報入力シート!F817)</f>
        <v/>
      </c>
      <c r="G796" s="310" t="str">
        <f>IF(基本情報入力シート!G817="","",基本情報入力シート!G817)</f>
        <v/>
      </c>
      <c r="H796" s="310" t="str">
        <f>IF(基本情報入力シート!H817="","",基本情報入力シート!H817)</f>
        <v/>
      </c>
      <c r="I796" s="310" t="str">
        <f>IF(基本情報入力シート!I817="","",基本情報入力シート!I817)</f>
        <v/>
      </c>
      <c r="J796" s="310" t="str">
        <f>IF(基本情報入力シート!J817="","",基本情報入力シート!J817)</f>
        <v/>
      </c>
      <c r="K796" s="310" t="str">
        <f>IF(基本情報入力シート!K817="","",基本情報入力シート!K817)</f>
        <v/>
      </c>
      <c r="L796" s="311" t="str">
        <f>IF(基本情報入力シート!L817="","",基本情報入力シート!L817)</f>
        <v/>
      </c>
      <c r="M796" s="308" t="str">
        <f>IF(基本情報入力シート!M817="","",基本情報入力シート!M817)</f>
        <v/>
      </c>
      <c r="N796" s="308" t="str">
        <f>IF(基本情報入力シート!R817="","",基本情報入力シート!R817)</f>
        <v/>
      </c>
      <c r="O796" s="308" t="str">
        <f>IF(基本情報入力シート!W817="","",基本情報入力シート!W817)</f>
        <v/>
      </c>
      <c r="P796" s="308" t="str">
        <f>IF(基本情報入力シート!X817="","",基本情報入力シート!X817)</f>
        <v/>
      </c>
      <c r="Q796" s="312" t="str">
        <f>IF(基本情報入力シート!Y817="","",基本情報入力シート!Y817)</f>
        <v/>
      </c>
      <c r="R796" s="273"/>
      <c r="S796" s="313" t="str">
        <f>IF(B796="×","",IF(基本情報入力シート!AB817="","",基本情報入力シート!AB817))</f>
        <v/>
      </c>
      <c r="T796" s="314" t="str">
        <f>IF(B796="×","",IF(基本情報入力シート!AA817="","",基本情報入力シート!AA817))</f>
        <v/>
      </c>
      <c r="U796" s="315" t="str">
        <f>IF(B796="×","",IF(Q796="","",VLOOKUP(Q796,【参考】数式用2!$A$3:$C$36,3,FALSE)))</f>
        <v/>
      </c>
      <c r="V796" s="316" t="s">
        <v>102</v>
      </c>
      <c r="W796" s="317">
        <v>4</v>
      </c>
      <c r="X796" s="318" t="s">
        <v>103</v>
      </c>
      <c r="Y796" s="274"/>
      <c r="Z796" s="319" t="s">
        <v>104</v>
      </c>
      <c r="AA796" s="317">
        <v>4</v>
      </c>
      <c r="AB796" s="319" t="s">
        <v>103</v>
      </c>
      <c r="AC796" s="274"/>
      <c r="AD796" s="319" t="s">
        <v>105</v>
      </c>
      <c r="AE796" s="320" t="s">
        <v>106</v>
      </c>
      <c r="AF796" s="321" t="str">
        <f t="shared" si="36"/>
        <v/>
      </c>
      <c r="AG796" s="324" t="s">
        <v>107</v>
      </c>
      <c r="AH796" s="323" t="str">
        <f t="shared" si="37"/>
        <v/>
      </c>
      <c r="AI796" s="326"/>
      <c r="AJ796" s="327"/>
      <c r="AK796" s="326"/>
      <c r="AL796" s="327"/>
    </row>
    <row r="797" spans="1:38" ht="36.75" customHeight="1">
      <c r="A797" s="308">
        <f t="shared" si="38"/>
        <v>786</v>
      </c>
      <c r="B797" s="273"/>
      <c r="C797" s="309" t="str">
        <f>IF(基本情報入力シート!C818="","",基本情報入力シート!C818)</f>
        <v/>
      </c>
      <c r="D797" s="310" t="str">
        <f>IF(基本情報入力シート!D818="","",基本情報入力シート!D818)</f>
        <v/>
      </c>
      <c r="E797" s="310" t="str">
        <f>IF(基本情報入力シート!E818="","",基本情報入力シート!E818)</f>
        <v/>
      </c>
      <c r="F797" s="310" t="str">
        <f>IF(基本情報入力シート!F818="","",基本情報入力シート!F818)</f>
        <v/>
      </c>
      <c r="G797" s="310" t="str">
        <f>IF(基本情報入力シート!G818="","",基本情報入力シート!G818)</f>
        <v/>
      </c>
      <c r="H797" s="310" t="str">
        <f>IF(基本情報入力シート!H818="","",基本情報入力シート!H818)</f>
        <v/>
      </c>
      <c r="I797" s="310" t="str">
        <f>IF(基本情報入力シート!I818="","",基本情報入力シート!I818)</f>
        <v/>
      </c>
      <c r="J797" s="310" t="str">
        <f>IF(基本情報入力シート!J818="","",基本情報入力シート!J818)</f>
        <v/>
      </c>
      <c r="K797" s="310" t="str">
        <f>IF(基本情報入力シート!K818="","",基本情報入力シート!K818)</f>
        <v/>
      </c>
      <c r="L797" s="311" t="str">
        <f>IF(基本情報入力シート!L818="","",基本情報入力シート!L818)</f>
        <v/>
      </c>
      <c r="M797" s="308" t="str">
        <f>IF(基本情報入力シート!M818="","",基本情報入力シート!M818)</f>
        <v/>
      </c>
      <c r="N797" s="308" t="str">
        <f>IF(基本情報入力シート!R818="","",基本情報入力シート!R818)</f>
        <v/>
      </c>
      <c r="O797" s="308" t="str">
        <f>IF(基本情報入力シート!W818="","",基本情報入力シート!W818)</f>
        <v/>
      </c>
      <c r="P797" s="308" t="str">
        <f>IF(基本情報入力シート!X818="","",基本情報入力シート!X818)</f>
        <v/>
      </c>
      <c r="Q797" s="312" t="str">
        <f>IF(基本情報入力シート!Y818="","",基本情報入力シート!Y818)</f>
        <v/>
      </c>
      <c r="R797" s="273"/>
      <c r="S797" s="313" t="str">
        <f>IF(B797="×","",IF(基本情報入力シート!AB818="","",基本情報入力シート!AB818))</f>
        <v/>
      </c>
      <c r="T797" s="314" t="str">
        <f>IF(B797="×","",IF(基本情報入力シート!AA818="","",基本情報入力シート!AA818))</f>
        <v/>
      </c>
      <c r="U797" s="315" t="str">
        <f>IF(B797="×","",IF(Q797="","",VLOOKUP(Q797,【参考】数式用2!$A$3:$C$36,3,FALSE)))</f>
        <v/>
      </c>
      <c r="V797" s="316" t="s">
        <v>102</v>
      </c>
      <c r="W797" s="317">
        <v>4</v>
      </c>
      <c r="X797" s="318" t="s">
        <v>103</v>
      </c>
      <c r="Y797" s="274"/>
      <c r="Z797" s="319" t="s">
        <v>104</v>
      </c>
      <c r="AA797" s="317">
        <v>4</v>
      </c>
      <c r="AB797" s="319" t="s">
        <v>103</v>
      </c>
      <c r="AC797" s="274"/>
      <c r="AD797" s="319" t="s">
        <v>105</v>
      </c>
      <c r="AE797" s="320" t="s">
        <v>106</v>
      </c>
      <c r="AF797" s="321" t="str">
        <f t="shared" si="36"/>
        <v/>
      </c>
      <c r="AG797" s="324" t="s">
        <v>107</v>
      </c>
      <c r="AH797" s="323" t="str">
        <f t="shared" si="37"/>
        <v/>
      </c>
      <c r="AI797" s="326"/>
      <c r="AJ797" s="327"/>
      <c r="AK797" s="326"/>
      <c r="AL797" s="327"/>
    </row>
    <row r="798" spans="1:38" ht="36.75" customHeight="1">
      <c r="A798" s="308">
        <f t="shared" si="38"/>
        <v>787</v>
      </c>
      <c r="B798" s="273"/>
      <c r="C798" s="309" t="str">
        <f>IF(基本情報入力シート!C819="","",基本情報入力シート!C819)</f>
        <v/>
      </c>
      <c r="D798" s="310" t="str">
        <f>IF(基本情報入力シート!D819="","",基本情報入力シート!D819)</f>
        <v/>
      </c>
      <c r="E798" s="310" t="str">
        <f>IF(基本情報入力シート!E819="","",基本情報入力シート!E819)</f>
        <v/>
      </c>
      <c r="F798" s="310" t="str">
        <f>IF(基本情報入力シート!F819="","",基本情報入力シート!F819)</f>
        <v/>
      </c>
      <c r="G798" s="310" t="str">
        <f>IF(基本情報入力シート!G819="","",基本情報入力シート!G819)</f>
        <v/>
      </c>
      <c r="H798" s="310" t="str">
        <f>IF(基本情報入力シート!H819="","",基本情報入力シート!H819)</f>
        <v/>
      </c>
      <c r="I798" s="310" t="str">
        <f>IF(基本情報入力シート!I819="","",基本情報入力シート!I819)</f>
        <v/>
      </c>
      <c r="J798" s="310" t="str">
        <f>IF(基本情報入力シート!J819="","",基本情報入力シート!J819)</f>
        <v/>
      </c>
      <c r="K798" s="310" t="str">
        <f>IF(基本情報入力シート!K819="","",基本情報入力シート!K819)</f>
        <v/>
      </c>
      <c r="L798" s="311" t="str">
        <f>IF(基本情報入力シート!L819="","",基本情報入力シート!L819)</f>
        <v/>
      </c>
      <c r="M798" s="308" t="str">
        <f>IF(基本情報入力シート!M819="","",基本情報入力シート!M819)</f>
        <v/>
      </c>
      <c r="N798" s="308" t="str">
        <f>IF(基本情報入力シート!R819="","",基本情報入力シート!R819)</f>
        <v/>
      </c>
      <c r="O798" s="308" t="str">
        <f>IF(基本情報入力シート!W819="","",基本情報入力シート!W819)</f>
        <v/>
      </c>
      <c r="P798" s="308" t="str">
        <f>IF(基本情報入力シート!X819="","",基本情報入力シート!X819)</f>
        <v/>
      </c>
      <c r="Q798" s="312" t="str">
        <f>IF(基本情報入力シート!Y819="","",基本情報入力シート!Y819)</f>
        <v/>
      </c>
      <c r="R798" s="273"/>
      <c r="S798" s="313" t="str">
        <f>IF(B798="×","",IF(基本情報入力シート!AB819="","",基本情報入力シート!AB819))</f>
        <v/>
      </c>
      <c r="T798" s="314" t="str">
        <f>IF(B798="×","",IF(基本情報入力シート!AA819="","",基本情報入力シート!AA819))</f>
        <v/>
      </c>
      <c r="U798" s="315" t="str">
        <f>IF(B798="×","",IF(Q798="","",VLOOKUP(Q798,【参考】数式用2!$A$3:$C$36,3,FALSE)))</f>
        <v/>
      </c>
      <c r="V798" s="316" t="s">
        <v>102</v>
      </c>
      <c r="W798" s="317">
        <v>4</v>
      </c>
      <c r="X798" s="318" t="s">
        <v>103</v>
      </c>
      <c r="Y798" s="274"/>
      <c r="Z798" s="319" t="s">
        <v>104</v>
      </c>
      <c r="AA798" s="317">
        <v>4</v>
      </c>
      <c r="AB798" s="319" t="s">
        <v>103</v>
      </c>
      <c r="AC798" s="274"/>
      <c r="AD798" s="319" t="s">
        <v>105</v>
      </c>
      <c r="AE798" s="320" t="s">
        <v>106</v>
      </c>
      <c r="AF798" s="321" t="str">
        <f t="shared" si="36"/>
        <v/>
      </c>
      <c r="AG798" s="324" t="s">
        <v>107</v>
      </c>
      <c r="AH798" s="323" t="str">
        <f t="shared" si="37"/>
        <v/>
      </c>
      <c r="AI798" s="326"/>
      <c r="AJ798" s="327"/>
      <c r="AK798" s="326"/>
      <c r="AL798" s="327"/>
    </row>
    <row r="799" spans="1:38" ht="36.75" customHeight="1">
      <c r="A799" s="308">
        <f t="shared" si="38"/>
        <v>788</v>
      </c>
      <c r="B799" s="273"/>
      <c r="C799" s="309" t="str">
        <f>IF(基本情報入力シート!C820="","",基本情報入力シート!C820)</f>
        <v/>
      </c>
      <c r="D799" s="310" t="str">
        <f>IF(基本情報入力シート!D820="","",基本情報入力シート!D820)</f>
        <v/>
      </c>
      <c r="E799" s="310" t="str">
        <f>IF(基本情報入力シート!E820="","",基本情報入力シート!E820)</f>
        <v/>
      </c>
      <c r="F799" s="310" t="str">
        <f>IF(基本情報入力シート!F820="","",基本情報入力シート!F820)</f>
        <v/>
      </c>
      <c r="G799" s="310" t="str">
        <f>IF(基本情報入力シート!G820="","",基本情報入力シート!G820)</f>
        <v/>
      </c>
      <c r="H799" s="310" t="str">
        <f>IF(基本情報入力シート!H820="","",基本情報入力シート!H820)</f>
        <v/>
      </c>
      <c r="I799" s="310" t="str">
        <f>IF(基本情報入力シート!I820="","",基本情報入力シート!I820)</f>
        <v/>
      </c>
      <c r="J799" s="310" t="str">
        <f>IF(基本情報入力シート!J820="","",基本情報入力シート!J820)</f>
        <v/>
      </c>
      <c r="K799" s="310" t="str">
        <f>IF(基本情報入力シート!K820="","",基本情報入力シート!K820)</f>
        <v/>
      </c>
      <c r="L799" s="311" t="str">
        <f>IF(基本情報入力シート!L820="","",基本情報入力シート!L820)</f>
        <v/>
      </c>
      <c r="M799" s="308" t="str">
        <f>IF(基本情報入力シート!M820="","",基本情報入力シート!M820)</f>
        <v/>
      </c>
      <c r="N799" s="308" t="str">
        <f>IF(基本情報入力シート!R820="","",基本情報入力シート!R820)</f>
        <v/>
      </c>
      <c r="O799" s="308" t="str">
        <f>IF(基本情報入力シート!W820="","",基本情報入力シート!W820)</f>
        <v/>
      </c>
      <c r="P799" s="308" t="str">
        <f>IF(基本情報入力シート!X820="","",基本情報入力シート!X820)</f>
        <v/>
      </c>
      <c r="Q799" s="312" t="str">
        <f>IF(基本情報入力シート!Y820="","",基本情報入力シート!Y820)</f>
        <v/>
      </c>
      <c r="R799" s="273"/>
      <c r="S799" s="313" t="str">
        <f>IF(B799="×","",IF(基本情報入力シート!AB820="","",基本情報入力シート!AB820))</f>
        <v/>
      </c>
      <c r="T799" s="314" t="str">
        <f>IF(B799="×","",IF(基本情報入力シート!AA820="","",基本情報入力シート!AA820))</f>
        <v/>
      </c>
      <c r="U799" s="315" t="str">
        <f>IF(B799="×","",IF(Q799="","",VLOOKUP(Q799,【参考】数式用2!$A$3:$C$36,3,FALSE)))</f>
        <v/>
      </c>
      <c r="V799" s="316" t="s">
        <v>102</v>
      </c>
      <c r="W799" s="317">
        <v>4</v>
      </c>
      <c r="X799" s="318" t="s">
        <v>103</v>
      </c>
      <c r="Y799" s="274"/>
      <c r="Z799" s="319" t="s">
        <v>104</v>
      </c>
      <c r="AA799" s="317">
        <v>4</v>
      </c>
      <c r="AB799" s="319" t="s">
        <v>103</v>
      </c>
      <c r="AC799" s="274"/>
      <c r="AD799" s="319" t="s">
        <v>105</v>
      </c>
      <c r="AE799" s="320" t="s">
        <v>106</v>
      </c>
      <c r="AF799" s="321" t="str">
        <f t="shared" si="36"/>
        <v/>
      </c>
      <c r="AG799" s="324" t="s">
        <v>107</v>
      </c>
      <c r="AH799" s="323" t="str">
        <f t="shared" si="37"/>
        <v/>
      </c>
      <c r="AI799" s="326"/>
      <c r="AJ799" s="327"/>
      <c r="AK799" s="326"/>
      <c r="AL799" s="327"/>
    </row>
    <row r="800" spans="1:38" ht="36.75" customHeight="1">
      <c r="A800" s="308">
        <f t="shared" si="38"/>
        <v>789</v>
      </c>
      <c r="B800" s="273"/>
      <c r="C800" s="309" t="str">
        <f>IF(基本情報入力シート!C821="","",基本情報入力シート!C821)</f>
        <v/>
      </c>
      <c r="D800" s="310" t="str">
        <f>IF(基本情報入力シート!D821="","",基本情報入力シート!D821)</f>
        <v/>
      </c>
      <c r="E800" s="310" t="str">
        <f>IF(基本情報入力シート!E821="","",基本情報入力シート!E821)</f>
        <v/>
      </c>
      <c r="F800" s="310" t="str">
        <f>IF(基本情報入力シート!F821="","",基本情報入力シート!F821)</f>
        <v/>
      </c>
      <c r="G800" s="310" t="str">
        <f>IF(基本情報入力シート!G821="","",基本情報入力シート!G821)</f>
        <v/>
      </c>
      <c r="H800" s="310" t="str">
        <f>IF(基本情報入力シート!H821="","",基本情報入力シート!H821)</f>
        <v/>
      </c>
      <c r="I800" s="310" t="str">
        <f>IF(基本情報入力シート!I821="","",基本情報入力シート!I821)</f>
        <v/>
      </c>
      <c r="J800" s="310" t="str">
        <f>IF(基本情報入力シート!J821="","",基本情報入力シート!J821)</f>
        <v/>
      </c>
      <c r="K800" s="310" t="str">
        <f>IF(基本情報入力シート!K821="","",基本情報入力シート!K821)</f>
        <v/>
      </c>
      <c r="L800" s="311" t="str">
        <f>IF(基本情報入力シート!L821="","",基本情報入力シート!L821)</f>
        <v/>
      </c>
      <c r="M800" s="308" t="str">
        <f>IF(基本情報入力シート!M821="","",基本情報入力シート!M821)</f>
        <v/>
      </c>
      <c r="N800" s="308" t="str">
        <f>IF(基本情報入力シート!R821="","",基本情報入力シート!R821)</f>
        <v/>
      </c>
      <c r="O800" s="308" t="str">
        <f>IF(基本情報入力シート!W821="","",基本情報入力シート!W821)</f>
        <v/>
      </c>
      <c r="P800" s="308" t="str">
        <f>IF(基本情報入力シート!X821="","",基本情報入力シート!X821)</f>
        <v/>
      </c>
      <c r="Q800" s="312" t="str">
        <f>IF(基本情報入力シート!Y821="","",基本情報入力シート!Y821)</f>
        <v/>
      </c>
      <c r="R800" s="273"/>
      <c r="S800" s="313" t="str">
        <f>IF(B800="×","",IF(基本情報入力シート!AB821="","",基本情報入力シート!AB821))</f>
        <v/>
      </c>
      <c r="T800" s="314" t="str">
        <f>IF(B800="×","",IF(基本情報入力シート!AA821="","",基本情報入力シート!AA821))</f>
        <v/>
      </c>
      <c r="U800" s="315" t="str">
        <f>IF(B800="×","",IF(Q800="","",VLOOKUP(Q800,【参考】数式用2!$A$3:$C$36,3,FALSE)))</f>
        <v/>
      </c>
      <c r="V800" s="316" t="s">
        <v>102</v>
      </c>
      <c r="W800" s="317">
        <v>4</v>
      </c>
      <c r="X800" s="318" t="s">
        <v>103</v>
      </c>
      <c r="Y800" s="274"/>
      <c r="Z800" s="319" t="s">
        <v>104</v>
      </c>
      <c r="AA800" s="317">
        <v>4</v>
      </c>
      <c r="AB800" s="319" t="s">
        <v>103</v>
      </c>
      <c r="AC800" s="274"/>
      <c r="AD800" s="319" t="s">
        <v>105</v>
      </c>
      <c r="AE800" s="320" t="s">
        <v>106</v>
      </c>
      <c r="AF800" s="321" t="str">
        <f t="shared" si="36"/>
        <v/>
      </c>
      <c r="AG800" s="324" t="s">
        <v>107</v>
      </c>
      <c r="AH800" s="323" t="str">
        <f t="shared" si="37"/>
        <v/>
      </c>
      <c r="AI800" s="326"/>
      <c r="AJ800" s="327"/>
      <c r="AK800" s="326"/>
      <c r="AL800" s="327"/>
    </row>
    <row r="801" spans="1:38" ht="36.75" customHeight="1">
      <c r="A801" s="308">
        <f t="shared" si="38"/>
        <v>790</v>
      </c>
      <c r="B801" s="273"/>
      <c r="C801" s="309" t="str">
        <f>IF(基本情報入力シート!C822="","",基本情報入力シート!C822)</f>
        <v/>
      </c>
      <c r="D801" s="310" t="str">
        <f>IF(基本情報入力シート!D822="","",基本情報入力シート!D822)</f>
        <v/>
      </c>
      <c r="E801" s="310" t="str">
        <f>IF(基本情報入力シート!E822="","",基本情報入力シート!E822)</f>
        <v/>
      </c>
      <c r="F801" s="310" t="str">
        <f>IF(基本情報入力シート!F822="","",基本情報入力シート!F822)</f>
        <v/>
      </c>
      <c r="G801" s="310" t="str">
        <f>IF(基本情報入力シート!G822="","",基本情報入力シート!G822)</f>
        <v/>
      </c>
      <c r="H801" s="310" t="str">
        <f>IF(基本情報入力シート!H822="","",基本情報入力シート!H822)</f>
        <v/>
      </c>
      <c r="I801" s="310" t="str">
        <f>IF(基本情報入力シート!I822="","",基本情報入力シート!I822)</f>
        <v/>
      </c>
      <c r="J801" s="310" t="str">
        <f>IF(基本情報入力シート!J822="","",基本情報入力シート!J822)</f>
        <v/>
      </c>
      <c r="K801" s="310" t="str">
        <f>IF(基本情報入力シート!K822="","",基本情報入力シート!K822)</f>
        <v/>
      </c>
      <c r="L801" s="311" t="str">
        <f>IF(基本情報入力シート!L822="","",基本情報入力シート!L822)</f>
        <v/>
      </c>
      <c r="M801" s="308" t="str">
        <f>IF(基本情報入力シート!M822="","",基本情報入力シート!M822)</f>
        <v/>
      </c>
      <c r="N801" s="308" t="str">
        <f>IF(基本情報入力シート!R822="","",基本情報入力シート!R822)</f>
        <v/>
      </c>
      <c r="O801" s="308" t="str">
        <f>IF(基本情報入力シート!W822="","",基本情報入力シート!W822)</f>
        <v/>
      </c>
      <c r="P801" s="308" t="str">
        <f>IF(基本情報入力シート!X822="","",基本情報入力シート!X822)</f>
        <v/>
      </c>
      <c r="Q801" s="312" t="str">
        <f>IF(基本情報入力シート!Y822="","",基本情報入力シート!Y822)</f>
        <v/>
      </c>
      <c r="R801" s="273"/>
      <c r="S801" s="313" t="str">
        <f>IF(B801="×","",IF(基本情報入力シート!AB822="","",基本情報入力シート!AB822))</f>
        <v/>
      </c>
      <c r="T801" s="314" t="str">
        <f>IF(B801="×","",IF(基本情報入力シート!AA822="","",基本情報入力シート!AA822))</f>
        <v/>
      </c>
      <c r="U801" s="315" t="str">
        <f>IF(B801="×","",IF(Q801="","",VLOOKUP(Q801,【参考】数式用2!$A$3:$C$36,3,FALSE)))</f>
        <v/>
      </c>
      <c r="V801" s="316" t="s">
        <v>102</v>
      </c>
      <c r="W801" s="317">
        <v>4</v>
      </c>
      <c r="X801" s="318" t="s">
        <v>103</v>
      </c>
      <c r="Y801" s="274"/>
      <c r="Z801" s="319" t="s">
        <v>104</v>
      </c>
      <c r="AA801" s="317">
        <v>4</v>
      </c>
      <c r="AB801" s="319" t="s">
        <v>103</v>
      </c>
      <c r="AC801" s="274"/>
      <c r="AD801" s="319" t="s">
        <v>105</v>
      </c>
      <c r="AE801" s="320" t="s">
        <v>106</v>
      </c>
      <c r="AF801" s="321" t="str">
        <f t="shared" si="36"/>
        <v/>
      </c>
      <c r="AG801" s="324" t="s">
        <v>107</v>
      </c>
      <c r="AH801" s="323" t="str">
        <f t="shared" si="37"/>
        <v/>
      </c>
      <c r="AI801" s="326"/>
      <c r="AJ801" s="327"/>
      <c r="AK801" s="326"/>
      <c r="AL801" s="327"/>
    </row>
    <row r="802" spans="1:38" ht="36.75" customHeight="1">
      <c r="A802" s="308">
        <f t="shared" si="38"/>
        <v>791</v>
      </c>
      <c r="B802" s="273"/>
      <c r="C802" s="309" t="str">
        <f>IF(基本情報入力シート!C823="","",基本情報入力シート!C823)</f>
        <v/>
      </c>
      <c r="D802" s="310" t="str">
        <f>IF(基本情報入力シート!D823="","",基本情報入力シート!D823)</f>
        <v/>
      </c>
      <c r="E802" s="310" t="str">
        <f>IF(基本情報入力シート!E823="","",基本情報入力シート!E823)</f>
        <v/>
      </c>
      <c r="F802" s="310" t="str">
        <f>IF(基本情報入力シート!F823="","",基本情報入力シート!F823)</f>
        <v/>
      </c>
      <c r="G802" s="310" t="str">
        <f>IF(基本情報入力シート!G823="","",基本情報入力シート!G823)</f>
        <v/>
      </c>
      <c r="H802" s="310" t="str">
        <f>IF(基本情報入力シート!H823="","",基本情報入力シート!H823)</f>
        <v/>
      </c>
      <c r="I802" s="310" t="str">
        <f>IF(基本情報入力シート!I823="","",基本情報入力シート!I823)</f>
        <v/>
      </c>
      <c r="J802" s="310" t="str">
        <f>IF(基本情報入力シート!J823="","",基本情報入力シート!J823)</f>
        <v/>
      </c>
      <c r="K802" s="310" t="str">
        <f>IF(基本情報入力シート!K823="","",基本情報入力シート!K823)</f>
        <v/>
      </c>
      <c r="L802" s="311" t="str">
        <f>IF(基本情報入力シート!L823="","",基本情報入力シート!L823)</f>
        <v/>
      </c>
      <c r="M802" s="308" t="str">
        <f>IF(基本情報入力シート!M823="","",基本情報入力シート!M823)</f>
        <v/>
      </c>
      <c r="N802" s="308" t="str">
        <f>IF(基本情報入力シート!R823="","",基本情報入力シート!R823)</f>
        <v/>
      </c>
      <c r="O802" s="308" t="str">
        <f>IF(基本情報入力シート!W823="","",基本情報入力シート!W823)</f>
        <v/>
      </c>
      <c r="P802" s="308" t="str">
        <f>IF(基本情報入力シート!X823="","",基本情報入力シート!X823)</f>
        <v/>
      </c>
      <c r="Q802" s="312" t="str">
        <f>IF(基本情報入力シート!Y823="","",基本情報入力シート!Y823)</f>
        <v/>
      </c>
      <c r="R802" s="273"/>
      <c r="S802" s="313" t="str">
        <f>IF(B802="×","",IF(基本情報入力シート!AB823="","",基本情報入力シート!AB823))</f>
        <v/>
      </c>
      <c r="T802" s="314" t="str">
        <f>IF(B802="×","",IF(基本情報入力シート!AA823="","",基本情報入力シート!AA823))</f>
        <v/>
      </c>
      <c r="U802" s="315" t="str">
        <f>IF(B802="×","",IF(Q802="","",VLOOKUP(Q802,【参考】数式用2!$A$3:$C$36,3,FALSE)))</f>
        <v/>
      </c>
      <c r="V802" s="316" t="s">
        <v>102</v>
      </c>
      <c r="W802" s="317">
        <v>4</v>
      </c>
      <c r="X802" s="318" t="s">
        <v>103</v>
      </c>
      <c r="Y802" s="274"/>
      <c r="Z802" s="319" t="s">
        <v>104</v>
      </c>
      <c r="AA802" s="317">
        <v>4</v>
      </c>
      <c r="AB802" s="319" t="s">
        <v>103</v>
      </c>
      <c r="AC802" s="274"/>
      <c r="AD802" s="319" t="s">
        <v>105</v>
      </c>
      <c r="AE802" s="320" t="s">
        <v>106</v>
      </c>
      <c r="AF802" s="321" t="str">
        <f t="shared" si="36"/>
        <v/>
      </c>
      <c r="AG802" s="324" t="s">
        <v>107</v>
      </c>
      <c r="AH802" s="323" t="str">
        <f t="shared" si="37"/>
        <v/>
      </c>
      <c r="AI802" s="326"/>
      <c r="AJ802" s="327"/>
      <c r="AK802" s="326"/>
      <c r="AL802" s="327"/>
    </row>
    <row r="803" spans="1:38" ht="36.75" customHeight="1">
      <c r="A803" s="308">
        <f t="shared" si="38"/>
        <v>792</v>
      </c>
      <c r="B803" s="273"/>
      <c r="C803" s="309" t="str">
        <f>IF(基本情報入力シート!C824="","",基本情報入力シート!C824)</f>
        <v/>
      </c>
      <c r="D803" s="310" t="str">
        <f>IF(基本情報入力シート!D824="","",基本情報入力シート!D824)</f>
        <v/>
      </c>
      <c r="E803" s="310" t="str">
        <f>IF(基本情報入力シート!E824="","",基本情報入力シート!E824)</f>
        <v/>
      </c>
      <c r="F803" s="310" t="str">
        <f>IF(基本情報入力シート!F824="","",基本情報入力シート!F824)</f>
        <v/>
      </c>
      <c r="G803" s="310" t="str">
        <f>IF(基本情報入力シート!G824="","",基本情報入力シート!G824)</f>
        <v/>
      </c>
      <c r="H803" s="310" t="str">
        <f>IF(基本情報入力シート!H824="","",基本情報入力シート!H824)</f>
        <v/>
      </c>
      <c r="I803" s="310" t="str">
        <f>IF(基本情報入力シート!I824="","",基本情報入力シート!I824)</f>
        <v/>
      </c>
      <c r="J803" s="310" t="str">
        <f>IF(基本情報入力シート!J824="","",基本情報入力シート!J824)</f>
        <v/>
      </c>
      <c r="K803" s="310" t="str">
        <f>IF(基本情報入力シート!K824="","",基本情報入力シート!K824)</f>
        <v/>
      </c>
      <c r="L803" s="311" t="str">
        <f>IF(基本情報入力シート!L824="","",基本情報入力シート!L824)</f>
        <v/>
      </c>
      <c r="M803" s="308" t="str">
        <f>IF(基本情報入力シート!M824="","",基本情報入力シート!M824)</f>
        <v/>
      </c>
      <c r="N803" s="308" t="str">
        <f>IF(基本情報入力シート!R824="","",基本情報入力シート!R824)</f>
        <v/>
      </c>
      <c r="O803" s="308" t="str">
        <f>IF(基本情報入力シート!W824="","",基本情報入力シート!W824)</f>
        <v/>
      </c>
      <c r="P803" s="308" t="str">
        <f>IF(基本情報入力シート!X824="","",基本情報入力シート!X824)</f>
        <v/>
      </c>
      <c r="Q803" s="312" t="str">
        <f>IF(基本情報入力シート!Y824="","",基本情報入力シート!Y824)</f>
        <v/>
      </c>
      <c r="R803" s="273"/>
      <c r="S803" s="313" t="str">
        <f>IF(B803="×","",IF(基本情報入力シート!AB824="","",基本情報入力シート!AB824))</f>
        <v/>
      </c>
      <c r="T803" s="314" t="str">
        <f>IF(B803="×","",IF(基本情報入力シート!AA824="","",基本情報入力シート!AA824))</f>
        <v/>
      </c>
      <c r="U803" s="315" t="str">
        <f>IF(B803="×","",IF(Q803="","",VLOOKUP(Q803,【参考】数式用2!$A$3:$C$36,3,FALSE)))</f>
        <v/>
      </c>
      <c r="V803" s="316" t="s">
        <v>102</v>
      </c>
      <c r="W803" s="317">
        <v>4</v>
      </c>
      <c r="X803" s="318" t="s">
        <v>103</v>
      </c>
      <c r="Y803" s="274"/>
      <c r="Z803" s="319" t="s">
        <v>104</v>
      </c>
      <c r="AA803" s="317">
        <v>4</v>
      </c>
      <c r="AB803" s="319" t="s">
        <v>103</v>
      </c>
      <c r="AC803" s="274"/>
      <c r="AD803" s="319" t="s">
        <v>105</v>
      </c>
      <c r="AE803" s="320" t="s">
        <v>106</v>
      </c>
      <c r="AF803" s="321" t="str">
        <f t="shared" si="36"/>
        <v/>
      </c>
      <c r="AG803" s="324" t="s">
        <v>107</v>
      </c>
      <c r="AH803" s="323" t="str">
        <f t="shared" si="37"/>
        <v/>
      </c>
      <c r="AI803" s="326"/>
      <c r="AJ803" s="327"/>
      <c r="AK803" s="326"/>
      <c r="AL803" s="327"/>
    </row>
    <row r="804" spans="1:38" ht="36.75" customHeight="1">
      <c r="A804" s="308">
        <f t="shared" si="38"/>
        <v>793</v>
      </c>
      <c r="B804" s="273"/>
      <c r="C804" s="309" t="str">
        <f>IF(基本情報入力シート!C825="","",基本情報入力シート!C825)</f>
        <v/>
      </c>
      <c r="D804" s="310" t="str">
        <f>IF(基本情報入力シート!D825="","",基本情報入力シート!D825)</f>
        <v/>
      </c>
      <c r="E804" s="310" t="str">
        <f>IF(基本情報入力シート!E825="","",基本情報入力シート!E825)</f>
        <v/>
      </c>
      <c r="F804" s="310" t="str">
        <f>IF(基本情報入力シート!F825="","",基本情報入力シート!F825)</f>
        <v/>
      </c>
      <c r="G804" s="310" t="str">
        <f>IF(基本情報入力シート!G825="","",基本情報入力シート!G825)</f>
        <v/>
      </c>
      <c r="H804" s="310" t="str">
        <f>IF(基本情報入力シート!H825="","",基本情報入力シート!H825)</f>
        <v/>
      </c>
      <c r="I804" s="310" t="str">
        <f>IF(基本情報入力シート!I825="","",基本情報入力シート!I825)</f>
        <v/>
      </c>
      <c r="J804" s="310" t="str">
        <f>IF(基本情報入力シート!J825="","",基本情報入力シート!J825)</f>
        <v/>
      </c>
      <c r="K804" s="310" t="str">
        <f>IF(基本情報入力シート!K825="","",基本情報入力シート!K825)</f>
        <v/>
      </c>
      <c r="L804" s="311" t="str">
        <f>IF(基本情報入力シート!L825="","",基本情報入力シート!L825)</f>
        <v/>
      </c>
      <c r="M804" s="308" t="str">
        <f>IF(基本情報入力シート!M825="","",基本情報入力シート!M825)</f>
        <v/>
      </c>
      <c r="N804" s="308" t="str">
        <f>IF(基本情報入力シート!R825="","",基本情報入力シート!R825)</f>
        <v/>
      </c>
      <c r="O804" s="308" t="str">
        <f>IF(基本情報入力シート!W825="","",基本情報入力シート!W825)</f>
        <v/>
      </c>
      <c r="P804" s="308" t="str">
        <f>IF(基本情報入力シート!X825="","",基本情報入力シート!X825)</f>
        <v/>
      </c>
      <c r="Q804" s="312" t="str">
        <f>IF(基本情報入力シート!Y825="","",基本情報入力シート!Y825)</f>
        <v/>
      </c>
      <c r="R804" s="273"/>
      <c r="S804" s="313" t="str">
        <f>IF(B804="×","",IF(基本情報入力シート!AB825="","",基本情報入力シート!AB825))</f>
        <v/>
      </c>
      <c r="T804" s="314" t="str">
        <f>IF(B804="×","",IF(基本情報入力シート!AA825="","",基本情報入力シート!AA825))</f>
        <v/>
      </c>
      <c r="U804" s="315" t="str">
        <f>IF(B804="×","",IF(Q804="","",VLOOKUP(Q804,【参考】数式用2!$A$3:$C$36,3,FALSE)))</f>
        <v/>
      </c>
      <c r="V804" s="316" t="s">
        <v>102</v>
      </c>
      <c r="W804" s="317">
        <v>4</v>
      </c>
      <c r="X804" s="318" t="s">
        <v>103</v>
      </c>
      <c r="Y804" s="274"/>
      <c r="Z804" s="319" t="s">
        <v>104</v>
      </c>
      <c r="AA804" s="317">
        <v>4</v>
      </c>
      <c r="AB804" s="319" t="s">
        <v>103</v>
      </c>
      <c r="AC804" s="274"/>
      <c r="AD804" s="319" t="s">
        <v>105</v>
      </c>
      <c r="AE804" s="320" t="s">
        <v>106</v>
      </c>
      <c r="AF804" s="321" t="str">
        <f t="shared" si="36"/>
        <v/>
      </c>
      <c r="AG804" s="324" t="s">
        <v>107</v>
      </c>
      <c r="AH804" s="323" t="str">
        <f t="shared" si="37"/>
        <v/>
      </c>
      <c r="AI804" s="326"/>
      <c r="AJ804" s="327"/>
      <c r="AK804" s="326"/>
      <c r="AL804" s="327"/>
    </row>
    <row r="805" spans="1:38" ht="36.75" customHeight="1">
      <c r="A805" s="308">
        <f t="shared" si="38"/>
        <v>794</v>
      </c>
      <c r="B805" s="273"/>
      <c r="C805" s="309" t="str">
        <f>IF(基本情報入力シート!C826="","",基本情報入力シート!C826)</f>
        <v/>
      </c>
      <c r="D805" s="310" t="str">
        <f>IF(基本情報入力シート!D826="","",基本情報入力シート!D826)</f>
        <v/>
      </c>
      <c r="E805" s="310" t="str">
        <f>IF(基本情報入力シート!E826="","",基本情報入力シート!E826)</f>
        <v/>
      </c>
      <c r="F805" s="310" t="str">
        <f>IF(基本情報入力シート!F826="","",基本情報入力シート!F826)</f>
        <v/>
      </c>
      <c r="G805" s="310" t="str">
        <f>IF(基本情報入力シート!G826="","",基本情報入力シート!G826)</f>
        <v/>
      </c>
      <c r="H805" s="310" t="str">
        <f>IF(基本情報入力シート!H826="","",基本情報入力シート!H826)</f>
        <v/>
      </c>
      <c r="I805" s="310" t="str">
        <f>IF(基本情報入力シート!I826="","",基本情報入力シート!I826)</f>
        <v/>
      </c>
      <c r="J805" s="310" t="str">
        <f>IF(基本情報入力シート!J826="","",基本情報入力シート!J826)</f>
        <v/>
      </c>
      <c r="K805" s="310" t="str">
        <f>IF(基本情報入力シート!K826="","",基本情報入力シート!K826)</f>
        <v/>
      </c>
      <c r="L805" s="311" t="str">
        <f>IF(基本情報入力シート!L826="","",基本情報入力シート!L826)</f>
        <v/>
      </c>
      <c r="M805" s="308" t="str">
        <f>IF(基本情報入力シート!M826="","",基本情報入力シート!M826)</f>
        <v/>
      </c>
      <c r="N805" s="308" t="str">
        <f>IF(基本情報入力シート!R826="","",基本情報入力シート!R826)</f>
        <v/>
      </c>
      <c r="O805" s="308" t="str">
        <f>IF(基本情報入力シート!W826="","",基本情報入力シート!W826)</f>
        <v/>
      </c>
      <c r="P805" s="308" t="str">
        <f>IF(基本情報入力シート!X826="","",基本情報入力シート!X826)</f>
        <v/>
      </c>
      <c r="Q805" s="312" t="str">
        <f>IF(基本情報入力シート!Y826="","",基本情報入力シート!Y826)</f>
        <v/>
      </c>
      <c r="R805" s="273"/>
      <c r="S805" s="313" t="str">
        <f>IF(B805="×","",IF(基本情報入力シート!AB826="","",基本情報入力シート!AB826))</f>
        <v/>
      </c>
      <c r="T805" s="314" t="str">
        <f>IF(B805="×","",IF(基本情報入力シート!AA826="","",基本情報入力シート!AA826))</f>
        <v/>
      </c>
      <c r="U805" s="315" t="str">
        <f>IF(B805="×","",IF(Q805="","",VLOOKUP(Q805,【参考】数式用2!$A$3:$C$36,3,FALSE)))</f>
        <v/>
      </c>
      <c r="V805" s="316" t="s">
        <v>102</v>
      </c>
      <c r="W805" s="317">
        <v>4</v>
      </c>
      <c r="X805" s="318" t="s">
        <v>103</v>
      </c>
      <c r="Y805" s="274"/>
      <c r="Z805" s="319" t="s">
        <v>104</v>
      </c>
      <c r="AA805" s="317">
        <v>4</v>
      </c>
      <c r="AB805" s="319" t="s">
        <v>103</v>
      </c>
      <c r="AC805" s="274"/>
      <c r="AD805" s="319" t="s">
        <v>105</v>
      </c>
      <c r="AE805" s="320" t="s">
        <v>106</v>
      </c>
      <c r="AF805" s="321" t="str">
        <f t="shared" si="36"/>
        <v/>
      </c>
      <c r="AG805" s="324" t="s">
        <v>107</v>
      </c>
      <c r="AH805" s="323" t="str">
        <f t="shared" si="37"/>
        <v/>
      </c>
      <c r="AI805" s="326"/>
      <c r="AJ805" s="327"/>
      <c r="AK805" s="326"/>
      <c r="AL805" s="327"/>
    </row>
    <row r="806" spans="1:38" ht="36.75" customHeight="1">
      <c r="A806" s="308">
        <f t="shared" si="38"/>
        <v>795</v>
      </c>
      <c r="B806" s="273"/>
      <c r="C806" s="309" t="str">
        <f>IF(基本情報入力シート!C827="","",基本情報入力シート!C827)</f>
        <v/>
      </c>
      <c r="D806" s="310" t="str">
        <f>IF(基本情報入力シート!D827="","",基本情報入力シート!D827)</f>
        <v/>
      </c>
      <c r="E806" s="310" t="str">
        <f>IF(基本情報入力シート!E827="","",基本情報入力シート!E827)</f>
        <v/>
      </c>
      <c r="F806" s="310" t="str">
        <f>IF(基本情報入力シート!F827="","",基本情報入力シート!F827)</f>
        <v/>
      </c>
      <c r="G806" s="310" t="str">
        <f>IF(基本情報入力シート!G827="","",基本情報入力シート!G827)</f>
        <v/>
      </c>
      <c r="H806" s="310" t="str">
        <f>IF(基本情報入力シート!H827="","",基本情報入力シート!H827)</f>
        <v/>
      </c>
      <c r="I806" s="310" t="str">
        <f>IF(基本情報入力シート!I827="","",基本情報入力シート!I827)</f>
        <v/>
      </c>
      <c r="J806" s="310" t="str">
        <f>IF(基本情報入力シート!J827="","",基本情報入力シート!J827)</f>
        <v/>
      </c>
      <c r="K806" s="310" t="str">
        <f>IF(基本情報入力シート!K827="","",基本情報入力シート!K827)</f>
        <v/>
      </c>
      <c r="L806" s="311" t="str">
        <f>IF(基本情報入力シート!L827="","",基本情報入力シート!L827)</f>
        <v/>
      </c>
      <c r="M806" s="308" t="str">
        <f>IF(基本情報入力シート!M827="","",基本情報入力シート!M827)</f>
        <v/>
      </c>
      <c r="N806" s="308" t="str">
        <f>IF(基本情報入力シート!R827="","",基本情報入力シート!R827)</f>
        <v/>
      </c>
      <c r="O806" s="308" t="str">
        <f>IF(基本情報入力シート!W827="","",基本情報入力シート!W827)</f>
        <v/>
      </c>
      <c r="P806" s="308" t="str">
        <f>IF(基本情報入力シート!X827="","",基本情報入力シート!X827)</f>
        <v/>
      </c>
      <c r="Q806" s="312" t="str">
        <f>IF(基本情報入力シート!Y827="","",基本情報入力シート!Y827)</f>
        <v/>
      </c>
      <c r="R806" s="273"/>
      <c r="S806" s="313" t="str">
        <f>IF(B806="×","",IF(基本情報入力シート!AB827="","",基本情報入力シート!AB827))</f>
        <v/>
      </c>
      <c r="T806" s="314" t="str">
        <f>IF(B806="×","",IF(基本情報入力シート!AA827="","",基本情報入力シート!AA827))</f>
        <v/>
      </c>
      <c r="U806" s="315" t="str">
        <f>IF(B806="×","",IF(Q806="","",VLOOKUP(Q806,【参考】数式用2!$A$3:$C$36,3,FALSE)))</f>
        <v/>
      </c>
      <c r="V806" s="316" t="s">
        <v>102</v>
      </c>
      <c r="W806" s="317">
        <v>4</v>
      </c>
      <c r="X806" s="318" t="s">
        <v>103</v>
      </c>
      <c r="Y806" s="274"/>
      <c r="Z806" s="319" t="s">
        <v>104</v>
      </c>
      <c r="AA806" s="317">
        <v>4</v>
      </c>
      <c r="AB806" s="319" t="s">
        <v>103</v>
      </c>
      <c r="AC806" s="274"/>
      <c r="AD806" s="319" t="s">
        <v>105</v>
      </c>
      <c r="AE806" s="320" t="s">
        <v>106</v>
      </c>
      <c r="AF806" s="321" t="str">
        <f t="shared" si="36"/>
        <v/>
      </c>
      <c r="AG806" s="324" t="s">
        <v>107</v>
      </c>
      <c r="AH806" s="323" t="str">
        <f t="shared" si="37"/>
        <v/>
      </c>
      <c r="AI806" s="326"/>
      <c r="AJ806" s="327"/>
      <c r="AK806" s="326"/>
      <c r="AL806" s="327"/>
    </row>
    <row r="807" spans="1:38" ht="36.75" customHeight="1">
      <c r="A807" s="308">
        <f t="shared" si="38"/>
        <v>796</v>
      </c>
      <c r="B807" s="273"/>
      <c r="C807" s="309" t="str">
        <f>IF(基本情報入力シート!C828="","",基本情報入力シート!C828)</f>
        <v/>
      </c>
      <c r="D807" s="310" t="str">
        <f>IF(基本情報入力シート!D828="","",基本情報入力シート!D828)</f>
        <v/>
      </c>
      <c r="E807" s="310" t="str">
        <f>IF(基本情報入力シート!E828="","",基本情報入力シート!E828)</f>
        <v/>
      </c>
      <c r="F807" s="310" t="str">
        <f>IF(基本情報入力シート!F828="","",基本情報入力シート!F828)</f>
        <v/>
      </c>
      <c r="G807" s="310" t="str">
        <f>IF(基本情報入力シート!G828="","",基本情報入力シート!G828)</f>
        <v/>
      </c>
      <c r="H807" s="310" t="str">
        <f>IF(基本情報入力シート!H828="","",基本情報入力シート!H828)</f>
        <v/>
      </c>
      <c r="I807" s="310" t="str">
        <f>IF(基本情報入力シート!I828="","",基本情報入力シート!I828)</f>
        <v/>
      </c>
      <c r="J807" s="310" t="str">
        <f>IF(基本情報入力シート!J828="","",基本情報入力シート!J828)</f>
        <v/>
      </c>
      <c r="K807" s="310" t="str">
        <f>IF(基本情報入力シート!K828="","",基本情報入力シート!K828)</f>
        <v/>
      </c>
      <c r="L807" s="311" t="str">
        <f>IF(基本情報入力シート!L828="","",基本情報入力シート!L828)</f>
        <v/>
      </c>
      <c r="M807" s="308" t="str">
        <f>IF(基本情報入力シート!M828="","",基本情報入力シート!M828)</f>
        <v/>
      </c>
      <c r="N807" s="308" t="str">
        <f>IF(基本情報入力シート!R828="","",基本情報入力シート!R828)</f>
        <v/>
      </c>
      <c r="O807" s="308" t="str">
        <f>IF(基本情報入力シート!W828="","",基本情報入力シート!W828)</f>
        <v/>
      </c>
      <c r="P807" s="308" t="str">
        <f>IF(基本情報入力シート!X828="","",基本情報入力シート!X828)</f>
        <v/>
      </c>
      <c r="Q807" s="312" t="str">
        <f>IF(基本情報入力シート!Y828="","",基本情報入力シート!Y828)</f>
        <v/>
      </c>
      <c r="R807" s="273"/>
      <c r="S807" s="313" t="str">
        <f>IF(B807="×","",IF(基本情報入力シート!AB828="","",基本情報入力シート!AB828))</f>
        <v/>
      </c>
      <c r="T807" s="314" t="str">
        <f>IF(B807="×","",IF(基本情報入力シート!AA828="","",基本情報入力シート!AA828))</f>
        <v/>
      </c>
      <c r="U807" s="315" t="str">
        <f>IF(B807="×","",IF(Q807="","",VLOOKUP(Q807,【参考】数式用2!$A$3:$C$36,3,FALSE)))</f>
        <v/>
      </c>
      <c r="V807" s="316" t="s">
        <v>102</v>
      </c>
      <c r="W807" s="317">
        <v>4</v>
      </c>
      <c r="X807" s="318" t="s">
        <v>103</v>
      </c>
      <c r="Y807" s="274"/>
      <c r="Z807" s="319" t="s">
        <v>104</v>
      </c>
      <c r="AA807" s="317">
        <v>4</v>
      </c>
      <c r="AB807" s="319" t="s">
        <v>103</v>
      </c>
      <c r="AC807" s="274"/>
      <c r="AD807" s="319" t="s">
        <v>105</v>
      </c>
      <c r="AE807" s="320" t="s">
        <v>106</v>
      </c>
      <c r="AF807" s="321" t="str">
        <f t="shared" si="36"/>
        <v/>
      </c>
      <c r="AG807" s="324" t="s">
        <v>107</v>
      </c>
      <c r="AH807" s="323" t="str">
        <f t="shared" si="37"/>
        <v/>
      </c>
      <c r="AI807" s="326"/>
      <c r="AJ807" s="327"/>
      <c r="AK807" s="326"/>
      <c r="AL807" s="327"/>
    </row>
    <row r="808" spans="1:38" ht="36.75" customHeight="1">
      <c r="A808" s="308">
        <f t="shared" si="38"/>
        <v>797</v>
      </c>
      <c r="B808" s="273"/>
      <c r="C808" s="309" t="str">
        <f>IF(基本情報入力シート!C829="","",基本情報入力シート!C829)</f>
        <v/>
      </c>
      <c r="D808" s="310" t="str">
        <f>IF(基本情報入力シート!D829="","",基本情報入力シート!D829)</f>
        <v/>
      </c>
      <c r="E808" s="310" t="str">
        <f>IF(基本情報入力シート!E829="","",基本情報入力シート!E829)</f>
        <v/>
      </c>
      <c r="F808" s="310" t="str">
        <f>IF(基本情報入力シート!F829="","",基本情報入力シート!F829)</f>
        <v/>
      </c>
      <c r="G808" s="310" t="str">
        <f>IF(基本情報入力シート!G829="","",基本情報入力シート!G829)</f>
        <v/>
      </c>
      <c r="H808" s="310" t="str">
        <f>IF(基本情報入力シート!H829="","",基本情報入力シート!H829)</f>
        <v/>
      </c>
      <c r="I808" s="310" t="str">
        <f>IF(基本情報入力シート!I829="","",基本情報入力シート!I829)</f>
        <v/>
      </c>
      <c r="J808" s="310" t="str">
        <f>IF(基本情報入力シート!J829="","",基本情報入力シート!J829)</f>
        <v/>
      </c>
      <c r="K808" s="310" t="str">
        <f>IF(基本情報入力シート!K829="","",基本情報入力シート!K829)</f>
        <v/>
      </c>
      <c r="L808" s="311" t="str">
        <f>IF(基本情報入力シート!L829="","",基本情報入力シート!L829)</f>
        <v/>
      </c>
      <c r="M808" s="308" t="str">
        <f>IF(基本情報入力シート!M829="","",基本情報入力シート!M829)</f>
        <v/>
      </c>
      <c r="N808" s="308" t="str">
        <f>IF(基本情報入力シート!R829="","",基本情報入力シート!R829)</f>
        <v/>
      </c>
      <c r="O808" s="308" t="str">
        <f>IF(基本情報入力シート!W829="","",基本情報入力シート!W829)</f>
        <v/>
      </c>
      <c r="P808" s="308" t="str">
        <f>IF(基本情報入力シート!X829="","",基本情報入力シート!X829)</f>
        <v/>
      </c>
      <c r="Q808" s="312" t="str">
        <f>IF(基本情報入力シート!Y829="","",基本情報入力シート!Y829)</f>
        <v/>
      </c>
      <c r="R808" s="273"/>
      <c r="S808" s="313" t="str">
        <f>IF(B808="×","",IF(基本情報入力シート!AB829="","",基本情報入力シート!AB829))</f>
        <v/>
      </c>
      <c r="T808" s="314" t="str">
        <f>IF(B808="×","",IF(基本情報入力シート!AA829="","",基本情報入力シート!AA829))</f>
        <v/>
      </c>
      <c r="U808" s="315" t="str">
        <f>IF(B808="×","",IF(Q808="","",VLOOKUP(Q808,【参考】数式用2!$A$3:$C$36,3,FALSE)))</f>
        <v/>
      </c>
      <c r="V808" s="316" t="s">
        <v>102</v>
      </c>
      <c r="W808" s="317">
        <v>4</v>
      </c>
      <c r="X808" s="318" t="s">
        <v>103</v>
      </c>
      <c r="Y808" s="274"/>
      <c r="Z808" s="319" t="s">
        <v>104</v>
      </c>
      <c r="AA808" s="317">
        <v>4</v>
      </c>
      <c r="AB808" s="319" t="s">
        <v>103</v>
      </c>
      <c r="AC808" s="274"/>
      <c r="AD808" s="319" t="s">
        <v>105</v>
      </c>
      <c r="AE808" s="320" t="s">
        <v>106</v>
      </c>
      <c r="AF808" s="321" t="str">
        <f t="shared" si="36"/>
        <v/>
      </c>
      <c r="AG808" s="324" t="s">
        <v>107</v>
      </c>
      <c r="AH808" s="323" t="str">
        <f t="shared" si="37"/>
        <v/>
      </c>
      <c r="AI808" s="326"/>
      <c r="AJ808" s="327"/>
      <c r="AK808" s="326"/>
      <c r="AL808" s="327"/>
    </row>
    <row r="809" spans="1:38" ht="36.75" customHeight="1">
      <c r="A809" s="308">
        <f t="shared" si="38"/>
        <v>798</v>
      </c>
      <c r="B809" s="273"/>
      <c r="C809" s="309" t="str">
        <f>IF(基本情報入力シート!C830="","",基本情報入力シート!C830)</f>
        <v/>
      </c>
      <c r="D809" s="310" t="str">
        <f>IF(基本情報入力シート!D830="","",基本情報入力シート!D830)</f>
        <v/>
      </c>
      <c r="E809" s="310" t="str">
        <f>IF(基本情報入力シート!E830="","",基本情報入力シート!E830)</f>
        <v/>
      </c>
      <c r="F809" s="310" t="str">
        <f>IF(基本情報入力シート!F830="","",基本情報入力シート!F830)</f>
        <v/>
      </c>
      <c r="G809" s="310" t="str">
        <f>IF(基本情報入力シート!G830="","",基本情報入力シート!G830)</f>
        <v/>
      </c>
      <c r="H809" s="310" t="str">
        <f>IF(基本情報入力シート!H830="","",基本情報入力シート!H830)</f>
        <v/>
      </c>
      <c r="I809" s="310" t="str">
        <f>IF(基本情報入力シート!I830="","",基本情報入力シート!I830)</f>
        <v/>
      </c>
      <c r="J809" s="310" t="str">
        <f>IF(基本情報入力シート!J830="","",基本情報入力シート!J830)</f>
        <v/>
      </c>
      <c r="K809" s="310" t="str">
        <f>IF(基本情報入力シート!K830="","",基本情報入力シート!K830)</f>
        <v/>
      </c>
      <c r="L809" s="311" t="str">
        <f>IF(基本情報入力シート!L830="","",基本情報入力シート!L830)</f>
        <v/>
      </c>
      <c r="M809" s="308" t="str">
        <f>IF(基本情報入力シート!M830="","",基本情報入力シート!M830)</f>
        <v/>
      </c>
      <c r="N809" s="308" t="str">
        <f>IF(基本情報入力シート!R830="","",基本情報入力シート!R830)</f>
        <v/>
      </c>
      <c r="O809" s="308" t="str">
        <f>IF(基本情報入力シート!W830="","",基本情報入力シート!W830)</f>
        <v/>
      </c>
      <c r="P809" s="308" t="str">
        <f>IF(基本情報入力シート!X830="","",基本情報入力シート!X830)</f>
        <v/>
      </c>
      <c r="Q809" s="312" t="str">
        <f>IF(基本情報入力シート!Y830="","",基本情報入力シート!Y830)</f>
        <v/>
      </c>
      <c r="R809" s="273"/>
      <c r="S809" s="313" t="str">
        <f>IF(B809="×","",IF(基本情報入力シート!AB830="","",基本情報入力シート!AB830))</f>
        <v/>
      </c>
      <c r="T809" s="314" t="str">
        <f>IF(B809="×","",IF(基本情報入力シート!AA830="","",基本情報入力シート!AA830))</f>
        <v/>
      </c>
      <c r="U809" s="315" t="str">
        <f>IF(B809="×","",IF(Q809="","",VLOOKUP(Q809,【参考】数式用2!$A$3:$C$36,3,FALSE)))</f>
        <v/>
      </c>
      <c r="V809" s="316" t="s">
        <v>102</v>
      </c>
      <c r="W809" s="317">
        <v>4</v>
      </c>
      <c r="X809" s="318" t="s">
        <v>103</v>
      </c>
      <c r="Y809" s="274"/>
      <c r="Z809" s="319" t="s">
        <v>104</v>
      </c>
      <c r="AA809" s="317">
        <v>4</v>
      </c>
      <c r="AB809" s="319" t="s">
        <v>103</v>
      </c>
      <c r="AC809" s="274"/>
      <c r="AD809" s="319" t="s">
        <v>105</v>
      </c>
      <c r="AE809" s="320" t="s">
        <v>106</v>
      </c>
      <c r="AF809" s="321" t="str">
        <f t="shared" si="36"/>
        <v/>
      </c>
      <c r="AG809" s="324" t="s">
        <v>107</v>
      </c>
      <c r="AH809" s="323" t="str">
        <f t="shared" si="37"/>
        <v/>
      </c>
      <c r="AI809" s="326"/>
      <c r="AJ809" s="327"/>
      <c r="AK809" s="326"/>
      <c r="AL809" s="327"/>
    </row>
    <row r="810" spans="1:38" ht="36.75" customHeight="1">
      <c r="A810" s="308">
        <f t="shared" si="38"/>
        <v>799</v>
      </c>
      <c r="B810" s="273"/>
      <c r="C810" s="309" t="str">
        <f>IF(基本情報入力シート!C831="","",基本情報入力シート!C831)</f>
        <v/>
      </c>
      <c r="D810" s="310" t="str">
        <f>IF(基本情報入力シート!D831="","",基本情報入力シート!D831)</f>
        <v/>
      </c>
      <c r="E810" s="310" t="str">
        <f>IF(基本情報入力シート!E831="","",基本情報入力シート!E831)</f>
        <v/>
      </c>
      <c r="F810" s="310" t="str">
        <f>IF(基本情報入力シート!F831="","",基本情報入力シート!F831)</f>
        <v/>
      </c>
      <c r="G810" s="310" t="str">
        <f>IF(基本情報入力シート!G831="","",基本情報入力シート!G831)</f>
        <v/>
      </c>
      <c r="H810" s="310" t="str">
        <f>IF(基本情報入力シート!H831="","",基本情報入力シート!H831)</f>
        <v/>
      </c>
      <c r="I810" s="310" t="str">
        <f>IF(基本情報入力シート!I831="","",基本情報入力シート!I831)</f>
        <v/>
      </c>
      <c r="J810" s="310" t="str">
        <f>IF(基本情報入力シート!J831="","",基本情報入力シート!J831)</f>
        <v/>
      </c>
      <c r="K810" s="310" t="str">
        <f>IF(基本情報入力シート!K831="","",基本情報入力シート!K831)</f>
        <v/>
      </c>
      <c r="L810" s="311" t="str">
        <f>IF(基本情報入力シート!L831="","",基本情報入力シート!L831)</f>
        <v/>
      </c>
      <c r="M810" s="308" t="str">
        <f>IF(基本情報入力シート!M831="","",基本情報入力シート!M831)</f>
        <v/>
      </c>
      <c r="N810" s="308" t="str">
        <f>IF(基本情報入力シート!R831="","",基本情報入力シート!R831)</f>
        <v/>
      </c>
      <c r="O810" s="308" t="str">
        <f>IF(基本情報入力シート!W831="","",基本情報入力シート!W831)</f>
        <v/>
      </c>
      <c r="P810" s="308" t="str">
        <f>IF(基本情報入力シート!X831="","",基本情報入力シート!X831)</f>
        <v/>
      </c>
      <c r="Q810" s="312" t="str">
        <f>IF(基本情報入力シート!Y831="","",基本情報入力シート!Y831)</f>
        <v/>
      </c>
      <c r="R810" s="273"/>
      <c r="S810" s="313" t="str">
        <f>IF(B810="×","",IF(基本情報入力シート!AB831="","",基本情報入力シート!AB831))</f>
        <v/>
      </c>
      <c r="T810" s="314" t="str">
        <f>IF(B810="×","",IF(基本情報入力シート!AA831="","",基本情報入力シート!AA831))</f>
        <v/>
      </c>
      <c r="U810" s="315" t="str">
        <f>IF(B810="×","",IF(Q810="","",VLOOKUP(Q810,【参考】数式用2!$A$3:$C$36,3,FALSE)))</f>
        <v/>
      </c>
      <c r="V810" s="316" t="s">
        <v>102</v>
      </c>
      <c r="W810" s="317">
        <v>4</v>
      </c>
      <c r="X810" s="318" t="s">
        <v>103</v>
      </c>
      <c r="Y810" s="274"/>
      <c r="Z810" s="319" t="s">
        <v>104</v>
      </c>
      <c r="AA810" s="317">
        <v>4</v>
      </c>
      <c r="AB810" s="319" t="s">
        <v>103</v>
      </c>
      <c r="AC810" s="274"/>
      <c r="AD810" s="319" t="s">
        <v>105</v>
      </c>
      <c r="AE810" s="320" t="s">
        <v>106</v>
      </c>
      <c r="AF810" s="321" t="str">
        <f t="shared" si="36"/>
        <v/>
      </c>
      <c r="AG810" s="324" t="s">
        <v>107</v>
      </c>
      <c r="AH810" s="323" t="str">
        <f t="shared" si="37"/>
        <v/>
      </c>
      <c r="AI810" s="326"/>
      <c r="AJ810" s="327"/>
      <c r="AK810" s="326"/>
      <c r="AL810" s="327"/>
    </row>
    <row r="811" spans="1:38" ht="36.75" customHeight="1">
      <c r="A811" s="308">
        <f t="shared" si="38"/>
        <v>800</v>
      </c>
      <c r="B811" s="273"/>
      <c r="C811" s="309" t="str">
        <f>IF(基本情報入力シート!C832="","",基本情報入力シート!C832)</f>
        <v/>
      </c>
      <c r="D811" s="310" t="str">
        <f>IF(基本情報入力シート!D832="","",基本情報入力シート!D832)</f>
        <v/>
      </c>
      <c r="E811" s="310" t="str">
        <f>IF(基本情報入力シート!E832="","",基本情報入力シート!E832)</f>
        <v/>
      </c>
      <c r="F811" s="310" t="str">
        <f>IF(基本情報入力シート!F832="","",基本情報入力シート!F832)</f>
        <v/>
      </c>
      <c r="G811" s="310" t="str">
        <f>IF(基本情報入力シート!G832="","",基本情報入力シート!G832)</f>
        <v/>
      </c>
      <c r="H811" s="310" t="str">
        <f>IF(基本情報入力シート!H832="","",基本情報入力シート!H832)</f>
        <v/>
      </c>
      <c r="I811" s="310" t="str">
        <f>IF(基本情報入力シート!I832="","",基本情報入力シート!I832)</f>
        <v/>
      </c>
      <c r="J811" s="310" t="str">
        <f>IF(基本情報入力シート!J832="","",基本情報入力シート!J832)</f>
        <v/>
      </c>
      <c r="K811" s="310" t="str">
        <f>IF(基本情報入力シート!K832="","",基本情報入力シート!K832)</f>
        <v/>
      </c>
      <c r="L811" s="311" t="str">
        <f>IF(基本情報入力シート!L832="","",基本情報入力シート!L832)</f>
        <v/>
      </c>
      <c r="M811" s="308" t="str">
        <f>IF(基本情報入力シート!M832="","",基本情報入力シート!M832)</f>
        <v/>
      </c>
      <c r="N811" s="308" t="str">
        <f>IF(基本情報入力シート!R832="","",基本情報入力シート!R832)</f>
        <v/>
      </c>
      <c r="O811" s="308" t="str">
        <f>IF(基本情報入力シート!W832="","",基本情報入力シート!W832)</f>
        <v/>
      </c>
      <c r="P811" s="308" t="str">
        <f>IF(基本情報入力シート!X832="","",基本情報入力シート!X832)</f>
        <v/>
      </c>
      <c r="Q811" s="312" t="str">
        <f>IF(基本情報入力シート!Y832="","",基本情報入力シート!Y832)</f>
        <v/>
      </c>
      <c r="R811" s="273"/>
      <c r="S811" s="313" t="str">
        <f>IF(B811="×","",IF(基本情報入力シート!AB832="","",基本情報入力シート!AB832))</f>
        <v/>
      </c>
      <c r="T811" s="314" t="str">
        <f>IF(B811="×","",IF(基本情報入力シート!AA832="","",基本情報入力シート!AA832))</f>
        <v/>
      </c>
      <c r="U811" s="315" t="str">
        <f>IF(B811="×","",IF(Q811="","",VLOOKUP(Q811,【参考】数式用2!$A$3:$C$36,3,FALSE)))</f>
        <v/>
      </c>
      <c r="V811" s="316" t="s">
        <v>102</v>
      </c>
      <c r="W811" s="317">
        <v>4</v>
      </c>
      <c r="X811" s="318" t="s">
        <v>103</v>
      </c>
      <c r="Y811" s="274"/>
      <c r="Z811" s="319" t="s">
        <v>104</v>
      </c>
      <c r="AA811" s="317">
        <v>4</v>
      </c>
      <c r="AB811" s="319" t="s">
        <v>103</v>
      </c>
      <c r="AC811" s="274"/>
      <c r="AD811" s="319" t="s">
        <v>105</v>
      </c>
      <c r="AE811" s="320" t="s">
        <v>106</v>
      </c>
      <c r="AF811" s="321" t="str">
        <f t="shared" si="36"/>
        <v/>
      </c>
      <c r="AG811" s="324" t="s">
        <v>107</v>
      </c>
      <c r="AH811" s="323" t="str">
        <f t="shared" si="37"/>
        <v/>
      </c>
      <c r="AI811" s="326"/>
      <c r="AJ811" s="327"/>
      <c r="AK811" s="326"/>
      <c r="AL811" s="327"/>
    </row>
    <row r="812" spans="1:38" ht="36.75" customHeight="1">
      <c r="A812" s="308">
        <f t="shared" si="38"/>
        <v>801</v>
      </c>
      <c r="B812" s="273"/>
      <c r="C812" s="309" t="str">
        <f>IF(基本情報入力シート!C833="","",基本情報入力シート!C833)</f>
        <v/>
      </c>
      <c r="D812" s="310" t="str">
        <f>IF(基本情報入力シート!D833="","",基本情報入力シート!D833)</f>
        <v/>
      </c>
      <c r="E812" s="310" t="str">
        <f>IF(基本情報入力シート!E833="","",基本情報入力シート!E833)</f>
        <v/>
      </c>
      <c r="F812" s="310" t="str">
        <f>IF(基本情報入力シート!F833="","",基本情報入力シート!F833)</f>
        <v/>
      </c>
      <c r="G812" s="310" t="str">
        <f>IF(基本情報入力シート!G833="","",基本情報入力シート!G833)</f>
        <v/>
      </c>
      <c r="H812" s="310" t="str">
        <f>IF(基本情報入力シート!H833="","",基本情報入力シート!H833)</f>
        <v/>
      </c>
      <c r="I812" s="310" t="str">
        <f>IF(基本情報入力シート!I833="","",基本情報入力シート!I833)</f>
        <v/>
      </c>
      <c r="J812" s="310" t="str">
        <f>IF(基本情報入力シート!J833="","",基本情報入力シート!J833)</f>
        <v/>
      </c>
      <c r="K812" s="310" t="str">
        <f>IF(基本情報入力シート!K833="","",基本情報入力シート!K833)</f>
        <v/>
      </c>
      <c r="L812" s="311" t="str">
        <f>IF(基本情報入力シート!L833="","",基本情報入力シート!L833)</f>
        <v/>
      </c>
      <c r="M812" s="308" t="str">
        <f>IF(基本情報入力シート!M833="","",基本情報入力シート!M833)</f>
        <v/>
      </c>
      <c r="N812" s="308" t="str">
        <f>IF(基本情報入力シート!R833="","",基本情報入力シート!R833)</f>
        <v/>
      </c>
      <c r="O812" s="308" t="str">
        <f>IF(基本情報入力シート!W833="","",基本情報入力シート!W833)</f>
        <v/>
      </c>
      <c r="P812" s="308" t="str">
        <f>IF(基本情報入力シート!X833="","",基本情報入力シート!X833)</f>
        <v/>
      </c>
      <c r="Q812" s="312" t="str">
        <f>IF(基本情報入力シート!Y833="","",基本情報入力シート!Y833)</f>
        <v/>
      </c>
      <c r="R812" s="273"/>
      <c r="S812" s="313" t="str">
        <f>IF(B812="×","",IF(基本情報入力シート!AB833="","",基本情報入力シート!AB833))</f>
        <v/>
      </c>
      <c r="T812" s="314" t="str">
        <f>IF(B812="×","",IF(基本情報入力シート!AA833="","",基本情報入力シート!AA833))</f>
        <v/>
      </c>
      <c r="U812" s="315" t="str">
        <f>IF(B812="×","",IF(Q812="","",VLOOKUP(Q812,【参考】数式用2!$A$3:$C$36,3,FALSE)))</f>
        <v/>
      </c>
      <c r="V812" s="316" t="s">
        <v>102</v>
      </c>
      <c r="W812" s="317">
        <v>4</v>
      </c>
      <c r="X812" s="318" t="s">
        <v>103</v>
      </c>
      <c r="Y812" s="274"/>
      <c r="Z812" s="319" t="s">
        <v>104</v>
      </c>
      <c r="AA812" s="317">
        <v>4</v>
      </c>
      <c r="AB812" s="319" t="s">
        <v>103</v>
      </c>
      <c r="AC812" s="274"/>
      <c r="AD812" s="319" t="s">
        <v>105</v>
      </c>
      <c r="AE812" s="320" t="s">
        <v>106</v>
      </c>
      <c r="AF812" s="321" t="str">
        <f t="shared" si="36"/>
        <v/>
      </c>
      <c r="AG812" s="324" t="s">
        <v>107</v>
      </c>
      <c r="AH812" s="323" t="str">
        <f t="shared" si="37"/>
        <v/>
      </c>
      <c r="AI812" s="326"/>
      <c r="AJ812" s="327"/>
      <c r="AK812" s="326"/>
      <c r="AL812" s="327"/>
    </row>
    <row r="813" spans="1:38" ht="36.75" customHeight="1">
      <c r="A813" s="308">
        <f t="shared" si="38"/>
        <v>802</v>
      </c>
      <c r="B813" s="273"/>
      <c r="C813" s="309" t="str">
        <f>IF(基本情報入力シート!C834="","",基本情報入力シート!C834)</f>
        <v/>
      </c>
      <c r="D813" s="310" t="str">
        <f>IF(基本情報入力シート!D834="","",基本情報入力シート!D834)</f>
        <v/>
      </c>
      <c r="E813" s="310" t="str">
        <f>IF(基本情報入力シート!E834="","",基本情報入力シート!E834)</f>
        <v/>
      </c>
      <c r="F813" s="310" t="str">
        <f>IF(基本情報入力シート!F834="","",基本情報入力シート!F834)</f>
        <v/>
      </c>
      <c r="G813" s="310" t="str">
        <f>IF(基本情報入力シート!G834="","",基本情報入力シート!G834)</f>
        <v/>
      </c>
      <c r="H813" s="310" t="str">
        <f>IF(基本情報入力シート!H834="","",基本情報入力シート!H834)</f>
        <v/>
      </c>
      <c r="I813" s="310" t="str">
        <f>IF(基本情報入力シート!I834="","",基本情報入力シート!I834)</f>
        <v/>
      </c>
      <c r="J813" s="310" t="str">
        <f>IF(基本情報入力シート!J834="","",基本情報入力シート!J834)</f>
        <v/>
      </c>
      <c r="K813" s="310" t="str">
        <f>IF(基本情報入力シート!K834="","",基本情報入力シート!K834)</f>
        <v/>
      </c>
      <c r="L813" s="311" t="str">
        <f>IF(基本情報入力シート!L834="","",基本情報入力シート!L834)</f>
        <v/>
      </c>
      <c r="M813" s="308" t="str">
        <f>IF(基本情報入力シート!M834="","",基本情報入力シート!M834)</f>
        <v/>
      </c>
      <c r="N813" s="308" t="str">
        <f>IF(基本情報入力シート!R834="","",基本情報入力シート!R834)</f>
        <v/>
      </c>
      <c r="O813" s="308" t="str">
        <f>IF(基本情報入力シート!W834="","",基本情報入力シート!W834)</f>
        <v/>
      </c>
      <c r="P813" s="308" t="str">
        <f>IF(基本情報入力シート!X834="","",基本情報入力シート!X834)</f>
        <v/>
      </c>
      <c r="Q813" s="312" t="str">
        <f>IF(基本情報入力シート!Y834="","",基本情報入力シート!Y834)</f>
        <v/>
      </c>
      <c r="R813" s="273"/>
      <c r="S813" s="313" t="str">
        <f>IF(B813="×","",IF(基本情報入力シート!AB834="","",基本情報入力シート!AB834))</f>
        <v/>
      </c>
      <c r="T813" s="314" t="str">
        <f>IF(B813="×","",IF(基本情報入力シート!AA834="","",基本情報入力シート!AA834))</f>
        <v/>
      </c>
      <c r="U813" s="315" t="str">
        <f>IF(B813="×","",IF(Q813="","",VLOOKUP(Q813,【参考】数式用2!$A$3:$C$36,3,FALSE)))</f>
        <v/>
      </c>
      <c r="V813" s="316" t="s">
        <v>102</v>
      </c>
      <c r="W813" s="317">
        <v>4</v>
      </c>
      <c r="X813" s="318" t="s">
        <v>103</v>
      </c>
      <c r="Y813" s="274"/>
      <c r="Z813" s="319" t="s">
        <v>104</v>
      </c>
      <c r="AA813" s="317">
        <v>4</v>
      </c>
      <c r="AB813" s="319" t="s">
        <v>103</v>
      </c>
      <c r="AC813" s="274"/>
      <c r="AD813" s="319" t="s">
        <v>105</v>
      </c>
      <c r="AE813" s="320" t="s">
        <v>106</v>
      </c>
      <c r="AF813" s="321" t="str">
        <f t="shared" si="36"/>
        <v/>
      </c>
      <c r="AG813" s="324" t="s">
        <v>107</v>
      </c>
      <c r="AH813" s="323" t="str">
        <f t="shared" si="37"/>
        <v/>
      </c>
      <c r="AI813" s="326"/>
      <c r="AJ813" s="327"/>
      <c r="AK813" s="326"/>
      <c r="AL813" s="327"/>
    </row>
    <row r="814" spans="1:38" ht="36.75" customHeight="1">
      <c r="A814" s="308">
        <f t="shared" si="38"/>
        <v>803</v>
      </c>
      <c r="B814" s="273"/>
      <c r="C814" s="309" t="str">
        <f>IF(基本情報入力シート!C835="","",基本情報入力シート!C835)</f>
        <v/>
      </c>
      <c r="D814" s="310" t="str">
        <f>IF(基本情報入力シート!D835="","",基本情報入力シート!D835)</f>
        <v/>
      </c>
      <c r="E814" s="310" t="str">
        <f>IF(基本情報入力シート!E835="","",基本情報入力シート!E835)</f>
        <v/>
      </c>
      <c r="F814" s="310" t="str">
        <f>IF(基本情報入力シート!F835="","",基本情報入力シート!F835)</f>
        <v/>
      </c>
      <c r="G814" s="310" t="str">
        <f>IF(基本情報入力シート!G835="","",基本情報入力シート!G835)</f>
        <v/>
      </c>
      <c r="H814" s="310" t="str">
        <f>IF(基本情報入力シート!H835="","",基本情報入力シート!H835)</f>
        <v/>
      </c>
      <c r="I814" s="310" t="str">
        <f>IF(基本情報入力シート!I835="","",基本情報入力シート!I835)</f>
        <v/>
      </c>
      <c r="J814" s="310" t="str">
        <f>IF(基本情報入力シート!J835="","",基本情報入力シート!J835)</f>
        <v/>
      </c>
      <c r="K814" s="310" t="str">
        <f>IF(基本情報入力シート!K835="","",基本情報入力シート!K835)</f>
        <v/>
      </c>
      <c r="L814" s="311" t="str">
        <f>IF(基本情報入力シート!L835="","",基本情報入力シート!L835)</f>
        <v/>
      </c>
      <c r="M814" s="308" t="str">
        <f>IF(基本情報入力シート!M835="","",基本情報入力シート!M835)</f>
        <v/>
      </c>
      <c r="N814" s="308" t="str">
        <f>IF(基本情報入力シート!R835="","",基本情報入力シート!R835)</f>
        <v/>
      </c>
      <c r="O814" s="308" t="str">
        <f>IF(基本情報入力シート!W835="","",基本情報入力シート!W835)</f>
        <v/>
      </c>
      <c r="P814" s="308" t="str">
        <f>IF(基本情報入力シート!X835="","",基本情報入力シート!X835)</f>
        <v/>
      </c>
      <c r="Q814" s="312" t="str">
        <f>IF(基本情報入力シート!Y835="","",基本情報入力シート!Y835)</f>
        <v/>
      </c>
      <c r="R814" s="273"/>
      <c r="S814" s="313" t="str">
        <f>IF(B814="×","",IF(基本情報入力シート!AB835="","",基本情報入力シート!AB835))</f>
        <v/>
      </c>
      <c r="T814" s="314" t="str">
        <f>IF(B814="×","",IF(基本情報入力シート!AA835="","",基本情報入力シート!AA835))</f>
        <v/>
      </c>
      <c r="U814" s="315" t="str">
        <f>IF(B814="×","",IF(Q814="","",VLOOKUP(Q814,【参考】数式用2!$A$3:$C$36,3,FALSE)))</f>
        <v/>
      </c>
      <c r="V814" s="316" t="s">
        <v>102</v>
      </c>
      <c r="W814" s="317">
        <v>4</v>
      </c>
      <c r="X814" s="318" t="s">
        <v>103</v>
      </c>
      <c r="Y814" s="274"/>
      <c r="Z814" s="319" t="s">
        <v>104</v>
      </c>
      <c r="AA814" s="317">
        <v>4</v>
      </c>
      <c r="AB814" s="319" t="s">
        <v>103</v>
      </c>
      <c r="AC814" s="274"/>
      <c r="AD814" s="319" t="s">
        <v>105</v>
      </c>
      <c r="AE814" s="320" t="s">
        <v>106</v>
      </c>
      <c r="AF814" s="321" t="str">
        <f t="shared" si="36"/>
        <v/>
      </c>
      <c r="AG814" s="324" t="s">
        <v>107</v>
      </c>
      <c r="AH814" s="323" t="str">
        <f t="shared" si="37"/>
        <v/>
      </c>
      <c r="AI814" s="326"/>
      <c r="AJ814" s="327"/>
      <c r="AK814" s="326"/>
      <c r="AL814" s="327"/>
    </row>
    <row r="815" spans="1:38" ht="36.75" customHeight="1">
      <c r="A815" s="308">
        <f t="shared" si="38"/>
        <v>804</v>
      </c>
      <c r="B815" s="273"/>
      <c r="C815" s="309" t="str">
        <f>IF(基本情報入力シート!C836="","",基本情報入力シート!C836)</f>
        <v/>
      </c>
      <c r="D815" s="310" t="str">
        <f>IF(基本情報入力シート!D836="","",基本情報入力シート!D836)</f>
        <v/>
      </c>
      <c r="E815" s="310" t="str">
        <f>IF(基本情報入力シート!E836="","",基本情報入力シート!E836)</f>
        <v/>
      </c>
      <c r="F815" s="310" t="str">
        <f>IF(基本情報入力シート!F836="","",基本情報入力シート!F836)</f>
        <v/>
      </c>
      <c r="G815" s="310" t="str">
        <f>IF(基本情報入力シート!G836="","",基本情報入力シート!G836)</f>
        <v/>
      </c>
      <c r="H815" s="310" t="str">
        <f>IF(基本情報入力シート!H836="","",基本情報入力シート!H836)</f>
        <v/>
      </c>
      <c r="I815" s="310" t="str">
        <f>IF(基本情報入力シート!I836="","",基本情報入力シート!I836)</f>
        <v/>
      </c>
      <c r="J815" s="310" t="str">
        <f>IF(基本情報入力シート!J836="","",基本情報入力シート!J836)</f>
        <v/>
      </c>
      <c r="K815" s="310" t="str">
        <f>IF(基本情報入力シート!K836="","",基本情報入力シート!K836)</f>
        <v/>
      </c>
      <c r="L815" s="311" t="str">
        <f>IF(基本情報入力シート!L836="","",基本情報入力シート!L836)</f>
        <v/>
      </c>
      <c r="M815" s="308" t="str">
        <f>IF(基本情報入力シート!M836="","",基本情報入力シート!M836)</f>
        <v/>
      </c>
      <c r="N815" s="308" t="str">
        <f>IF(基本情報入力シート!R836="","",基本情報入力シート!R836)</f>
        <v/>
      </c>
      <c r="O815" s="308" t="str">
        <f>IF(基本情報入力シート!W836="","",基本情報入力シート!W836)</f>
        <v/>
      </c>
      <c r="P815" s="308" t="str">
        <f>IF(基本情報入力シート!X836="","",基本情報入力シート!X836)</f>
        <v/>
      </c>
      <c r="Q815" s="312" t="str">
        <f>IF(基本情報入力シート!Y836="","",基本情報入力シート!Y836)</f>
        <v/>
      </c>
      <c r="R815" s="273"/>
      <c r="S815" s="313" t="str">
        <f>IF(B815="×","",IF(基本情報入力シート!AB836="","",基本情報入力シート!AB836))</f>
        <v/>
      </c>
      <c r="T815" s="314" t="str">
        <f>IF(B815="×","",IF(基本情報入力シート!AA836="","",基本情報入力シート!AA836))</f>
        <v/>
      </c>
      <c r="U815" s="315" t="str">
        <f>IF(B815="×","",IF(Q815="","",VLOOKUP(Q815,【参考】数式用2!$A$3:$C$36,3,FALSE)))</f>
        <v/>
      </c>
      <c r="V815" s="316" t="s">
        <v>102</v>
      </c>
      <c r="W815" s="317">
        <v>4</v>
      </c>
      <c r="X815" s="318" t="s">
        <v>103</v>
      </c>
      <c r="Y815" s="274"/>
      <c r="Z815" s="319" t="s">
        <v>104</v>
      </c>
      <c r="AA815" s="317">
        <v>4</v>
      </c>
      <c r="AB815" s="319" t="s">
        <v>103</v>
      </c>
      <c r="AC815" s="274"/>
      <c r="AD815" s="319" t="s">
        <v>105</v>
      </c>
      <c r="AE815" s="320" t="s">
        <v>106</v>
      </c>
      <c r="AF815" s="321" t="str">
        <f t="shared" si="36"/>
        <v/>
      </c>
      <c r="AG815" s="324" t="s">
        <v>107</v>
      </c>
      <c r="AH815" s="323" t="str">
        <f t="shared" si="37"/>
        <v/>
      </c>
      <c r="AI815" s="326"/>
      <c r="AJ815" s="327"/>
      <c r="AK815" s="326"/>
      <c r="AL815" s="327"/>
    </row>
    <row r="816" spans="1:38" ht="36.75" customHeight="1">
      <c r="A816" s="308">
        <f t="shared" si="38"/>
        <v>805</v>
      </c>
      <c r="B816" s="273"/>
      <c r="C816" s="309" t="str">
        <f>IF(基本情報入力シート!C837="","",基本情報入力シート!C837)</f>
        <v/>
      </c>
      <c r="D816" s="310" t="str">
        <f>IF(基本情報入力シート!D837="","",基本情報入力シート!D837)</f>
        <v/>
      </c>
      <c r="E816" s="310" t="str">
        <f>IF(基本情報入力シート!E837="","",基本情報入力シート!E837)</f>
        <v/>
      </c>
      <c r="F816" s="310" t="str">
        <f>IF(基本情報入力シート!F837="","",基本情報入力シート!F837)</f>
        <v/>
      </c>
      <c r="G816" s="310" t="str">
        <f>IF(基本情報入力シート!G837="","",基本情報入力シート!G837)</f>
        <v/>
      </c>
      <c r="H816" s="310" t="str">
        <f>IF(基本情報入力シート!H837="","",基本情報入力シート!H837)</f>
        <v/>
      </c>
      <c r="I816" s="310" t="str">
        <f>IF(基本情報入力シート!I837="","",基本情報入力シート!I837)</f>
        <v/>
      </c>
      <c r="J816" s="310" t="str">
        <f>IF(基本情報入力シート!J837="","",基本情報入力シート!J837)</f>
        <v/>
      </c>
      <c r="K816" s="310" t="str">
        <f>IF(基本情報入力シート!K837="","",基本情報入力シート!K837)</f>
        <v/>
      </c>
      <c r="L816" s="311" t="str">
        <f>IF(基本情報入力シート!L837="","",基本情報入力シート!L837)</f>
        <v/>
      </c>
      <c r="M816" s="308" t="str">
        <f>IF(基本情報入力シート!M837="","",基本情報入力シート!M837)</f>
        <v/>
      </c>
      <c r="N816" s="308" t="str">
        <f>IF(基本情報入力シート!R837="","",基本情報入力シート!R837)</f>
        <v/>
      </c>
      <c r="O816" s="308" t="str">
        <f>IF(基本情報入力シート!W837="","",基本情報入力シート!W837)</f>
        <v/>
      </c>
      <c r="P816" s="308" t="str">
        <f>IF(基本情報入力シート!X837="","",基本情報入力シート!X837)</f>
        <v/>
      </c>
      <c r="Q816" s="312" t="str">
        <f>IF(基本情報入力シート!Y837="","",基本情報入力シート!Y837)</f>
        <v/>
      </c>
      <c r="R816" s="273"/>
      <c r="S816" s="313" t="str">
        <f>IF(B816="×","",IF(基本情報入力シート!AB837="","",基本情報入力シート!AB837))</f>
        <v/>
      </c>
      <c r="T816" s="314" t="str">
        <f>IF(B816="×","",IF(基本情報入力シート!AA837="","",基本情報入力シート!AA837))</f>
        <v/>
      </c>
      <c r="U816" s="315" t="str">
        <f>IF(B816="×","",IF(Q816="","",VLOOKUP(Q816,【参考】数式用2!$A$3:$C$36,3,FALSE)))</f>
        <v/>
      </c>
      <c r="V816" s="316" t="s">
        <v>102</v>
      </c>
      <c r="W816" s="317">
        <v>4</v>
      </c>
      <c r="X816" s="318" t="s">
        <v>103</v>
      </c>
      <c r="Y816" s="274"/>
      <c r="Z816" s="319" t="s">
        <v>104</v>
      </c>
      <c r="AA816" s="317">
        <v>4</v>
      </c>
      <c r="AB816" s="319" t="s">
        <v>103</v>
      </c>
      <c r="AC816" s="274"/>
      <c r="AD816" s="319" t="s">
        <v>105</v>
      </c>
      <c r="AE816" s="320" t="s">
        <v>106</v>
      </c>
      <c r="AF816" s="321" t="str">
        <f t="shared" ref="AF816:AF879" si="39">IF(AC816="","",AC816-Y816+1)</f>
        <v/>
      </c>
      <c r="AG816" s="324" t="s">
        <v>107</v>
      </c>
      <c r="AH816" s="323" t="str">
        <f t="shared" ref="AH816:AH879" si="40">IFERROR(ROUNDDOWN(ROUND(S816*T816,0)*U816,0)*AF816,"")</f>
        <v/>
      </c>
      <c r="AI816" s="326"/>
      <c r="AJ816" s="327"/>
      <c r="AK816" s="326"/>
      <c r="AL816" s="327"/>
    </row>
    <row r="817" spans="1:38" ht="36.75" customHeight="1">
      <c r="A817" s="308">
        <f t="shared" si="38"/>
        <v>806</v>
      </c>
      <c r="B817" s="273"/>
      <c r="C817" s="309" t="str">
        <f>IF(基本情報入力シート!C838="","",基本情報入力シート!C838)</f>
        <v/>
      </c>
      <c r="D817" s="310" t="str">
        <f>IF(基本情報入力シート!D838="","",基本情報入力シート!D838)</f>
        <v/>
      </c>
      <c r="E817" s="310" t="str">
        <f>IF(基本情報入力シート!E838="","",基本情報入力シート!E838)</f>
        <v/>
      </c>
      <c r="F817" s="310" t="str">
        <f>IF(基本情報入力シート!F838="","",基本情報入力シート!F838)</f>
        <v/>
      </c>
      <c r="G817" s="310" t="str">
        <f>IF(基本情報入力シート!G838="","",基本情報入力シート!G838)</f>
        <v/>
      </c>
      <c r="H817" s="310" t="str">
        <f>IF(基本情報入力シート!H838="","",基本情報入力シート!H838)</f>
        <v/>
      </c>
      <c r="I817" s="310" t="str">
        <f>IF(基本情報入力シート!I838="","",基本情報入力シート!I838)</f>
        <v/>
      </c>
      <c r="J817" s="310" t="str">
        <f>IF(基本情報入力シート!J838="","",基本情報入力シート!J838)</f>
        <v/>
      </c>
      <c r="K817" s="310" t="str">
        <f>IF(基本情報入力シート!K838="","",基本情報入力シート!K838)</f>
        <v/>
      </c>
      <c r="L817" s="311" t="str">
        <f>IF(基本情報入力シート!L838="","",基本情報入力シート!L838)</f>
        <v/>
      </c>
      <c r="M817" s="308" t="str">
        <f>IF(基本情報入力シート!M838="","",基本情報入力シート!M838)</f>
        <v/>
      </c>
      <c r="N817" s="308" t="str">
        <f>IF(基本情報入力シート!R838="","",基本情報入力シート!R838)</f>
        <v/>
      </c>
      <c r="O817" s="308" t="str">
        <f>IF(基本情報入力シート!W838="","",基本情報入力シート!W838)</f>
        <v/>
      </c>
      <c r="P817" s="308" t="str">
        <f>IF(基本情報入力シート!X838="","",基本情報入力シート!X838)</f>
        <v/>
      </c>
      <c r="Q817" s="312" t="str">
        <f>IF(基本情報入力シート!Y838="","",基本情報入力シート!Y838)</f>
        <v/>
      </c>
      <c r="R817" s="273"/>
      <c r="S817" s="313" t="str">
        <f>IF(B817="×","",IF(基本情報入力シート!AB838="","",基本情報入力シート!AB838))</f>
        <v/>
      </c>
      <c r="T817" s="314" t="str">
        <f>IF(B817="×","",IF(基本情報入力シート!AA838="","",基本情報入力シート!AA838))</f>
        <v/>
      </c>
      <c r="U817" s="315" t="str">
        <f>IF(B817="×","",IF(Q817="","",VLOOKUP(Q817,【参考】数式用2!$A$3:$C$36,3,FALSE)))</f>
        <v/>
      </c>
      <c r="V817" s="316" t="s">
        <v>102</v>
      </c>
      <c r="W817" s="317">
        <v>4</v>
      </c>
      <c r="X817" s="318" t="s">
        <v>103</v>
      </c>
      <c r="Y817" s="274"/>
      <c r="Z817" s="319" t="s">
        <v>104</v>
      </c>
      <c r="AA817" s="317">
        <v>4</v>
      </c>
      <c r="AB817" s="319" t="s">
        <v>103</v>
      </c>
      <c r="AC817" s="274"/>
      <c r="AD817" s="319" t="s">
        <v>105</v>
      </c>
      <c r="AE817" s="320" t="s">
        <v>106</v>
      </c>
      <c r="AF817" s="321" t="str">
        <f t="shared" si="39"/>
        <v/>
      </c>
      <c r="AG817" s="324" t="s">
        <v>107</v>
      </c>
      <c r="AH817" s="323" t="str">
        <f t="shared" si="40"/>
        <v/>
      </c>
      <c r="AI817" s="326"/>
      <c r="AJ817" s="327"/>
      <c r="AK817" s="326"/>
      <c r="AL817" s="327"/>
    </row>
    <row r="818" spans="1:38" ht="36.75" customHeight="1">
      <c r="A818" s="308">
        <f t="shared" si="38"/>
        <v>807</v>
      </c>
      <c r="B818" s="273"/>
      <c r="C818" s="309" t="str">
        <f>IF(基本情報入力シート!C839="","",基本情報入力シート!C839)</f>
        <v/>
      </c>
      <c r="D818" s="310" t="str">
        <f>IF(基本情報入力シート!D839="","",基本情報入力シート!D839)</f>
        <v/>
      </c>
      <c r="E818" s="310" t="str">
        <f>IF(基本情報入力シート!E839="","",基本情報入力シート!E839)</f>
        <v/>
      </c>
      <c r="F818" s="310" t="str">
        <f>IF(基本情報入力シート!F839="","",基本情報入力シート!F839)</f>
        <v/>
      </c>
      <c r="G818" s="310" t="str">
        <f>IF(基本情報入力シート!G839="","",基本情報入力シート!G839)</f>
        <v/>
      </c>
      <c r="H818" s="310" t="str">
        <f>IF(基本情報入力シート!H839="","",基本情報入力シート!H839)</f>
        <v/>
      </c>
      <c r="I818" s="310" t="str">
        <f>IF(基本情報入力シート!I839="","",基本情報入力シート!I839)</f>
        <v/>
      </c>
      <c r="J818" s="310" t="str">
        <f>IF(基本情報入力シート!J839="","",基本情報入力シート!J839)</f>
        <v/>
      </c>
      <c r="K818" s="310" t="str">
        <f>IF(基本情報入力シート!K839="","",基本情報入力シート!K839)</f>
        <v/>
      </c>
      <c r="L818" s="311" t="str">
        <f>IF(基本情報入力シート!L839="","",基本情報入力シート!L839)</f>
        <v/>
      </c>
      <c r="M818" s="308" t="str">
        <f>IF(基本情報入力シート!M839="","",基本情報入力シート!M839)</f>
        <v/>
      </c>
      <c r="N818" s="308" t="str">
        <f>IF(基本情報入力シート!R839="","",基本情報入力シート!R839)</f>
        <v/>
      </c>
      <c r="O818" s="308" t="str">
        <f>IF(基本情報入力シート!W839="","",基本情報入力シート!W839)</f>
        <v/>
      </c>
      <c r="P818" s="308" t="str">
        <f>IF(基本情報入力シート!X839="","",基本情報入力シート!X839)</f>
        <v/>
      </c>
      <c r="Q818" s="312" t="str">
        <f>IF(基本情報入力シート!Y839="","",基本情報入力シート!Y839)</f>
        <v/>
      </c>
      <c r="R818" s="273"/>
      <c r="S818" s="313" t="str">
        <f>IF(B818="×","",IF(基本情報入力シート!AB839="","",基本情報入力シート!AB839))</f>
        <v/>
      </c>
      <c r="T818" s="314" t="str">
        <f>IF(B818="×","",IF(基本情報入力シート!AA839="","",基本情報入力シート!AA839))</f>
        <v/>
      </c>
      <c r="U818" s="315" t="str">
        <f>IF(B818="×","",IF(Q818="","",VLOOKUP(Q818,【参考】数式用2!$A$3:$C$36,3,FALSE)))</f>
        <v/>
      </c>
      <c r="V818" s="316" t="s">
        <v>102</v>
      </c>
      <c r="W818" s="317">
        <v>4</v>
      </c>
      <c r="X818" s="318" t="s">
        <v>103</v>
      </c>
      <c r="Y818" s="274"/>
      <c r="Z818" s="319" t="s">
        <v>104</v>
      </c>
      <c r="AA818" s="317">
        <v>4</v>
      </c>
      <c r="AB818" s="319" t="s">
        <v>103</v>
      </c>
      <c r="AC818" s="274"/>
      <c r="AD818" s="319" t="s">
        <v>105</v>
      </c>
      <c r="AE818" s="320" t="s">
        <v>106</v>
      </c>
      <c r="AF818" s="321" t="str">
        <f t="shared" si="39"/>
        <v/>
      </c>
      <c r="AG818" s="324" t="s">
        <v>107</v>
      </c>
      <c r="AH818" s="323" t="str">
        <f t="shared" si="40"/>
        <v/>
      </c>
      <c r="AI818" s="326"/>
      <c r="AJ818" s="327"/>
      <c r="AK818" s="326"/>
      <c r="AL818" s="327"/>
    </row>
    <row r="819" spans="1:38" ht="36.75" customHeight="1">
      <c r="A819" s="308">
        <f t="shared" si="38"/>
        <v>808</v>
      </c>
      <c r="B819" s="273"/>
      <c r="C819" s="309" t="str">
        <f>IF(基本情報入力シート!C840="","",基本情報入力シート!C840)</f>
        <v/>
      </c>
      <c r="D819" s="310" t="str">
        <f>IF(基本情報入力シート!D840="","",基本情報入力シート!D840)</f>
        <v/>
      </c>
      <c r="E819" s="310" t="str">
        <f>IF(基本情報入力シート!E840="","",基本情報入力シート!E840)</f>
        <v/>
      </c>
      <c r="F819" s="310" t="str">
        <f>IF(基本情報入力シート!F840="","",基本情報入力シート!F840)</f>
        <v/>
      </c>
      <c r="G819" s="310" t="str">
        <f>IF(基本情報入力シート!G840="","",基本情報入力シート!G840)</f>
        <v/>
      </c>
      <c r="H819" s="310" t="str">
        <f>IF(基本情報入力シート!H840="","",基本情報入力シート!H840)</f>
        <v/>
      </c>
      <c r="I819" s="310" t="str">
        <f>IF(基本情報入力シート!I840="","",基本情報入力シート!I840)</f>
        <v/>
      </c>
      <c r="J819" s="310" t="str">
        <f>IF(基本情報入力シート!J840="","",基本情報入力シート!J840)</f>
        <v/>
      </c>
      <c r="K819" s="310" t="str">
        <f>IF(基本情報入力シート!K840="","",基本情報入力シート!K840)</f>
        <v/>
      </c>
      <c r="L819" s="311" t="str">
        <f>IF(基本情報入力シート!L840="","",基本情報入力シート!L840)</f>
        <v/>
      </c>
      <c r="M819" s="308" t="str">
        <f>IF(基本情報入力シート!M840="","",基本情報入力シート!M840)</f>
        <v/>
      </c>
      <c r="N819" s="308" t="str">
        <f>IF(基本情報入力シート!R840="","",基本情報入力シート!R840)</f>
        <v/>
      </c>
      <c r="O819" s="308" t="str">
        <f>IF(基本情報入力シート!W840="","",基本情報入力シート!W840)</f>
        <v/>
      </c>
      <c r="P819" s="308" t="str">
        <f>IF(基本情報入力シート!X840="","",基本情報入力シート!X840)</f>
        <v/>
      </c>
      <c r="Q819" s="312" t="str">
        <f>IF(基本情報入力シート!Y840="","",基本情報入力シート!Y840)</f>
        <v/>
      </c>
      <c r="R819" s="273"/>
      <c r="S819" s="313" t="str">
        <f>IF(B819="×","",IF(基本情報入力シート!AB840="","",基本情報入力シート!AB840))</f>
        <v/>
      </c>
      <c r="T819" s="314" t="str">
        <f>IF(B819="×","",IF(基本情報入力シート!AA840="","",基本情報入力シート!AA840))</f>
        <v/>
      </c>
      <c r="U819" s="315" t="str">
        <f>IF(B819="×","",IF(Q819="","",VLOOKUP(Q819,【参考】数式用2!$A$3:$C$36,3,FALSE)))</f>
        <v/>
      </c>
      <c r="V819" s="316" t="s">
        <v>102</v>
      </c>
      <c r="W819" s="317">
        <v>4</v>
      </c>
      <c r="X819" s="318" t="s">
        <v>103</v>
      </c>
      <c r="Y819" s="274"/>
      <c r="Z819" s="319" t="s">
        <v>104</v>
      </c>
      <c r="AA819" s="317">
        <v>4</v>
      </c>
      <c r="AB819" s="319" t="s">
        <v>103</v>
      </c>
      <c r="AC819" s="274"/>
      <c r="AD819" s="319" t="s">
        <v>105</v>
      </c>
      <c r="AE819" s="320" t="s">
        <v>106</v>
      </c>
      <c r="AF819" s="321" t="str">
        <f t="shared" si="39"/>
        <v/>
      </c>
      <c r="AG819" s="324" t="s">
        <v>107</v>
      </c>
      <c r="AH819" s="323" t="str">
        <f t="shared" si="40"/>
        <v/>
      </c>
      <c r="AI819" s="326"/>
      <c r="AJ819" s="327"/>
      <c r="AK819" s="326"/>
      <c r="AL819" s="327"/>
    </row>
    <row r="820" spans="1:38" ht="36.75" customHeight="1">
      <c r="A820" s="308">
        <f t="shared" si="38"/>
        <v>809</v>
      </c>
      <c r="B820" s="273"/>
      <c r="C820" s="309" t="str">
        <f>IF(基本情報入力シート!C841="","",基本情報入力シート!C841)</f>
        <v/>
      </c>
      <c r="D820" s="310" t="str">
        <f>IF(基本情報入力シート!D841="","",基本情報入力シート!D841)</f>
        <v/>
      </c>
      <c r="E820" s="310" t="str">
        <f>IF(基本情報入力シート!E841="","",基本情報入力シート!E841)</f>
        <v/>
      </c>
      <c r="F820" s="310" t="str">
        <f>IF(基本情報入力シート!F841="","",基本情報入力シート!F841)</f>
        <v/>
      </c>
      <c r="G820" s="310" t="str">
        <f>IF(基本情報入力シート!G841="","",基本情報入力シート!G841)</f>
        <v/>
      </c>
      <c r="H820" s="310" t="str">
        <f>IF(基本情報入力シート!H841="","",基本情報入力シート!H841)</f>
        <v/>
      </c>
      <c r="I820" s="310" t="str">
        <f>IF(基本情報入力シート!I841="","",基本情報入力シート!I841)</f>
        <v/>
      </c>
      <c r="J820" s="310" t="str">
        <f>IF(基本情報入力シート!J841="","",基本情報入力シート!J841)</f>
        <v/>
      </c>
      <c r="K820" s="310" t="str">
        <f>IF(基本情報入力シート!K841="","",基本情報入力シート!K841)</f>
        <v/>
      </c>
      <c r="L820" s="311" t="str">
        <f>IF(基本情報入力シート!L841="","",基本情報入力シート!L841)</f>
        <v/>
      </c>
      <c r="M820" s="308" t="str">
        <f>IF(基本情報入力シート!M841="","",基本情報入力シート!M841)</f>
        <v/>
      </c>
      <c r="N820" s="308" t="str">
        <f>IF(基本情報入力シート!R841="","",基本情報入力シート!R841)</f>
        <v/>
      </c>
      <c r="O820" s="308" t="str">
        <f>IF(基本情報入力シート!W841="","",基本情報入力シート!W841)</f>
        <v/>
      </c>
      <c r="P820" s="308" t="str">
        <f>IF(基本情報入力シート!X841="","",基本情報入力シート!X841)</f>
        <v/>
      </c>
      <c r="Q820" s="312" t="str">
        <f>IF(基本情報入力シート!Y841="","",基本情報入力シート!Y841)</f>
        <v/>
      </c>
      <c r="R820" s="273"/>
      <c r="S820" s="313" t="str">
        <f>IF(B820="×","",IF(基本情報入力シート!AB841="","",基本情報入力シート!AB841))</f>
        <v/>
      </c>
      <c r="T820" s="314" t="str">
        <f>IF(B820="×","",IF(基本情報入力シート!AA841="","",基本情報入力シート!AA841))</f>
        <v/>
      </c>
      <c r="U820" s="315" t="str">
        <f>IF(B820="×","",IF(Q820="","",VLOOKUP(Q820,【参考】数式用2!$A$3:$C$36,3,FALSE)))</f>
        <v/>
      </c>
      <c r="V820" s="316" t="s">
        <v>102</v>
      </c>
      <c r="W820" s="317">
        <v>4</v>
      </c>
      <c r="X820" s="318" t="s">
        <v>103</v>
      </c>
      <c r="Y820" s="274"/>
      <c r="Z820" s="319" t="s">
        <v>104</v>
      </c>
      <c r="AA820" s="317">
        <v>4</v>
      </c>
      <c r="AB820" s="319" t="s">
        <v>103</v>
      </c>
      <c r="AC820" s="274"/>
      <c r="AD820" s="319" t="s">
        <v>105</v>
      </c>
      <c r="AE820" s="320" t="s">
        <v>106</v>
      </c>
      <c r="AF820" s="321" t="str">
        <f t="shared" si="39"/>
        <v/>
      </c>
      <c r="AG820" s="324" t="s">
        <v>107</v>
      </c>
      <c r="AH820" s="323" t="str">
        <f t="shared" si="40"/>
        <v/>
      </c>
      <c r="AI820" s="326"/>
      <c r="AJ820" s="327"/>
      <c r="AK820" s="326"/>
      <c r="AL820" s="327"/>
    </row>
    <row r="821" spans="1:38" ht="36.75" customHeight="1">
      <c r="A821" s="308">
        <f t="shared" si="38"/>
        <v>810</v>
      </c>
      <c r="B821" s="273"/>
      <c r="C821" s="309" t="str">
        <f>IF(基本情報入力シート!C842="","",基本情報入力シート!C842)</f>
        <v/>
      </c>
      <c r="D821" s="310" t="str">
        <f>IF(基本情報入力シート!D842="","",基本情報入力シート!D842)</f>
        <v/>
      </c>
      <c r="E821" s="310" t="str">
        <f>IF(基本情報入力シート!E842="","",基本情報入力シート!E842)</f>
        <v/>
      </c>
      <c r="F821" s="310" t="str">
        <f>IF(基本情報入力シート!F842="","",基本情報入力シート!F842)</f>
        <v/>
      </c>
      <c r="G821" s="310" t="str">
        <f>IF(基本情報入力シート!G842="","",基本情報入力シート!G842)</f>
        <v/>
      </c>
      <c r="H821" s="310" t="str">
        <f>IF(基本情報入力シート!H842="","",基本情報入力シート!H842)</f>
        <v/>
      </c>
      <c r="I821" s="310" t="str">
        <f>IF(基本情報入力シート!I842="","",基本情報入力シート!I842)</f>
        <v/>
      </c>
      <c r="J821" s="310" t="str">
        <f>IF(基本情報入力シート!J842="","",基本情報入力シート!J842)</f>
        <v/>
      </c>
      <c r="K821" s="310" t="str">
        <f>IF(基本情報入力シート!K842="","",基本情報入力シート!K842)</f>
        <v/>
      </c>
      <c r="L821" s="311" t="str">
        <f>IF(基本情報入力シート!L842="","",基本情報入力シート!L842)</f>
        <v/>
      </c>
      <c r="M821" s="308" t="str">
        <f>IF(基本情報入力シート!M842="","",基本情報入力シート!M842)</f>
        <v/>
      </c>
      <c r="N821" s="308" t="str">
        <f>IF(基本情報入力シート!R842="","",基本情報入力シート!R842)</f>
        <v/>
      </c>
      <c r="O821" s="308" t="str">
        <f>IF(基本情報入力シート!W842="","",基本情報入力シート!W842)</f>
        <v/>
      </c>
      <c r="P821" s="308" t="str">
        <f>IF(基本情報入力シート!X842="","",基本情報入力シート!X842)</f>
        <v/>
      </c>
      <c r="Q821" s="312" t="str">
        <f>IF(基本情報入力シート!Y842="","",基本情報入力シート!Y842)</f>
        <v/>
      </c>
      <c r="R821" s="273"/>
      <c r="S821" s="313" t="str">
        <f>IF(B821="×","",IF(基本情報入力シート!AB842="","",基本情報入力シート!AB842))</f>
        <v/>
      </c>
      <c r="T821" s="314" t="str">
        <f>IF(B821="×","",IF(基本情報入力シート!AA842="","",基本情報入力シート!AA842))</f>
        <v/>
      </c>
      <c r="U821" s="315" t="str">
        <f>IF(B821="×","",IF(Q821="","",VLOOKUP(Q821,【参考】数式用2!$A$3:$C$36,3,FALSE)))</f>
        <v/>
      </c>
      <c r="V821" s="316" t="s">
        <v>102</v>
      </c>
      <c r="W821" s="317">
        <v>4</v>
      </c>
      <c r="X821" s="318" t="s">
        <v>103</v>
      </c>
      <c r="Y821" s="274"/>
      <c r="Z821" s="319" t="s">
        <v>104</v>
      </c>
      <c r="AA821" s="317">
        <v>4</v>
      </c>
      <c r="AB821" s="319" t="s">
        <v>103</v>
      </c>
      <c r="AC821" s="274"/>
      <c r="AD821" s="319" t="s">
        <v>105</v>
      </c>
      <c r="AE821" s="320" t="s">
        <v>106</v>
      </c>
      <c r="AF821" s="321" t="str">
        <f t="shared" si="39"/>
        <v/>
      </c>
      <c r="AG821" s="324" t="s">
        <v>107</v>
      </c>
      <c r="AH821" s="323" t="str">
        <f t="shared" si="40"/>
        <v/>
      </c>
      <c r="AI821" s="326"/>
      <c r="AJ821" s="327"/>
      <c r="AK821" s="326"/>
      <c r="AL821" s="327"/>
    </row>
    <row r="822" spans="1:38" ht="36.75" customHeight="1">
      <c r="A822" s="308">
        <f t="shared" si="38"/>
        <v>811</v>
      </c>
      <c r="B822" s="273"/>
      <c r="C822" s="309" t="str">
        <f>IF(基本情報入力シート!C843="","",基本情報入力シート!C843)</f>
        <v/>
      </c>
      <c r="D822" s="310" t="str">
        <f>IF(基本情報入力シート!D843="","",基本情報入力シート!D843)</f>
        <v/>
      </c>
      <c r="E822" s="310" t="str">
        <f>IF(基本情報入力シート!E843="","",基本情報入力シート!E843)</f>
        <v/>
      </c>
      <c r="F822" s="310" t="str">
        <f>IF(基本情報入力シート!F843="","",基本情報入力シート!F843)</f>
        <v/>
      </c>
      <c r="G822" s="310" t="str">
        <f>IF(基本情報入力シート!G843="","",基本情報入力シート!G843)</f>
        <v/>
      </c>
      <c r="H822" s="310" t="str">
        <f>IF(基本情報入力シート!H843="","",基本情報入力シート!H843)</f>
        <v/>
      </c>
      <c r="I822" s="310" t="str">
        <f>IF(基本情報入力シート!I843="","",基本情報入力シート!I843)</f>
        <v/>
      </c>
      <c r="J822" s="310" t="str">
        <f>IF(基本情報入力シート!J843="","",基本情報入力シート!J843)</f>
        <v/>
      </c>
      <c r="K822" s="310" t="str">
        <f>IF(基本情報入力シート!K843="","",基本情報入力シート!K843)</f>
        <v/>
      </c>
      <c r="L822" s="311" t="str">
        <f>IF(基本情報入力シート!L843="","",基本情報入力シート!L843)</f>
        <v/>
      </c>
      <c r="M822" s="308" t="str">
        <f>IF(基本情報入力シート!M843="","",基本情報入力シート!M843)</f>
        <v/>
      </c>
      <c r="N822" s="308" t="str">
        <f>IF(基本情報入力シート!R843="","",基本情報入力シート!R843)</f>
        <v/>
      </c>
      <c r="O822" s="308" t="str">
        <f>IF(基本情報入力シート!W843="","",基本情報入力シート!W843)</f>
        <v/>
      </c>
      <c r="P822" s="308" t="str">
        <f>IF(基本情報入力シート!X843="","",基本情報入力シート!X843)</f>
        <v/>
      </c>
      <c r="Q822" s="312" t="str">
        <f>IF(基本情報入力シート!Y843="","",基本情報入力シート!Y843)</f>
        <v/>
      </c>
      <c r="R822" s="273"/>
      <c r="S822" s="313" t="str">
        <f>IF(B822="×","",IF(基本情報入力シート!AB843="","",基本情報入力シート!AB843))</f>
        <v/>
      </c>
      <c r="T822" s="314" t="str">
        <f>IF(B822="×","",IF(基本情報入力シート!AA843="","",基本情報入力シート!AA843))</f>
        <v/>
      </c>
      <c r="U822" s="315" t="str">
        <f>IF(B822="×","",IF(Q822="","",VLOOKUP(Q822,【参考】数式用2!$A$3:$C$36,3,FALSE)))</f>
        <v/>
      </c>
      <c r="V822" s="316" t="s">
        <v>102</v>
      </c>
      <c r="W822" s="317">
        <v>4</v>
      </c>
      <c r="X822" s="318" t="s">
        <v>103</v>
      </c>
      <c r="Y822" s="274"/>
      <c r="Z822" s="319" t="s">
        <v>104</v>
      </c>
      <c r="AA822" s="317">
        <v>4</v>
      </c>
      <c r="AB822" s="319" t="s">
        <v>103</v>
      </c>
      <c r="AC822" s="274"/>
      <c r="AD822" s="319" t="s">
        <v>105</v>
      </c>
      <c r="AE822" s="320" t="s">
        <v>106</v>
      </c>
      <c r="AF822" s="321" t="str">
        <f t="shared" si="39"/>
        <v/>
      </c>
      <c r="AG822" s="324" t="s">
        <v>107</v>
      </c>
      <c r="AH822" s="323" t="str">
        <f t="shared" si="40"/>
        <v/>
      </c>
      <c r="AI822" s="326"/>
      <c r="AJ822" s="327"/>
      <c r="AK822" s="326"/>
      <c r="AL822" s="327"/>
    </row>
    <row r="823" spans="1:38" ht="36.75" customHeight="1">
      <c r="A823" s="308">
        <f t="shared" si="38"/>
        <v>812</v>
      </c>
      <c r="B823" s="273"/>
      <c r="C823" s="309" t="str">
        <f>IF(基本情報入力シート!C844="","",基本情報入力シート!C844)</f>
        <v/>
      </c>
      <c r="D823" s="310" t="str">
        <f>IF(基本情報入力シート!D844="","",基本情報入力シート!D844)</f>
        <v/>
      </c>
      <c r="E823" s="310" t="str">
        <f>IF(基本情報入力シート!E844="","",基本情報入力シート!E844)</f>
        <v/>
      </c>
      <c r="F823" s="310" t="str">
        <f>IF(基本情報入力シート!F844="","",基本情報入力シート!F844)</f>
        <v/>
      </c>
      <c r="G823" s="310" t="str">
        <f>IF(基本情報入力シート!G844="","",基本情報入力シート!G844)</f>
        <v/>
      </c>
      <c r="H823" s="310" t="str">
        <f>IF(基本情報入力シート!H844="","",基本情報入力シート!H844)</f>
        <v/>
      </c>
      <c r="I823" s="310" t="str">
        <f>IF(基本情報入力シート!I844="","",基本情報入力シート!I844)</f>
        <v/>
      </c>
      <c r="J823" s="310" t="str">
        <f>IF(基本情報入力シート!J844="","",基本情報入力シート!J844)</f>
        <v/>
      </c>
      <c r="K823" s="310" t="str">
        <f>IF(基本情報入力シート!K844="","",基本情報入力シート!K844)</f>
        <v/>
      </c>
      <c r="L823" s="311" t="str">
        <f>IF(基本情報入力シート!L844="","",基本情報入力シート!L844)</f>
        <v/>
      </c>
      <c r="M823" s="308" t="str">
        <f>IF(基本情報入力シート!M844="","",基本情報入力シート!M844)</f>
        <v/>
      </c>
      <c r="N823" s="308" t="str">
        <f>IF(基本情報入力シート!R844="","",基本情報入力シート!R844)</f>
        <v/>
      </c>
      <c r="O823" s="308" t="str">
        <f>IF(基本情報入力シート!W844="","",基本情報入力シート!W844)</f>
        <v/>
      </c>
      <c r="P823" s="308" t="str">
        <f>IF(基本情報入力シート!X844="","",基本情報入力シート!X844)</f>
        <v/>
      </c>
      <c r="Q823" s="312" t="str">
        <f>IF(基本情報入力シート!Y844="","",基本情報入力シート!Y844)</f>
        <v/>
      </c>
      <c r="R823" s="273"/>
      <c r="S823" s="313" t="str">
        <f>IF(B823="×","",IF(基本情報入力シート!AB844="","",基本情報入力シート!AB844))</f>
        <v/>
      </c>
      <c r="T823" s="314" t="str">
        <f>IF(B823="×","",IF(基本情報入力シート!AA844="","",基本情報入力シート!AA844))</f>
        <v/>
      </c>
      <c r="U823" s="315" t="str">
        <f>IF(B823="×","",IF(Q823="","",VLOOKUP(Q823,【参考】数式用2!$A$3:$C$36,3,FALSE)))</f>
        <v/>
      </c>
      <c r="V823" s="316" t="s">
        <v>102</v>
      </c>
      <c r="W823" s="317">
        <v>4</v>
      </c>
      <c r="X823" s="318" t="s">
        <v>103</v>
      </c>
      <c r="Y823" s="274"/>
      <c r="Z823" s="319" t="s">
        <v>104</v>
      </c>
      <c r="AA823" s="317">
        <v>4</v>
      </c>
      <c r="AB823" s="319" t="s">
        <v>103</v>
      </c>
      <c r="AC823" s="274"/>
      <c r="AD823" s="319" t="s">
        <v>105</v>
      </c>
      <c r="AE823" s="320" t="s">
        <v>106</v>
      </c>
      <c r="AF823" s="321" t="str">
        <f t="shared" si="39"/>
        <v/>
      </c>
      <c r="AG823" s="324" t="s">
        <v>107</v>
      </c>
      <c r="AH823" s="323" t="str">
        <f t="shared" si="40"/>
        <v/>
      </c>
      <c r="AI823" s="326"/>
      <c r="AJ823" s="327"/>
      <c r="AK823" s="326"/>
      <c r="AL823" s="327"/>
    </row>
    <row r="824" spans="1:38" ht="36.75" customHeight="1">
      <c r="A824" s="308">
        <f t="shared" si="38"/>
        <v>813</v>
      </c>
      <c r="B824" s="273"/>
      <c r="C824" s="309" t="str">
        <f>IF(基本情報入力シート!C845="","",基本情報入力シート!C845)</f>
        <v/>
      </c>
      <c r="D824" s="310" t="str">
        <f>IF(基本情報入力シート!D845="","",基本情報入力シート!D845)</f>
        <v/>
      </c>
      <c r="E824" s="310" t="str">
        <f>IF(基本情報入力シート!E845="","",基本情報入力シート!E845)</f>
        <v/>
      </c>
      <c r="F824" s="310" t="str">
        <f>IF(基本情報入力シート!F845="","",基本情報入力シート!F845)</f>
        <v/>
      </c>
      <c r="G824" s="310" t="str">
        <f>IF(基本情報入力シート!G845="","",基本情報入力シート!G845)</f>
        <v/>
      </c>
      <c r="H824" s="310" t="str">
        <f>IF(基本情報入力シート!H845="","",基本情報入力シート!H845)</f>
        <v/>
      </c>
      <c r="I824" s="310" t="str">
        <f>IF(基本情報入力シート!I845="","",基本情報入力シート!I845)</f>
        <v/>
      </c>
      <c r="J824" s="310" t="str">
        <f>IF(基本情報入力シート!J845="","",基本情報入力シート!J845)</f>
        <v/>
      </c>
      <c r="K824" s="310" t="str">
        <f>IF(基本情報入力シート!K845="","",基本情報入力シート!K845)</f>
        <v/>
      </c>
      <c r="L824" s="311" t="str">
        <f>IF(基本情報入力シート!L845="","",基本情報入力シート!L845)</f>
        <v/>
      </c>
      <c r="M824" s="308" t="str">
        <f>IF(基本情報入力シート!M845="","",基本情報入力シート!M845)</f>
        <v/>
      </c>
      <c r="N824" s="308" t="str">
        <f>IF(基本情報入力シート!R845="","",基本情報入力シート!R845)</f>
        <v/>
      </c>
      <c r="O824" s="308" t="str">
        <f>IF(基本情報入力シート!W845="","",基本情報入力シート!W845)</f>
        <v/>
      </c>
      <c r="P824" s="308" t="str">
        <f>IF(基本情報入力シート!X845="","",基本情報入力シート!X845)</f>
        <v/>
      </c>
      <c r="Q824" s="312" t="str">
        <f>IF(基本情報入力シート!Y845="","",基本情報入力シート!Y845)</f>
        <v/>
      </c>
      <c r="R824" s="273"/>
      <c r="S824" s="313" t="str">
        <f>IF(B824="×","",IF(基本情報入力シート!AB845="","",基本情報入力シート!AB845))</f>
        <v/>
      </c>
      <c r="T824" s="314" t="str">
        <f>IF(B824="×","",IF(基本情報入力シート!AA845="","",基本情報入力シート!AA845))</f>
        <v/>
      </c>
      <c r="U824" s="315" t="str">
        <f>IF(B824="×","",IF(Q824="","",VLOOKUP(Q824,【参考】数式用2!$A$3:$C$36,3,FALSE)))</f>
        <v/>
      </c>
      <c r="V824" s="316" t="s">
        <v>102</v>
      </c>
      <c r="W824" s="317">
        <v>4</v>
      </c>
      <c r="X824" s="318" t="s">
        <v>103</v>
      </c>
      <c r="Y824" s="274"/>
      <c r="Z824" s="319" t="s">
        <v>104</v>
      </c>
      <c r="AA824" s="317">
        <v>4</v>
      </c>
      <c r="AB824" s="319" t="s">
        <v>103</v>
      </c>
      <c r="AC824" s="274"/>
      <c r="AD824" s="319" t="s">
        <v>105</v>
      </c>
      <c r="AE824" s="320" t="s">
        <v>106</v>
      </c>
      <c r="AF824" s="321" t="str">
        <f t="shared" si="39"/>
        <v/>
      </c>
      <c r="AG824" s="324" t="s">
        <v>107</v>
      </c>
      <c r="AH824" s="323" t="str">
        <f t="shared" si="40"/>
        <v/>
      </c>
      <c r="AI824" s="326"/>
      <c r="AJ824" s="327"/>
      <c r="AK824" s="326"/>
      <c r="AL824" s="327"/>
    </row>
    <row r="825" spans="1:38" ht="36.75" customHeight="1">
      <c r="A825" s="308">
        <f t="shared" si="38"/>
        <v>814</v>
      </c>
      <c r="B825" s="273"/>
      <c r="C825" s="309" t="str">
        <f>IF(基本情報入力シート!C846="","",基本情報入力シート!C846)</f>
        <v/>
      </c>
      <c r="D825" s="310" t="str">
        <f>IF(基本情報入力シート!D846="","",基本情報入力シート!D846)</f>
        <v/>
      </c>
      <c r="E825" s="310" t="str">
        <f>IF(基本情報入力シート!E846="","",基本情報入力シート!E846)</f>
        <v/>
      </c>
      <c r="F825" s="310" t="str">
        <f>IF(基本情報入力シート!F846="","",基本情報入力シート!F846)</f>
        <v/>
      </c>
      <c r="G825" s="310" t="str">
        <f>IF(基本情報入力シート!G846="","",基本情報入力シート!G846)</f>
        <v/>
      </c>
      <c r="H825" s="310" t="str">
        <f>IF(基本情報入力シート!H846="","",基本情報入力シート!H846)</f>
        <v/>
      </c>
      <c r="I825" s="310" t="str">
        <f>IF(基本情報入力シート!I846="","",基本情報入力シート!I846)</f>
        <v/>
      </c>
      <c r="J825" s="310" t="str">
        <f>IF(基本情報入力シート!J846="","",基本情報入力シート!J846)</f>
        <v/>
      </c>
      <c r="K825" s="310" t="str">
        <f>IF(基本情報入力シート!K846="","",基本情報入力シート!K846)</f>
        <v/>
      </c>
      <c r="L825" s="311" t="str">
        <f>IF(基本情報入力シート!L846="","",基本情報入力シート!L846)</f>
        <v/>
      </c>
      <c r="M825" s="308" t="str">
        <f>IF(基本情報入力シート!M846="","",基本情報入力シート!M846)</f>
        <v/>
      </c>
      <c r="N825" s="308" t="str">
        <f>IF(基本情報入力シート!R846="","",基本情報入力シート!R846)</f>
        <v/>
      </c>
      <c r="O825" s="308" t="str">
        <f>IF(基本情報入力シート!W846="","",基本情報入力シート!W846)</f>
        <v/>
      </c>
      <c r="P825" s="308" t="str">
        <f>IF(基本情報入力シート!X846="","",基本情報入力シート!X846)</f>
        <v/>
      </c>
      <c r="Q825" s="312" t="str">
        <f>IF(基本情報入力シート!Y846="","",基本情報入力シート!Y846)</f>
        <v/>
      </c>
      <c r="R825" s="273"/>
      <c r="S825" s="313" t="str">
        <f>IF(B825="×","",IF(基本情報入力シート!AB846="","",基本情報入力シート!AB846))</f>
        <v/>
      </c>
      <c r="T825" s="314" t="str">
        <f>IF(B825="×","",IF(基本情報入力シート!AA846="","",基本情報入力シート!AA846))</f>
        <v/>
      </c>
      <c r="U825" s="315" t="str">
        <f>IF(B825="×","",IF(Q825="","",VLOOKUP(Q825,【参考】数式用2!$A$3:$C$36,3,FALSE)))</f>
        <v/>
      </c>
      <c r="V825" s="316" t="s">
        <v>102</v>
      </c>
      <c r="W825" s="317">
        <v>4</v>
      </c>
      <c r="X825" s="318" t="s">
        <v>103</v>
      </c>
      <c r="Y825" s="274"/>
      <c r="Z825" s="319" t="s">
        <v>104</v>
      </c>
      <c r="AA825" s="317">
        <v>4</v>
      </c>
      <c r="AB825" s="319" t="s">
        <v>103</v>
      </c>
      <c r="AC825" s="274"/>
      <c r="AD825" s="319" t="s">
        <v>105</v>
      </c>
      <c r="AE825" s="320" t="s">
        <v>106</v>
      </c>
      <c r="AF825" s="321" t="str">
        <f t="shared" si="39"/>
        <v/>
      </c>
      <c r="AG825" s="324" t="s">
        <v>107</v>
      </c>
      <c r="AH825" s="323" t="str">
        <f t="shared" si="40"/>
        <v/>
      </c>
      <c r="AI825" s="326"/>
      <c r="AJ825" s="327"/>
      <c r="AK825" s="326"/>
      <c r="AL825" s="327"/>
    </row>
    <row r="826" spans="1:38" ht="36.75" customHeight="1">
      <c r="A826" s="308">
        <f t="shared" si="38"/>
        <v>815</v>
      </c>
      <c r="B826" s="273"/>
      <c r="C826" s="309" t="str">
        <f>IF(基本情報入力シート!C847="","",基本情報入力シート!C847)</f>
        <v/>
      </c>
      <c r="D826" s="310" t="str">
        <f>IF(基本情報入力シート!D847="","",基本情報入力シート!D847)</f>
        <v/>
      </c>
      <c r="E826" s="310" t="str">
        <f>IF(基本情報入力シート!E847="","",基本情報入力シート!E847)</f>
        <v/>
      </c>
      <c r="F826" s="310" t="str">
        <f>IF(基本情報入力シート!F847="","",基本情報入力シート!F847)</f>
        <v/>
      </c>
      <c r="G826" s="310" t="str">
        <f>IF(基本情報入力シート!G847="","",基本情報入力シート!G847)</f>
        <v/>
      </c>
      <c r="H826" s="310" t="str">
        <f>IF(基本情報入力シート!H847="","",基本情報入力シート!H847)</f>
        <v/>
      </c>
      <c r="I826" s="310" t="str">
        <f>IF(基本情報入力シート!I847="","",基本情報入力シート!I847)</f>
        <v/>
      </c>
      <c r="J826" s="310" t="str">
        <f>IF(基本情報入力シート!J847="","",基本情報入力シート!J847)</f>
        <v/>
      </c>
      <c r="K826" s="310" t="str">
        <f>IF(基本情報入力シート!K847="","",基本情報入力シート!K847)</f>
        <v/>
      </c>
      <c r="L826" s="311" t="str">
        <f>IF(基本情報入力シート!L847="","",基本情報入力シート!L847)</f>
        <v/>
      </c>
      <c r="M826" s="308" t="str">
        <f>IF(基本情報入力シート!M847="","",基本情報入力シート!M847)</f>
        <v/>
      </c>
      <c r="N826" s="308" t="str">
        <f>IF(基本情報入力シート!R847="","",基本情報入力シート!R847)</f>
        <v/>
      </c>
      <c r="O826" s="308" t="str">
        <f>IF(基本情報入力シート!W847="","",基本情報入力シート!W847)</f>
        <v/>
      </c>
      <c r="P826" s="308" t="str">
        <f>IF(基本情報入力シート!X847="","",基本情報入力シート!X847)</f>
        <v/>
      </c>
      <c r="Q826" s="312" t="str">
        <f>IF(基本情報入力シート!Y847="","",基本情報入力シート!Y847)</f>
        <v/>
      </c>
      <c r="R826" s="273"/>
      <c r="S826" s="313" t="str">
        <f>IF(B826="×","",IF(基本情報入力シート!AB847="","",基本情報入力シート!AB847))</f>
        <v/>
      </c>
      <c r="T826" s="314" t="str">
        <f>IF(B826="×","",IF(基本情報入力シート!AA847="","",基本情報入力シート!AA847))</f>
        <v/>
      </c>
      <c r="U826" s="315" t="str">
        <f>IF(B826="×","",IF(Q826="","",VLOOKUP(Q826,【参考】数式用2!$A$3:$C$36,3,FALSE)))</f>
        <v/>
      </c>
      <c r="V826" s="316" t="s">
        <v>102</v>
      </c>
      <c r="W826" s="317">
        <v>4</v>
      </c>
      <c r="X826" s="318" t="s">
        <v>103</v>
      </c>
      <c r="Y826" s="274"/>
      <c r="Z826" s="319" t="s">
        <v>104</v>
      </c>
      <c r="AA826" s="317">
        <v>4</v>
      </c>
      <c r="AB826" s="319" t="s">
        <v>103</v>
      </c>
      <c r="AC826" s="274"/>
      <c r="AD826" s="319" t="s">
        <v>105</v>
      </c>
      <c r="AE826" s="320" t="s">
        <v>106</v>
      </c>
      <c r="AF826" s="321" t="str">
        <f t="shared" si="39"/>
        <v/>
      </c>
      <c r="AG826" s="324" t="s">
        <v>107</v>
      </c>
      <c r="AH826" s="323" t="str">
        <f t="shared" si="40"/>
        <v/>
      </c>
      <c r="AI826" s="326"/>
      <c r="AJ826" s="327"/>
      <c r="AK826" s="326"/>
      <c r="AL826" s="327"/>
    </row>
    <row r="827" spans="1:38" ht="36.75" customHeight="1">
      <c r="A827" s="308">
        <f t="shared" si="38"/>
        <v>816</v>
      </c>
      <c r="B827" s="273"/>
      <c r="C827" s="309" t="str">
        <f>IF(基本情報入力シート!C848="","",基本情報入力シート!C848)</f>
        <v/>
      </c>
      <c r="D827" s="310" t="str">
        <f>IF(基本情報入力シート!D848="","",基本情報入力シート!D848)</f>
        <v/>
      </c>
      <c r="E827" s="310" t="str">
        <f>IF(基本情報入力シート!E848="","",基本情報入力シート!E848)</f>
        <v/>
      </c>
      <c r="F827" s="310" t="str">
        <f>IF(基本情報入力シート!F848="","",基本情報入力シート!F848)</f>
        <v/>
      </c>
      <c r="G827" s="310" t="str">
        <f>IF(基本情報入力シート!G848="","",基本情報入力シート!G848)</f>
        <v/>
      </c>
      <c r="H827" s="310" t="str">
        <f>IF(基本情報入力シート!H848="","",基本情報入力シート!H848)</f>
        <v/>
      </c>
      <c r="I827" s="310" t="str">
        <f>IF(基本情報入力シート!I848="","",基本情報入力シート!I848)</f>
        <v/>
      </c>
      <c r="J827" s="310" t="str">
        <f>IF(基本情報入力シート!J848="","",基本情報入力シート!J848)</f>
        <v/>
      </c>
      <c r="K827" s="310" t="str">
        <f>IF(基本情報入力シート!K848="","",基本情報入力シート!K848)</f>
        <v/>
      </c>
      <c r="L827" s="311" t="str">
        <f>IF(基本情報入力シート!L848="","",基本情報入力シート!L848)</f>
        <v/>
      </c>
      <c r="M827" s="308" t="str">
        <f>IF(基本情報入力シート!M848="","",基本情報入力シート!M848)</f>
        <v/>
      </c>
      <c r="N827" s="308" t="str">
        <f>IF(基本情報入力シート!R848="","",基本情報入力シート!R848)</f>
        <v/>
      </c>
      <c r="O827" s="308" t="str">
        <f>IF(基本情報入力シート!W848="","",基本情報入力シート!W848)</f>
        <v/>
      </c>
      <c r="P827" s="308" t="str">
        <f>IF(基本情報入力シート!X848="","",基本情報入力シート!X848)</f>
        <v/>
      </c>
      <c r="Q827" s="312" t="str">
        <f>IF(基本情報入力シート!Y848="","",基本情報入力シート!Y848)</f>
        <v/>
      </c>
      <c r="R827" s="273"/>
      <c r="S827" s="313" t="str">
        <f>IF(B827="×","",IF(基本情報入力シート!AB848="","",基本情報入力シート!AB848))</f>
        <v/>
      </c>
      <c r="T827" s="314" t="str">
        <f>IF(B827="×","",IF(基本情報入力シート!AA848="","",基本情報入力シート!AA848))</f>
        <v/>
      </c>
      <c r="U827" s="315" t="str">
        <f>IF(B827="×","",IF(Q827="","",VLOOKUP(Q827,【参考】数式用2!$A$3:$C$36,3,FALSE)))</f>
        <v/>
      </c>
      <c r="V827" s="316" t="s">
        <v>102</v>
      </c>
      <c r="W827" s="317">
        <v>4</v>
      </c>
      <c r="X827" s="318" t="s">
        <v>103</v>
      </c>
      <c r="Y827" s="274"/>
      <c r="Z827" s="319" t="s">
        <v>104</v>
      </c>
      <c r="AA827" s="317">
        <v>4</v>
      </c>
      <c r="AB827" s="319" t="s">
        <v>103</v>
      </c>
      <c r="AC827" s="274"/>
      <c r="AD827" s="319" t="s">
        <v>105</v>
      </c>
      <c r="AE827" s="320" t="s">
        <v>106</v>
      </c>
      <c r="AF827" s="321" t="str">
        <f t="shared" si="39"/>
        <v/>
      </c>
      <c r="AG827" s="324" t="s">
        <v>107</v>
      </c>
      <c r="AH827" s="323" t="str">
        <f t="shared" si="40"/>
        <v/>
      </c>
      <c r="AI827" s="326"/>
      <c r="AJ827" s="327"/>
      <c r="AK827" s="326"/>
      <c r="AL827" s="327"/>
    </row>
    <row r="828" spans="1:38" ht="36.75" customHeight="1">
      <c r="A828" s="308">
        <f t="shared" si="38"/>
        <v>817</v>
      </c>
      <c r="B828" s="273"/>
      <c r="C828" s="309" t="str">
        <f>IF(基本情報入力シート!C849="","",基本情報入力シート!C849)</f>
        <v/>
      </c>
      <c r="D828" s="310" t="str">
        <f>IF(基本情報入力シート!D849="","",基本情報入力シート!D849)</f>
        <v/>
      </c>
      <c r="E828" s="310" t="str">
        <f>IF(基本情報入力シート!E849="","",基本情報入力シート!E849)</f>
        <v/>
      </c>
      <c r="F828" s="310" t="str">
        <f>IF(基本情報入力シート!F849="","",基本情報入力シート!F849)</f>
        <v/>
      </c>
      <c r="G828" s="310" t="str">
        <f>IF(基本情報入力シート!G849="","",基本情報入力シート!G849)</f>
        <v/>
      </c>
      <c r="H828" s="310" t="str">
        <f>IF(基本情報入力シート!H849="","",基本情報入力シート!H849)</f>
        <v/>
      </c>
      <c r="I828" s="310" t="str">
        <f>IF(基本情報入力シート!I849="","",基本情報入力シート!I849)</f>
        <v/>
      </c>
      <c r="J828" s="310" t="str">
        <f>IF(基本情報入力シート!J849="","",基本情報入力シート!J849)</f>
        <v/>
      </c>
      <c r="K828" s="310" t="str">
        <f>IF(基本情報入力シート!K849="","",基本情報入力シート!K849)</f>
        <v/>
      </c>
      <c r="L828" s="311" t="str">
        <f>IF(基本情報入力シート!L849="","",基本情報入力シート!L849)</f>
        <v/>
      </c>
      <c r="M828" s="308" t="str">
        <f>IF(基本情報入力シート!M849="","",基本情報入力シート!M849)</f>
        <v/>
      </c>
      <c r="N828" s="308" t="str">
        <f>IF(基本情報入力シート!R849="","",基本情報入力シート!R849)</f>
        <v/>
      </c>
      <c r="O828" s="308" t="str">
        <f>IF(基本情報入力シート!W849="","",基本情報入力シート!W849)</f>
        <v/>
      </c>
      <c r="P828" s="308" t="str">
        <f>IF(基本情報入力シート!X849="","",基本情報入力シート!X849)</f>
        <v/>
      </c>
      <c r="Q828" s="312" t="str">
        <f>IF(基本情報入力シート!Y849="","",基本情報入力シート!Y849)</f>
        <v/>
      </c>
      <c r="R828" s="273"/>
      <c r="S828" s="313" t="str">
        <f>IF(B828="×","",IF(基本情報入力シート!AB849="","",基本情報入力シート!AB849))</f>
        <v/>
      </c>
      <c r="T828" s="314" t="str">
        <f>IF(B828="×","",IF(基本情報入力シート!AA849="","",基本情報入力シート!AA849))</f>
        <v/>
      </c>
      <c r="U828" s="315" t="str">
        <f>IF(B828="×","",IF(Q828="","",VLOOKUP(Q828,【参考】数式用2!$A$3:$C$36,3,FALSE)))</f>
        <v/>
      </c>
      <c r="V828" s="316" t="s">
        <v>102</v>
      </c>
      <c r="W828" s="317">
        <v>4</v>
      </c>
      <c r="X828" s="318" t="s">
        <v>103</v>
      </c>
      <c r="Y828" s="274"/>
      <c r="Z828" s="319" t="s">
        <v>104</v>
      </c>
      <c r="AA828" s="317">
        <v>4</v>
      </c>
      <c r="AB828" s="319" t="s">
        <v>103</v>
      </c>
      <c r="AC828" s="274"/>
      <c r="AD828" s="319" t="s">
        <v>105</v>
      </c>
      <c r="AE828" s="320" t="s">
        <v>106</v>
      </c>
      <c r="AF828" s="321" t="str">
        <f t="shared" si="39"/>
        <v/>
      </c>
      <c r="AG828" s="324" t="s">
        <v>107</v>
      </c>
      <c r="AH828" s="323" t="str">
        <f t="shared" si="40"/>
        <v/>
      </c>
      <c r="AI828" s="326"/>
      <c r="AJ828" s="327"/>
      <c r="AK828" s="326"/>
      <c r="AL828" s="327"/>
    </row>
    <row r="829" spans="1:38" ht="36.75" customHeight="1">
      <c r="A829" s="308">
        <f t="shared" si="38"/>
        <v>818</v>
      </c>
      <c r="B829" s="273"/>
      <c r="C829" s="309" t="str">
        <f>IF(基本情報入力シート!C850="","",基本情報入力シート!C850)</f>
        <v/>
      </c>
      <c r="D829" s="310" t="str">
        <f>IF(基本情報入力シート!D850="","",基本情報入力シート!D850)</f>
        <v/>
      </c>
      <c r="E829" s="310" t="str">
        <f>IF(基本情報入力シート!E850="","",基本情報入力シート!E850)</f>
        <v/>
      </c>
      <c r="F829" s="310" t="str">
        <f>IF(基本情報入力シート!F850="","",基本情報入力シート!F850)</f>
        <v/>
      </c>
      <c r="G829" s="310" t="str">
        <f>IF(基本情報入力シート!G850="","",基本情報入力シート!G850)</f>
        <v/>
      </c>
      <c r="H829" s="310" t="str">
        <f>IF(基本情報入力シート!H850="","",基本情報入力シート!H850)</f>
        <v/>
      </c>
      <c r="I829" s="310" t="str">
        <f>IF(基本情報入力シート!I850="","",基本情報入力シート!I850)</f>
        <v/>
      </c>
      <c r="J829" s="310" t="str">
        <f>IF(基本情報入力シート!J850="","",基本情報入力シート!J850)</f>
        <v/>
      </c>
      <c r="K829" s="310" t="str">
        <f>IF(基本情報入力シート!K850="","",基本情報入力シート!K850)</f>
        <v/>
      </c>
      <c r="L829" s="311" t="str">
        <f>IF(基本情報入力シート!L850="","",基本情報入力シート!L850)</f>
        <v/>
      </c>
      <c r="M829" s="308" t="str">
        <f>IF(基本情報入力シート!M850="","",基本情報入力シート!M850)</f>
        <v/>
      </c>
      <c r="N829" s="308" t="str">
        <f>IF(基本情報入力シート!R850="","",基本情報入力シート!R850)</f>
        <v/>
      </c>
      <c r="O829" s="308" t="str">
        <f>IF(基本情報入力シート!W850="","",基本情報入力シート!W850)</f>
        <v/>
      </c>
      <c r="P829" s="308" t="str">
        <f>IF(基本情報入力シート!X850="","",基本情報入力シート!X850)</f>
        <v/>
      </c>
      <c r="Q829" s="312" t="str">
        <f>IF(基本情報入力シート!Y850="","",基本情報入力シート!Y850)</f>
        <v/>
      </c>
      <c r="R829" s="273"/>
      <c r="S829" s="313" t="str">
        <f>IF(B829="×","",IF(基本情報入力シート!AB850="","",基本情報入力シート!AB850))</f>
        <v/>
      </c>
      <c r="T829" s="314" t="str">
        <f>IF(B829="×","",IF(基本情報入力シート!AA850="","",基本情報入力シート!AA850))</f>
        <v/>
      </c>
      <c r="U829" s="315" t="str">
        <f>IF(B829="×","",IF(Q829="","",VLOOKUP(Q829,【参考】数式用2!$A$3:$C$36,3,FALSE)))</f>
        <v/>
      </c>
      <c r="V829" s="316" t="s">
        <v>102</v>
      </c>
      <c r="W829" s="317">
        <v>4</v>
      </c>
      <c r="X829" s="318" t="s">
        <v>103</v>
      </c>
      <c r="Y829" s="274"/>
      <c r="Z829" s="319" t="s">
        <v>104</v>
      </c>
      <c r="AA829" s="317">
        <v>4</v>
      </c>
      <c r="AB829" s="319" t="s">
        <v>103</v>
      </c>
      <c r="AC829" s="274"/>
      <c r="AD829" s="319" t="s">
        <v>105</v>
      </c>
      <c r="AE829" s="320" t="s">
        <v>106</v>
      </c>
      <c r="AF829" s="321" t="str">
        <f t="shared" si="39"/>
        <v/>
      </c>
      <c r="AG829" s="324" t="s">
        <v>107</v>
      </c>
      <c r="AH829" s="323" t="str">
        <f t="shared" si="40"/>
        <v/>
      </c>
      <c r="AI829" s="326"/>
      <c r="AJ829" s="327"/>
      <c r="AK829" s="326"/>
      <c r="AL829" s="327"/>
    </row>
    <row r="830" spans="1:38" ht="36.75" customHeight="1">
      <c r="A830" s="308">
        <f t="shared" si="38"/>
        <v>819</v>
      </c>
      <c r="B830" s="273"/>
      <c r="C830" s="309" t="str">
        <f>IF(基本情報入力シート!C851="","",基本情報入力シート!C851)</f>
        <v/>
      </c>
      <c r="D830" s="310" t="str">
        <f>IF(基本情報入力シート!D851="","",基本情報入力シート!D851)</f>
        <v/>
      </c>
      <c r="E830" s="310" t="str">
        <f>IF(基本情報入力シート!E851="","",基本情報入力シート!E851)</f>
        <v/>
      </c>
      <c r="F830" s="310" t="str">
        <f>IF(基本情報入力シート!F851="","",基本情報入力シート!F851)</f>
        <v/>
      </c>
      <c r="G830" s="310" t="str">
        <f>IF(基本情報入力シート!G851="","",基本情報入力シート!G851)</f>
        <v/>
      </c>
      <c r="H830" s="310" t="str">
        <f>IF(基本情報入力シート!H851="","",基本情報入力シート!H851)</f>
        <v/>
      </c>
      <c r="I830" s="310" t="str">
        <f>IF(基本情報入力シート!I851="","",基本情報入力シート!I851)</f>
        <v/>
      </c>
      <c r="J830" s="310" t="str">
        <f>IF(基本情報入力シート!J851="","",基本情報入力シート!J851)</f>
        <v/>
      </c>
      <c r="K830" s="310" t="str">
        <f>IF(基本情報入力シート!K851="","",基本情報入力シート!K851)</f>
        <v/>
      </c>
      <c r="L830" s="311" t="str">
        <f>IF(基本情報入力シート!L851="","",基本情報入力シート!L851)</f>
        <v/>
      </c>
      <c r="M830" s="308" t="str">
        <f>IF(基本情報入力シート!M851="","",基本情報入力シート!M851)</f>
        <v/>
      </c>
      <c r="N830" s="308" t="str">
        <f>IF(基本情報入力シート!R851="","",基本情報入力シート!R851)</f>
        <v/>
      </c>
      <c r="O830" s="308" t="str">
        <f>IF(基本情報入力シート!W851="","",基本情報入力シート!W851)</f>
        <v/>
      </c>
      <c r="P830" s="308" t="str">
        <f>IF(基本情報入力シート!X851="","",基本情報入力シート!X851)</f>
        <v/>
      </c>
      <c r="Q830" s="312" t="str">
        <f>IF(基本情報入力シート!Y851="","",基本情報入力シート!Y851)</f>
        <v/>
      </c>
      <c r="R830" s="273"/>
      <c r="S830" s="313" t="str">
        <f>IF(B830="×","",IF(基本情報入力シート!AB851="","",基本情報入力シート!AB851))</f>
        <v/>
      </c>
      <c r="T830" s="314" t="str">
        <f>IF(B830="×","",IF(基本情報入力シート!AA851="","",基本情報入力シート!AA851))</f>
        <v/>
      </c>
      <c r="U830" s="315" t="str">
        <f>IF(B830="×","",IF(Q830="","",VLOOKUP(Q830,【参考】数式用2!$A$3:$C$36,3,FALSE)))</f>
        <v/>
      </c>
      <c r="V830" s="316" t="s">
        <v>102</v>
      </c>
      <c r="W830" s="317">
        <v>4</v>
      </c>
      <c r="X830" s="318" t="s">
        <v>103</v>
      </c>
      <c r="Y830" s="274"/>
      <c r="Z830" s="319" t="s">
        <v>104</v>
      </c>
      <c r="AA830" s="317">
        <v>4</v>
      </c>
      <c r="AB830" s="319" t="s">
        <v>103</v>
      </c>
      <c r="AC830" s="274"/>
      <c r="AD830" s="319" t="s">
        <v>105</v>
      </c>
      <c r="AE830" s="320" t="s">
        <v>106</v>
      </c>
      <c r="AF830" s="321" t="str">
        <f t="shared" si="39"/>
        <v/>
      </c>
      <c r="AG830" s="324" t="s">
        <v>107</v>
      </c>
      <c r="AH830" s="323" t="str">
        <f t="shared" si="40"/>
        <v/>
      </c>
      <c r="AI830" s="326"/>
      <c r="AJ830" s="327"/>
      <c r="AK830" s="326"/>
      <c r="AL830" s="327"/>
    </row>
    <row r="831" spans="1:38" ht="36.75" customHeight="1">
      <c r="A831" s="308">
        <f t="shared" si="38"/>
        <v>820</v>
      </c>
      <c r="B831" s="273"/>
      <c r="C831" s="309" t="str">
        <f>IF(基本情報入力シート!C852="","",基本情報入力シート!C852)</f>
        <v/>
      </c>
      <c r="D831" s="310" t="str">
        <f>IF(基本情報入力シート!D852="","",基本情報入力シート!D852)</f>
        <v/>
      </c>
      <c r="E831" s="310" t="str">
        <f>IF(基本情報入力シート!E852="","",基本情報入力シート!E852)</f>
        <v/>
      </c>
      <c r="F831" s="310" t="str">
        <f>IF(基本情報入力シート!F852="","",基本情報入力シート!F852)</f>
        <v/>
      </c>
      <c r="G831" s="310" t="str">
        <f>IF(基本情報入力シート!G852="","",基本情報入力シート!G852)</f>
        <v/>
      </c>
      <c r="H831" s="310" t="str">
        <f>IF(基本情報入力シート!H852="","",基本情報入力シート!H852)</f>
        <v/>
      </c>
      <c r="I831" s="310" t="str">
        <f>IF(基本情報入力シート!I852="","",基本情報入力シート!I852)</f>
        <v/>
      </c>
      <c r="J831" s="310" t="str">
        <f>IF(基本情報入力シート!J852="","",基本情報入力シート!J852)</f>
        <v/>
      </c>
      <c r="K831" s="310" t="str">
        <f>IF(基本情報入力シート!K852="","",基本情報入力シート!K852)</f>
        <v/>
      </c>
      <c r="L831" s="311" t="str">
        <f>IF(基本情報入力シート!L852="","",基本情報入力シート!L852)</f>
        <v/>
      </c>
      <c r="M831" s="308" t="str">
        <f>IF(基本情報入力シート!M852="","",基本情報入力シート!M852)</f>
        <v/>
      </c>
      <c r="N831" s="308" t="str">
        <f>IF(基本情報入力シート!R852="","",基本情報入力シート!R852)</f>
        <v/>
      </c>
      <c r="O831" s="308" t="str">
        <f>IF(基本情報入力シート!W852="","",基本情報入力シート!W852)</f>
        <v/>
      </c>
      <c r="P831" s="308" t="str">
        <f>IF(基本情報入力シート!X852="","",基本情報入力シート!X852)</f>
        <v/>
      </c>
      <c r="Q831" s="312" t="str">
        <f>IF(基本情報入力シート!Y852="","",基本情報入力シート!Y852)</f>
        <v/>
      </c>
      <c r="R831" s="273"/>
      <c r="S831" s="313" t="str">
        <f>IF(B831="×","",IF(基本情報入力シート!AB852="","",基本情報入力シート!AB852))</f>
        <v/>
      </c>
      <c r="T831" s="314" t="str">
        <f>IF(B831="×","",IF(基本情報入力シート!AA852="","",基本情報入力シート!AA852))</f>
        <v/>
      </c>
      <c r="U831" s="315" t="str">
        <f>IF(B831="×","",IF(Q831="","",VLOOKUP(Q831,【参考】数式用2!$A$3:$C$36,3,FALSE)))</f>
        <v/>
      </c>
      <c r="V831" s="316" t="s">
        <v>102</v>
      </c>
      <c r="W831" s="317">
        <v>4</v>
      </c>
      <c r="X831" s="318" t="s">
        <v>103</v>
      </c>
      <c r="Y831" s="274"/>
      <c r="Z831" s="319" t="s">
        <v>104</v>
      </c>
      <c r="AA831" s="317">
        <v>4</v>
      </c>
      <c r="AB831" s="319" t="s">
        <v>103</v>
      </c>
      <c r="AC831" s="274"/>
      <c r="AD831" s="319" t="s">
        <v>105</v>
      </c>
      <c r="AE831" s="320" t="s">
        <v>106</v>
      </c>
      <c r="AF831" s="321" t="str">
        <f t="shared" si="39"/>
        <v/>
      </c>
      <c r="AG831" s="324" t="s">
        <v>107</v>
      </c>
      <c r="AH831" s="323" t="str">
        <f t="shared" si="40"/>
        <v/>
      </c>
      <c r="AI831" s="326"/>
      <c r="AJ831" s="327"/>
      <c r="AK831" s="326"/>
      <c r="AL831" s="327"/>
    </row>
    <row r="832" spans="1:38" ht="36.75" customHeight="1">
      <c r="A832" s="308">
        <f t="shared" si="38"/>
        <v>821</v>
      </c>
      <c r="B832" s="273"/>
      <c r="C832" s="309" t="str">
        <f>IF(基本情報入力シート!C853="","",基本情報入力シート!C853)</f>
        <v/>
      </c>
      <c r="D832" s="310" t="str">
        <f>IF(基本情報入力シート!D853="","",基本情報入力シート!D853)</f>
        <v/>
      </c>
      <c r="E832" s="310" t="str">
        <f>IF(基本情報入力シート!E853="","",基本情報入力シート!E853)</f>
        <v/>
      </c>
      <c r="F832" s="310" t="str">
        <f>IF(基本情報入力シート!F853="","",基本情報入力シート!F853)</f>
        <v/>
      </c>
      <c r="G832" s="310" t="str">
        <f>IF(基本情報入力シート!G853="","",基本情報入力シート!G853)</f>
        <v/>
      </c>
      <c r="H832" s="310" t="str">
        <f>IF(基本情報入力シート!H853="","",基本情報入力シート!H853)</f>
        <v/>
      </c>
      <c r="I832" s="310" t="str">
        <f>IF(基本情報入力シート!I853="","",基本情報入力シート!I853)</f>
        <v/>
      </c>
      <c r="J832" s="310" t="str">
        <f>IF(基本情報入力シート!J853="","",基本情報入力シート!J853)</f>
        <v/>
      </c>
      <c r="K832" s="310" t="str">
        <f>IF(基本情報入力シート!K853="","",基本情報入力シート!K853)</f>
        <v/>
      </c>
      <c r="L832" s="311" t="str">
        <f>IF(基本情報入力シート!L853="","",基本情報入力シート!L853)</f>
        <v/>
      </c>
      <c r="M832" s="308" t="str">
        <f>IF(基本情報入力シート!M853="","",基本情報入力シート!M853)</f>
        <v/>
      </c>
      <c r="N832" s="308" t="str">
        <f>IF(基本情報入力シート!R853="","",基本情報入力シート!R853)</f>
        <v/>
      </c>
      <c r="O832" s="308" t="str">
        <f>IF(基本情報入力シート!W853="","",基本情報入力シート!W853)</f>
        <v/>
      </c>
      <c r="P832" s="308" t="str">
        <f>IF(基本情報入力シート!X853="","",基本情報入力シート!X853)</f>
        <v/>
      </c>
      <c r="Q832" s="312" t="str">
        <f>IF(基本情報入力シート!Y853="","",基本情報入力シート!Y853)</f>
        <v/>
      </c>
      <c r="R832" s="273"/>
      <c r="S832" s="313" t="str">
        <f>IF(B832="×","",IF(基本情報入力シート!AB853="","",基本情報入力シート!AB853))</f>
        <v/>
      </c>
      <c r="T832" s="314" t="str">
        <f>IF(B832="×","",IF(基本情報入力シート!AA853="","",基本情報入力シート!AA853))</f>
        <v/>
      </c>
      <c r="U832" s="315" t="str">
        <f>IF(B832="×","",IF(Q832="","",VLOOKUP(Q832,【参考】数式用2!$A$3:$C$36,3,FALSE)))</f>
        <v/>
      </c>
      <c r="V832" s="316" t="s">
        <v>102</v>
      </c>
      <c r="W832" s="317">
        <v>4</v>
      </c>
      <c r="X832" s="318" t="s">
        <v>103</v>
      </c>
      <c r="Y832" s="274"/>
      <c r="Z832" s="319" t="s">
        <v>104</v>
      </c>
      <c r="AA832" s="317">
        <v>4</v>
      </c>
      <c r="AB832" s="319" t="s">
        <v>103</v>
      </c>
      <c r="AC832" s="274"/>
      <c r="AD832" s="319" t="s">
        <v>105</v>
      </c>
      <c r="AE832" s="320" t="s">
        <v>106</v>
      </c>
      <c r="AF832" s="321" t="str">
        <f t="shared" si="39"/>
        <v/>
      </c>
      <c r="AG832" s="324" t="s">
        <v>107</v>
      </c>
      <c r="AH832" s="323" t="str">
        <f t="shared" si="40"/>
        <v/>
      </c>
      <c r="AI832" s="326"/>
      <c r="AJ832" s="327"/>
      <c r="AK832" s="326"/>
      <c r="AL832" s="327"/>
    </row>
    <row r="833" spans="1:38" ht="36.75" customHeight="1">
      <c r="A833" s="308">
        <f t="shared" si="38"/>
        <v>822</v>
      </c>
      <c r="B833" s="273"/>
      <c r="C833" s="309" t="str">
        <f>IF(基本情報入力シート!C854="","",基本情報入力シート!C854)</f>
        <v/>
      </c>
      <c r="D833" s="310" t="str">
        <f>IF(基本情報入力シート!D854="","",基本情報入力シート!D854)</f>
        <v/>
      </c>
      <c r="E833" s="310" t="str">
        <f>IF(基本情報入力シート!E854="","",基本情報入力シート!E854)</f>
        <v/>
      </c>
      <c r="F833" s="310" t="str">
        <f>IF(基本情報入力シート!F854="","",基本情報入力シート!F854)</f>
        <v/>
      </c>
      <c r="G833" s="310" t="str">
        <f>IF(基本情報入力シート!G854="","",基本情報入力シート!G854)</f>
        <v/>
      </c>
      <c r="H833" s="310" t="str">
        <f>IF(基本情報入力シート!H854="","",基本情報入力シート!H854)</f>
        <v/>
      </c>
      <c r="I833" s="310" t="str">
        <f>IF(基本情報入力シート!I854="","",基本情報入力シート!I854)</f>
        <v/>
      </c>
      <c r="J833" s="310" t="str">
        <f>IF(基本情報入力シート!J854="","",基本情報入力シート!J854)</f>
        <v/>
      </c>
      <c r="K833" s="310" t="str">
        <f>IF(基本情報入力シート!K854="","",基本情報入力シート!K854)</f>
        <v/>
      </c>
      <c r="L833" s="311" t="str">
        <f>IF(基本情報入力シート!L854="","",基本情報入力シート!L854)</f>
        <v/>
      </c>
      <c r="M833" s="308" t="str">
        <f>IF(基本情報入力シート!M854="","",基本情報入力シート!M854)</f>
        <v/>
      </c>
      <c r="N833" s="308" t="str">
        <f>IF(基本情報入力シート!R854="","",基本情報入力シート!R854)</f>
        <v/>
      </c>
      <c r="O833" s="308" t="str">
        <f>IF(基本情報入力シート!W854="","",基本情報入力シート!W854)</f>
        <v/>
      </c>
      <c r="P833" s="308" t="str">
        <f>IF(基本情報入力シート!X854="","",基本情報入力シート!X854)</f>
        <v/>
      </c>
      <c r="Q833" s="312" t="str">
        <f>IF(基本情報入力シート!Y854="","",基本情報入力シート!Y854)</f>
        <v/>
      </c>
      <c r="R833" s="273"/>
      <c r="S833" s="313" t="str">
        <f>IF(B833="×","",IF(基本情報入力シート!AB854="","",基本情報入力シート!AB854))</f>
        <v/>
      </c>
      <c r="T833" s="314" t="str">
        <f>IF(B833="×","",IF(基本情報入力シート!AA854="","",基本情報入力シート!AA854))</f>
        <v/>
      </c>
      <c r="U833" s="315" t="str">
        <f>IF(B833="×","",IF(Q833="","",VLOOKUP(Q833,【参考】数式用2!$A$3:$C$36,3,FALSE)))</f>
        <v/>
      </c>
      <c r="V833" s="316" t="s">
        <v>102</v>
      </c>
      <c r="W833" s="317">
        <v>4</v>
      </c>
      <c r="X833" s="318" t="s">
        <v>103</v>
      </c>
      <c r="Y833" s="274"/>
      <c r="Z833" s="319" t="s">
        <v>104</v>
      </c>
      <c r="AA833" s="317">
        <v>4</v>
      </c>
      <c r="AB833" s="319" t="s">
        <v>103</v>
      </c>
      <c r="AC833" s="274"/>
      <c r="AD833" s="319" t="s">
        <v>105</v>
      </c>
      <c r="AE833" s="320" t="s">
        <v>106</v>
      </c>
      <c r="AF833" s="321" t="str">
        <f t="shared" si="39"/>
        <v/>
      </c>
      <c r="AG833" s="324" t="s">
        <v>107</v>
      </c>
      <c r="AH833" s="323" t="str">
        <f t="shared" si="40"/>
        <v/>
      </c>
      <c r="AI833" s="326"/>
      <c r="AJ833" s="327"/>
      <c r="AK833" s="326"/>
      <c r="AL833" s="327"/>
    </row>
    <row r="834" spans="1:38" ht="36.75" customHeight="1">
      <c r="A834" s="308">
        <f t="shared" si="38"/>
        <v>823</v>
      </c>
      <c r="B834" s="273"/>
      <c r="C834" s="309" t="str">
        <f>IF(基本情報入力シート!C855="","",基本情報入力シート!C855)</f>
        <v/>
      </c>
      <c r="D834" s="310" t="str">
        <f>IF(基本情報入力シート!D855="","",基本情報入力シート!D855)</f>
        <v/>
      </c>
      <c r="E834" s="310" t="str">
        <f>IF(基本情報入力シート!E855="","",基本情報入力シート!E855)</f>
        <v/>
      </c>
      <c r="F834" s="310" t="str">
        <f>IF(基本情報入力シート!F855="","",基本情報入力シート!F855)</f>
        <v/>
      </c>
      <c r="G834" s="310" t="str">
        <f>IF(基本情報入力シート!G855="","",基本情報入力シート!G855)</f>
        <v/>
      </c>
      <c r="H834" s="310" t="str">
        <f>IF(基本情報入力シート!H855="","",基本情報入力シート!H855)</f>
        <v/>
      </c>
      <c r="I834" s="310" t="str">
        <f>IF(基本情報入力シート!I855="","",基本情報入力シート!I855)</f>
        <v/>
      </c>
      <c r="J834" s="310" t="str">
        <f>IF(基本情報入力シート!J855="","",基本情報入力シート!J855)</f>
        <v/>
      </c>
      <c r="K834" s="310" t="str">
        <f>IF(基本情報入力シート!K855="","",基本情報入力シート!K855)</f>
        <v/>
      </c>
      <c r="L834" s="311" t="str">
        <f>IF(基本情報入力シート!L855="","",基本情報入力シート!L855)</f>
        <v/>
      </c>
      <c r="M834" s="308" t="str">
        <f>IF(基本情報入力シート!M855="","",基本情報入力シート!M855)</f>
        <v/>
      </c>
      <c r="N834" s="308" t="str">
        <f>IF(基本情報入力シート!R855="","",基本情報入力シート!R855)</f>
        <v/>
      </c>
      <c r="O834" s="308" t="str">
        <f>IF(基本情報入力シート!W855="","",基本情報入力シート!W855)</f>
        <v/>
      </c>
      <c r="P834" s="308" t="str">
        <f>IF(基本情報入力シート!X855="","",基本情報入力シート!X855)</f>
        <v/>
      </c>
      <c r="Q834" s="312" t="str">
        <f>IF(基本情報入力シート!Y855="","",基本情報入力シート!Y855)</f>
        <v/>
      </c>
      <c r="R834" s="273"/>
      <c r="S834" s="313" t="str">
        <f>IF(B834="×","",IF(基本情報入力シート!AB855="","",基本情報入力シート!AB855))</f>
        <v/>
      </c>
      <c r="T834" s="314" t="str">
        <f>IF(B834="×","",IF(基本情報入力シート!AA855="","",基本情報入力シート!AA855))</f>
        <v/>
      </c>
      <c r="U834" s="315" t="str">
        <f>IF(B834="×","",IF(Q834="","",VLOOKUP(Q834,【参考】数式用2!$A$3:$C$36,3,FALSE)))</f>
        <v/>
      </c>
      <c r="V834" s="316" t="s">
        <v>102</v>
      </c>
      <c r="W834" s="317">
        <v>4</v>
      </c>
      <c r="X834" s="318" t="s">
        <v>103</v>
      </c>
      <c r="Y834" s="274"/>
      <c r="Z834" s="319" t="s">
        <v>104</v>
      </c>
      <c r="AA834" s="317">
        <v>4</v>
      </c>
      <c r="AB834" s="319" t="s">
        <v>103</v>
      </c>
      <c r="AC834" s="274"/>
      <c r="AD834" s="319" t="s">
        <v>105</v>
      </c>
      <c r="AE834" s="320" t="s">
        <v>106</v>
      </c>
      <c r="AF834" s="321" t="str">
        <f t="shared" si="39"/>
        <v/>
      </c>
      <c r="AG834" s="324" t="s">
        <v>107</v>
      </c>
      <c r="AH834" s="323" t="str">
        <f t="shared" si="40"/>
        <v/>
      </c>
      <c r="AI834" s="326"/>
      <c r="AJ834" s="327"/>
      <c r="AK834" s="326"/>
      <c r="AL834" s="327"/>
    </row>
    <row r="835" spans="1:38" ht="36.75" customHeight="1">
      <c r="A835" s="308">
        <f t="shared" si="38"/>
        <v>824</v>
      </c>
      <c r="B835" s="273"/>
      <c r="C835" s="309" t="str">
        <f>IF(基本情報入力シート!C856="","",基本情報入力シート!C856)</f>
        <v/>
      </c>
      <c r="D835" s="310" t="str">
        <f>IF(基本情報入力シート!D856="","",基本情報入力シート!D856)</f>
        <v/>
      </c>
      <c r="E835" s="310" t="str">
        <f>IF(基本情報入力シート!E856="","",基本情報入力シート!E856)</f>
        <v/>
      </c>
      <c r="F835" s="310" t="str">
        <f>IF(基本情報入力シート!F856="","",基本情報入力シート!F856)</f>
        <v/>
      </c>
      <c r="G835" s="310" t="str">
        <f>IF(基本情報入力シート!G856="","",基本情報入力シート!G856)</f>
        <v/>
      </c>
      <c r="H835" s="310" t="str">
        <f>IF(基本情報入力シート!H856="","",基本情報入力シート!H856)</f>
        <v/>
      </c>
      <c r="I835" s="310" t="str">
        <f>IF(基本情報入力シート!I856="","",基本情報入力シート!I856)</f>
        <v/>
      </c>
      <c r="J835" s="310" t="str">
        <f>IF(基本情報入力シート!J856="","",基本情報入力シート!J856)</f>
        <v/>
      </c>
      <c r="K835" s="310" t="str">
        <f>IF(基本情報入力シート!K856="","",基本情報入力シート!K856)</f>
        <v/>
      </c>
      <c r="L835" s="311" t="str">
        <f>IF(基本情報入力シート!L856="","",基本情報入力シート!L856)</f>
        <v/>
      </c>
      <c r="M835" s="308" t="str">
        <f>IF(基本情報入力シート!M856="","",基本情報入力シート!M856)</f>
        <v/>
      </c>
      <c r="N835" s="308" t="str">
        <f>IF(基本情報入力シート!R856="","",基本情報入力シート!R856)</f>
        <v/>
      </c>
      <c r="O835" s="308" t="str">
        <f>IF(基本情報入力シート!W856="","",基本情報入力シート!W856)</f>
        <v/>
      </c>
      <c r="P835" s="308" t="str">
        <f>IF(基本情報入力シート!X856="","",基本情報入力シート!X856)</f>
        <v/>
      </c>
      <c r="Q835" s="312" t="str">
        <f>IF(基本情報入力シート!Y856="","",基本情報入力シート!Y856)</f>
        <v/>
      </c>
      <c r="R835" s="273"/>
      <c r="S835" s="313" t="str">
        <f>IF(B835="×","",IF(基本情報入力シート!AB856="","",基本情報入力シート!AB856))</f>
        <v/>
      </c>
      <c r="T835" s="314" t="str">
        <f>IF(B835="×","",IF(基本情報入力シート!AA856="","",基本情報入力シート!AA856))</f>
        <v/>
      </c>
      <c r="U835" s="315" t="str">
        <f>IF(B835="×","",IF(Q835="","",VLOOKUP(Q835,【参考】数式用2!$A$3:$C$36,3,FALSE)))</f>
        <v/>
      </c>
      <c r="V835" s="316" t="s">
        <v>102</v>
      </c>
      <c r="W835" s="317">
        <v>4</v>
      </c>
      <c r="X835" s="318" t="s">
        <v>103</v>
      </c>
      <c r="Y835" s="274"/>
      <c r="Z835" s="319" t="s">
        <v>104</v>
      </c>
      <c r="AA835" s="317">
        <v>4</v>
      </c>
      <c r="AB835" s="319" t="s">
        <v>103</v>
      </c>
      <c r="AC835" s="274"/>
      <c r="AD835" s="319" t="s">
        <v>105</v>
      </c>
      <c r="AE835" s="320" t="s">
        <v>106</v>
      </c>
      <c r="AF835" s="321" t="str">
        <f t="shared" si="39"/>
        <v/>
      </c>
      <c r="AG835" s="324" t="s">
        <v>107</v>
      </c>
      <c r="AH835" s="323" t="str">
        <f t="shared" si="40"/>
        <v/>
      </c>
      <c r="AI835" s="326"/>
      <c r="AJ835" s="327"/>
      <c r="AK835" s="326"/>
      <c r="AL835" s="327"/>
    </row>
    <row r="836" spans="1:38" ht="36.75" customHeight="1">
      <c r="A836" s="308">
        <f t="shared" si="38"/>
        <v>825</v>
      </c>
      <c r="B836" s="273"/>
      <c r="C836" s="309" t="str">
        <f>IF(基本情報入力シート!C857="","",基本情報入力シート!C857)</f>
        <v/>
      </c>
      <c r="D836" s="310" t="str">
        <f>IF(基本情報入力シート!D857="","",基本情報入力シート!D857)</f>
        <v/>
      </c>
      <c r="E836" s="310" t="str">
        <f>IF(基本情報入力シート!E857="","",基本情報入力シート!E857)</f>
        <v/>
      </c>
      <c r="F836" s="310" t="str">
        <f>IF(基本情報入力シート!F857="","",基本情報入力シート!F857)</f>
        <v/>
      </c>
      <c r="G836" s="310" t="str">
        <f>IF(基本情報入力シート!G857="","",基本情報入力シート!G857)</f>
        <v/>
      </c>
      <c r="H836" s="310" t="str">
        <f>IF(基本情報入力シート!H857="","",基本情報入力シート!H857)</f>
        <v/>
      </c>
      <c r="I836" s="310" t="str">
        <f>IF(基本情報入力シート!I857="","",基本情報入力シート!I857)</f>
        <v/>
      </c>
      <c r="J836" s="310" t="str">
        <f>IF(基本情報入力シート!J857="","",基本情報入力シート!J857)</f>
        <v/>
      </c>
      <c r="K836" s="310" t="str">
        <f>IF(基本情報入力シート!K857="","",基本情報入力シート!K857)</f>
        <v/>
      </c>
      <c r="L836" s="311" t="str">
        <f>IF(基本情報入力シート!L857="","",基本情報入力シート!L857)</f>
        <v/>
      </c>
      <c r="M836" s="308" t="str">
        <f>IF(基本情報入力シート!M857="","",基本情報入力シート!M857)</f>
        <v/>
      </c>
      <c r="N836" s="308" t="str">
        <f>IF(基本情報入力シート!R857="","",基本情報入力シート!R857)</f>
        <v/>
      </c>
      <c r="O836" s="308" t="str">
        <f>IF(基本情報入力シート!W857="","",基本情報入力シート!W857)</f>
        <v/>
      </c>
      <c r="P836" s="308" t="str">
        <f>IF(基本情報入力シート!X857="","",基本情報入力シート!X857)</f>
        <v/>
      </c>
      <c r="Q836" s="312" t="str">
        <f>IF(基本情報入力シート!Y857="","",基本情報入力シート!Y857)</f>
        <v/>
      </c>
      <c r="R836" s="273"/>
      <c r="S836" s="313" t="str">
        <f>IF(B836="×","",IF(基本情報入力シート!AB857="","",基本情報入力シート!AB857))</f>
        <v/>
      </c>
      <c r="T836" s="314" t="str">
        <f>IF(B836="×","",IF(基本情報入力シート!AA857="","",基本情報入力シート!AA857))</f>
        <v/>
      </c>
      <c r="U836" s="315" t="str">
        <f>IF(B836="×","",IF(Q836="","",VLOOKUP(Q836,【参考】数式用2!$A$3:$C$36,3,FALSE)))</f>
        <v/>
      </c>
      <c r="V836" s="316" t="s">
        <v>102</v>
      </c>
      <c r="W836" s="317">
        <v>4</v>
      </c>
      <c r="X836" s="318" t="s">
        <v>103</v>
      </c>
      <c r="Y836" s="274"/>
      <c r="Z836" s="319" t="s">
        <v>104</v>
      </c>
      <c r="AA836" s="317">
        <v>4</v>
      </c>
      <c r="AB836" s="319" t="s">
        <v>103</v>
      </c>
      <c r="AC836" s="274"/>
      <c r="AD836" s="319" t="s">
        <v>105</v>
      </c>
      <c r="AE836" s="320" t="s">
        <v>106</v>
      </c>
      <c r="AF836" s="321" t="str">
        <f t="shared" si="39"/>
        <v/>
      </c>
      <c r="AG836" s="324" t="s">
        <v>107</v>
      </c>
      <c r="AH836" s="323" t="str">
        <f t="shared" si="40"/>
        <v/>
      </c>
      <c r="AI836" s="326"/>
      <c r="AJ836" s="327"/>
      <c r="AK836" s="326"/>
      <c r="AL836" s="327"/>
    </row>
    <row r="837" spans="1:38" ht="36.75" customHeight="1">
      <c r="A837" s="308">
        <f t="shared" si="38"/>
        <v>826</v>
      </c>
      <c r="B837" s="273"/>
      <c r="C837" s="309" t="str">
        <f>IF(基本情報入力シート!C858="","",基本情報入力シート!C858)</f>
        <v/>
      </c>
      <c r="D837" s="310" t="str">
        <f>IF(基本情報入力シート!D858="","",基本情報入力シート!D858)</f>
        <v/>
      </c>
      <c r="E837" s="310" t="str">
        <f>IF(基本情報入力シート!E858="","",基本情報入力シート!E858)</f>
        <v/>
      </c>
      <c r="F837" s="310" t="str">
        <f>IF(基本情報入力シート!F858="","",基本情報入力シート!F858)</f>
        <v/>
      </c>
      <c r="G837" s="310" t="str">
        <f>IF(基本情報入力シート!G858="","",基本情報入力シート!G858)</f>
        <v/>
      </c>
      <c r="H837" s="310" t="str">
        <f>IF(基本情報入力シート!H858="","",基本情報入力シート!H858)</f>
        <v/>
      </c>
      <c r="I837" s="310" t="str">
        <f>IF(基本情報入力シート!I858="","",基本情報入力シート!I858)</f>
        <v/>
      </c>
      <c r="J837" s="310" t="str">
        <f>IF(基本情報入力シート!J858="","",基本情報入力シート!J858)</f>
        <v/>
      </c>
      <c r="K837" s="310" t="str">
        <f>IF(基本情報入力シート!K858="","",基本情報入力シート!K858)</f>
        <v/>
      </c>
      <c r="L837" s="311" t="str">
        <f>IF(基本情報入力シート!L858="","",基本情報入力シート!L858)</f>
        <v/>
      </c>
      <c r="M837" s="308" t="str">
        <f>IF(基本情報入力シート!M858="","",基本情報入力シート!M858)</f>
        <v/>
      </c>
      <c r="N837" s="308" t="str">
        <f>IF(基本情報入力シート!R858="","",基本情報入力シート!R858)</f>
        <v/>
      </c>
      <c r="O837" s="308" t="str">
        <f>IF(基本情報入力シート!W858="","",基本情報入力シート!W858)</f>
        <v/>
      </c>
      <c r="P837" s="308" t="str">
        <f>IF(基本情報入力シート!X858="","",基本情報入力シート!X858)</f>
        <v/>
      </c>
      <c r="Q837" s="312" t="str">
        <f>IF(基本情報入力シート!Y858="","",基本情報入力シート!Y858)</f>
        <v/>
      </c>
      <c r="R837" s="273"/>
      <c r="S837" s="313" t="str">
        <f>IF(B837="×","",IF(基本情報入力シート!AB858="","",基本情報入力シート!AB858))</f>
        <v/>
      </c>
      <c r="T837" s="314" t="str">
        <f>IF(B837="×","",IF(基本情報入力シート!AA858="","",基本情報入力シート!AA858))</f>
        <v/>
      </c>
      <c r="U837" s="315" t="str">
        <f>IF(B837="×","",IF(Q837="","",VLOOKUP(Q837,【参考】数式用2!$A$3:$C$36,3,FALSE)))</f>
        <v/>
      </c>
      <c r="V837" s="316" t="s">
        <v>102</v>
      </c>
      <c r="W837" s="317">
        <v>4</v>
      </c>
      <c r="X837" s="318" t="s">
        <v>103</v>
      </c>
      <c r="Y837" s="274"/>
      <c r="Z837" s="319" t="s">
        <v>104</v>
      </c>
      <c r="AA837" s="317">
        <v>4</v>
      </c>
      <c r="AB837" s="319" t="s">
        <v>103</v>
      </c>
      <c r="AC837" s="274"/>
      <c r="AD837" s="319" t="s">
        <v>105</v>
      </c>
      <c r="AE837" s="320" t="s">
        <v>106</v>
      </c>
      <c r="AF837" s="321" t="str">
        <f t="shared" si="39"/>
        <v/>
      </c>
      <c r="AG837" s="324" t="s">
        <v>107</v>
      </c>
      <c r="AH837" s="323" t="str">
        <f t="shared" si="40"/>
        <v/>
      </c>
      <c r="AI837" s="326"/>
      <c r="AJ837" s="327"/>
      <c r="AK837" s="326"/>
      <c r="AL837" s="327"/>
    </row>
    <row r="838" spans="1:38" ht="36.75" customHeight="1">
      <c r="A838" s="308">
        <f t="shared" si="38"/>
        <v>827</v>
      </c>
      <c r="B838" s="273"/>
      <c r="C838" s="309" t="str">
        <f>IF(基本情報入力シート!C859="","",基本情報入力シート!C859)</f>
        <v/>
      </c>
      <c r="D838" s="310" t="str">
        <f>IF(基本情報入力シート!D859="","",基本情報入力シート!D859)</f>
        <v/>
      </c>
      <c r="E838" s="310" t="str">
        <f>IF(基本情報入力シート!E859="","",基本情報入力シート!E859)</f>
        <v/>
      </c>
      <c r="F838" s="310" t="str">
        <f>IF(基本情報入力シート!F859="","",基本情報入力シート!F859)</f>
        <v/>
      </c>
      <c r="G838" s="310" t="str">
        <f>IF(基本情報入力シート!G859="","",基本情報入力シート!G859)</f>
        <v/>
      </c>
      <c r="H838" s="310" t="str">
        <f>IF(基本情報入力シート!H859="","",基本情報入力シート!H859)</f>
        <v/>
      </c>
      <c r="I838" s="310" t="str">
        <f>IF(基本情報入力シート!I859="","",基本情報入力シート!I859)</f>
        <v/>
      </c>
      <c r="J838" s="310" t="str">
        <f>IF(基本情報入力シート!J859="","",基本情報入力シート!J859)</f>
        <v/>
      </c>
      <c r="K838" s="310" t="str">
        <f>IF(基本情報入力シート!K859="","",基本情報入力シート!K859)</f>
        <v/>
      </c>
      <c r="L838" s="311" t="str">
        <f>IF(基本情報入力シート!L859="","",基本情報入力シート!L859)</f>
        <v/>
      </c>
      <c r="M838" s="308" t="str">
        <f>IF(基本情報入力シート!M859="","",基本情報入力シート!M859)</f>
        <v/>
      </c>
      <c r="N838" s="308" t="str">
        <f>IF(基本情報入力シート!R859="","",基本情報入力シート!R859)</f>
        <v/>
      </c>
      <c r="O838" s="308" t="str">
        <f>IF(基本情報入力シート!W859="","",基本情報入力シート!W859)</f>
        <v/>
      </c>
      <c r="P838" s="308" t="str">
        <f>IF(基本情報入力シート!X859="","",基本情報入力シート!X859)</f>
        <v/>
      </c>
      <c r="Q838" s="312" t="str">
        <f>IF(基本情報入力シート!Y859="","",基本情報入力シート!Y859)</f>
        <v/>
      </c>
      <c r="R838" s="273"/>
      <c r="S838" s="313" t="str">
        <f>IF(B838="×","",IF(基本情報入力シート!AB859="","",基本情報入力シート!AB859))</f>
        <v/>
      </c>
      <c r="T838" s="314" t="str">
        <f>IF(B838="×","",IF(基本情報入力シート!AA859="","",基本情報入力シート!AA859))</f>
        <v/>
      </c>
      <c r="U838" s="315" t="str">
        <f>IF(B838="×","",IF(Q838="","",VLOOKUP(Q838,【参考】数式用2!$A$3:$C$36,3,FALSE)))</f>
        <v/>
      </c>
      <c r="V838" s="316" t="s">
        <v>102</v>
      </c>
      <c r="W838" s="317">
        <v>4</v>
      </c>
      <c r="X838" s="318" t="s">
        <v>103</v>
      </c>
      <c r="Y838" s="274"/>
      <c r="Z838" s="319" t="s">
        <v>104</v>
      </c>
      <c r="AA838" s="317">
        <v>4</v>
      </c>
      <c r="AB838" s="319" t="s">
        <v>103</v>
      </c>
      <c r="AC838" s="274"/>
      <c r="AD838" s="319" t="s">
        <v>105</v>
      </c>
      <c r="AE838" s="320" t="s">
        <v>106</v>
      </c>
      <c r="AF838" s="321" t="str">
        <f t="shared" si="39"/>
        <v/>
      </c>
      <c r="AG838" s="324" t="s">
        <v>107</v>
      </c>
      <c r="AH838" s="323" t="str">
        <f t="shared" si="40"/>
        <v/>
      </c>
      <c r="AI838" s="326"/>
      <c r="AJ838" s="327"/>
      <c r="AK838" s="326"/>
      <c r="AL838" s="327"/>
    </row>
    <row r="839" spans="1:38" ht="36.75" customHeight="1">
      <c r="A839" s="308">
        <f t="shared" si="38"/>
        <v>828</v>
      </c>
      <c r="B839" s="273"/>
      <c r="C839" s="309" t="str">
        <f>IF(基本情報入力シート!C860="","",基本情報入力シート!C860)</f>
        <v/>
      </c>
      <c r="D839" s="310" t="str">
        <f>IF(基本情報入力シート!D860="","",基本情報入力シート!D860)</f>
        <v/>
      </c>
      <c r="E839" s="310" t="str">
        <f>IF(基本情報入力シート!E860="","",基本情報入力シート!E860)</f>
        <v/>
      </c>
      <c r="F839" s="310" t="str">
        <f>IF(基本情報入力シート!F860="","",基本情報入力シート!F860)</f>
        <v/>
      </c>
      <c r="G839" s="310" t="str">
        <f>IF(基本情報入力シート!G860="","",基本情報入力シート!G860)</f>
        <v/>
      </c>
      <c r="H839" s="310" t="str">
        <f>IF(基本情報入力シート!H860="","",基本情報入力シート!H860)</f>
        <v/>
      </c>
      <c r="I839" s="310" t="str">
        <f>IF(基本情報入力シート!I860="","",基本情報入力シート!I860)</f>
        <v/>
      </c>
      <c r="J839" s="310" t="str">
        <f>IF(基本情報入力シート!J860="","",基本情報入力シート!J860)</f>
        <v/>
      </c>
      <c r="K839" s="310" t="str">
        <f>IF(基本情報入力シート!K860="","",基本情報入力シート!K860)</f>
        <v/>
      </c>
      <c r="L839" s="311" t="str">
        <f>IF(基本情報入力シート!L860="","",基本情報入力シート!L860)</f>
        <v/>
      </c>
      <c r="M839" s="308" t="str">
        <f>IF(基本情報入力シート!M860="","",基本情報入力シート!M860)</f>
        <v/>
      </c>
      <c r="N839" s="308" t="str">
        <f>IF(基本情報入力シート!R860="","",基本情報入力シート!R860)</f>
        <v/>
      </c>
      <c r="O839" s="308" t="str">
        <f>IF(基本情報入力シート!W860="","",基本情報入力シート!W860)</f>
        <v/>
      </c>
      <c r="P839" s="308" t="str">
        <f>IF(基本情報入力シート!X860="","",基本情報入力シート!X860)</f>
        <v/>
      </c>
      <c r="Q839" s="312" t="str">
        <f>IF(基本情報入力シート!Y860="","",基本情報入力シート!Y860)</f>
        <v/>
      </c>
      <c r="R839" s="273"/>
      <c r="S839" s="313" t="str">
        <f>IF(B839="×","",IF(基本情報入力シート!AB860="","",基本情報入力シート!AB860))</f>
        <v/>
      </c>
      <c r="T839" s="314" t="str">
        <f>IF(B839="×","",IF(基本情報入力シート!AA860="","",基本情報入力シート!AA860))</f>
        <v/>
      </c>
      <c r="U839" s="315" t="str">
        <f>IF(B839="×","",IF(Q839="","",VLOOKUP(Q839,【参考】数式用2!$A$3:$C$36,3,FALSE)))</f>
        <v/>
      </c>
      <c r="V839" s="316" t="s">
        <v>102</v>
      </c>
      <c r="W839" s="317">
        <v>4</v>
      </c>
      <c r="X839" s="318" t="s">
        <v>103</v>
      </c>
      <c r="Y839" s="274"/>
      <c r="Z839" s="319" t="s">
        <v>104</v>
      </c>
      <c r="AA839" s="317">
        <v>4</v>
      </c>
      <c r="AB839" s="319" t="s">
        <v>103</v>
      </c>
      <c r="AC839" s="274"/>
      <c r="AD839" s="319" t="s">
        <v>105</v>
      </c>
      <c r="AE839" s="320" t="s">
        <v>106</v>
      </c>
      <c r="AF839" s="321" t="str">
        <f t="shared" si="39"/>
        <v/>
      </c>
      <c r="AG839" s="324" t="s">
        <v>107</v>
      </c>
      <c r="AH839" s="323" t="str">
        <f t="shared" si="40"/>
        <v/>
      </c>
      <c r="AI839" s="326"/>
      <c r="AJ839" s="327"/>
      <c r="AK839" s="326"/>
      <c r="AL839" s="327"/>
    </row>
    <row r="840" spans="1:38" ht="36.75" customHeight="1">
      <c r="A840" s="308">
        <f t="shared" si="38"/>
        <v>829</v>
      </c>
      <c r="B840" s="273"/>
      <c r="C840" s="309" t="str">
        <f>IF(基本情報入力シート!C861="","",基本情報入力シート!C861)</f>
        <v/>
      </c>
      <c r="D840" s="310" t="str">
        <f>IF(基本情報入力シート!D861="","",基本情報入力シート!D861)</f>
        <v/>
      </c>
      <c r="E840" s="310" t="str">
        <f>IF(基本情報入力シート!E861="","",基本情報入力シート!E861)</f>
        <v/>
      </c>
      <c r="F840" s="310" t="str">
        <f>IF(基本情報入力シート!F861="","",基本情報入力シート!F861)</f>
        <v/>
      </c>
      <c r="G840" s="310" t="str">
        <f>IF(基本情報入力シート!G861="","",基本情報入力シート!G861)</f>
        <v/>
      </c>
      <c r="H840" s="310" t="str">
        <f>IF(基本情報入力シート!H861="","",基本情報入力シート!H861)</f>
        <v/>
      </c>
      <c r="I840" s="310" t="str">
        <f>IF(基本情報入力シート!I861="","",基本情報入力シート!I861)</f>
        <v/>
      </c>
      <c r="J840" s="310" t="str">
        <f>IF(基本情報入力シート!J861="","",基本情報入力シート!J861)</f>
        <v/>
      </c>
      <c r="K840" s="310" t="str">
        <f>IF(基本情報入力シート!K861="","",基本情報入力シート!K861)</f>
        <v/>
      </c>
      <c r="L840" s="311" t="str">
        <f>IF(基本情報入力シート!L861="","",基本情報入力シート!L861)</f>
        <v/>
      </c>
      <c r="M840" s="308" t="str">
        <f>IF(基本情報入力シート!M861="","",基本情報入力シート!M861)</f>
        <v/>
      </c>
      <c r="N840" s="308" t="str">
        <f>IF(基本情報入力シート!R861="","",基本情報入力シート!R861)</f>
        <v/>
      </c>
      <c r="O840" s="308" t="str">
        <f>IF(基本情報入力シート!W861="","",基本情報入力シート!W861)</f>
        <v/>
      </c>
      <c r="P840" s="308" t="str">
        <f>IF(基本情報入力シート!X861="","",基本情報入力シート!X861)</f>
        <v/>
      </c>
      <c r="Q840" s="312" t="str">
        <f>IF(基本情報入力シート!Y861="","",基本情報入力シート!Y861)</f>
        <v/>
      </c>
      <c r="R840" s="273"/>
      <c r="S840" s="313" t="str">
        <f>IF(B840="×","",IF(基本情報入力シート!AB861="","",基本情報入力シート!AB861))</f>
        <v/>
      </c>
      <c r="T840" s="314" t="str">
        <f>IF(B840="×","",IF(基本情報入力シート!AA861="","",基本情報入力シート!AA861))</f>
        <v/>
      </c>
      <c r="U840" s="315" t="str">
        <f>IF(B840="×","",IF(Q840="","",VLOOKUP(Q840,【参考】数式用2!$A$3:$C$36,3,FALSE)))</f>
        <v/>
      </c>
      <c r="V840" s="316" t="s">
        <v>102</v>
      </c>
      <c r="W840" s="317">
        <v>4</v>
      </c>
      <c r="X840" s="318" t="s">
        <v>103</v>
      </c>
      <c r="Y840" s="274"/>
      <c r="Z840" s="319" t="s">
        <v>104</v>
      </c>
      <c r="AA840" s="317">
        <v>4</v>
      </c>
      <c r="AB840" s="319" t="s">
        <v>103</v>
      </c>
      <c r="AC840" s="274"/>
      <c r="AD840" s="319" t="s">
        <v>105</v>
      </c>
      <c r="AE840" s="320" t="s">
        <v>106</v>
      </c>
      <c r="AF840" s="321" t="str">
        <f t="shared" si="39"/>
        <v/>
      </c>
      <c r="AG840" s="324" t="s">
        <v>107</v>
      </c>
      <c r="AH840" s="323" t="str">
        <f t="shared" si="40"/>
        <v/>
      </c>
      <c r="AI840" s="326"/>
      <c r="AJ840" s="327"/>
      <c r="AK840" s="326"/>
      <c r="AL840" s="327"/>
    </row>
    <row r="841" spans="1:38" ht="36.75" customHeight="1">
      <c r="A841" s="308">
        <f t="shared" si="38"/>
        <v>830</v>
      </c>
      <c r="B841" s="273"/>
      <c r="C841" s="309" t="str">
        <f>IF(基本情報入力シート!C862="","",基本情報入力シート!C862)</f>
        <v/>
      </c>
      <c r="D841" s="310" t="str">
        <f>IF(基本情報入力シート!D862="","",基本情報入力シート!D862)</f>
        <v/>
      </c>
      <c r="E841" s="310" t="str">
        <f>IF(基本情報入力シート!E862="","",基本情報入力シート!E862)</f>
        <v/>
      </c>
      <c r="F841" s="310" t="str">
        <f>IF(基本情報入力シート!F862="","",基本情報入力シート!F862)</f>
        <v/>
      </c>
      <c r="G841" s="310" t="str">
        <f>IF(基本情報入力シート!G862="","",基本情報入力シート!G862)</f>
        <v/>
      </c>
      <c r="H841" s="310" t="str">
        <f>IF(基本情報入力シート!H862="","",基本情報入力シート!H862)</f>
        <v/>
      </c>
      <c r="I841" s="310" t="str">
        <f>IF(基本情報入力シート!I862="","",基本情報入力シート!I862)</f>
        <v/>
      </c>
      <c r="J841" s="310" t="str">
        <f>IF(基本情報入力シート!J862="","",基本情報入力シート!J862)</f>
        <v/>
      </c>
      <c r="K841" s="310" t="str">
        <f>IF(基本情報入力シート!K862="","",基本情報入力シート!K862)</f>
        <v/>
      </c>
      <c r="L841" s="311" t="str">
        <f>IF(基本情報入力シート!L862="","",基本情報入力シート!L862)</f>
        <v/>
      </c>
      <c r="M841" s="308" t="str">
        <f>IF(基本情報入力シート!M862="","",基本情報入力シート!M862)</f>
        <v/>
      </c>
      <c r="N841" s="308" t="str">
        <f>IF(基本情報入力シート!R862="","",基本情報入力シート!R862)</f>
        <v/>
      </c>
      <c r="O841" s="308" t="str">
        <f>IF(基本情報入力シート!W862="","",基本情報入力シート!W862)</f>
        <v/>
      </c>
      <c r="P841" s="308" t="str">
        <f>IF(基本情報入力シート!X862="","",基本情報入力シート!X862)</f>
        <v/>
      </c>
      <c r="Q841" s="312" t="str">
        <f>IF(基本情報入力シート!Y862="","",基本情報入力シート!Y862)</f>
        <v/>
      </c>
      <c r="R841" s="273"/>
      <c r="S841" s="313" t="str">
        <f>IF(B841="×","",IF(基本情報入力シート!AB862="","",基本情報入力シート!AB862))</f>
        <v/>
      </c>
      <c r="T841" s="314" t="str">
        <f>IF(B841="×","",IF(基本情報入力シート!AA862="","",基本情報入力シート!AA862))</f>
        <v/>
      </c>
      <c r="U841" s="315" t="str">
        <f>IF(B841="×","",IF(Q841="","",VLOOKUP(Q841,【参考】数式用2!$A$3:$C$36,3,FALSE)))</f>
        <v/>
      </c>
      <c r="V841" s="316" t="s">
        <v>102</v>
      </c>
      <c r="W841" s="317">
        <v>4</v>
      </c>
      <c r="X841" s="318" t="s">
        <v>103</v>
      </c>
      <c r="Y841" s="274"/>
      <c r="Z841" s="319" t="s">
        <v>104</v>
      </c>
      <c r="AA841" s="317">
        <v>4</v>
      </c>
      <c r="AB841" s="319" t="s">
        <v>103</v>
      </c>
      <c r="AC841" s="274"/>
      <c r="AD841" s="319" t="s">
        <v>105</v>
      </c>
      <c r="AE841" s="320" t="s">
        <v>106</v>
      </c>
      <c r="AF841" s="321" t="str">
        <f t="shared" si="39"/>
        <v/>
      </c>
      <c r="AG841" s="324" t="s">
        <v>107</v>
      </c>
      <c r="AH841" s="323" t="str">
        <f t="shared" si="40"/>
        <v/>
      </c>
      <c r="AI841" s="326"/>
      <c r="AJ841" s="327"/>
      <c r="AK841" s="326"/>
      <c r="AL841" s="327"/>
    </row>
    <row r="842" spans="1:38" ht="36.75" customHeight="1">
      <c r="A842" s="308">
        <f t="shared" si="38"/>
        <v>831</v>
      </c>
      <c r="B842" s="273"/>
      <c r="C842" s="309" t="str">
        <f>IF(基本情報入力シート!C863="","",基本情報入力シート!C863)</f>
        <v/>
      </c>
      <c r="D842" s="310" t="str">
        <f>IF(基本情報入力シート!D863="","",基本情報入力シート!D863)</f>
        <v/>
      </c>
      <c r="E842" s="310" t="str">
        <f>IF(基本情報入力シート!E863="","",基本情報入力シート!E863)</f>
        <v/>
      </c>
      <c r="F842" s="310" t="str">
        <f>IF(基本情報入力シート!F863="","",基本情報入力シート!F863)</f>
        <v/>
      </c>
      <c r="G842" s="310" t="str">
        <f>IF(基本情報入力シート!G863="","",基本情報入力シート!G863)</f>
        <v/>
      </c>
      <c r="H842" s="310" t="str">
        <f>IF(基本情報入力シート!H863="","",基本情報入力シート!H863)</f>
        <v/>
      </c>
      <c r="I842" s="310" t="str">
        <f>IF(基本情報入力シート!I863="","",基本情報入力シート!I863)</f>
        <v/>
      </c>
      <c r="J842" s="310" t="str">
        <f>IF(基本情報入力シート!J863="","",基本情報入力シート!J863)</f>
        <v/>
      </c>
      <c r="K842" s="310" t="str">
        <f>IF(基本情報入力シート!K863="","",基本情報入力シート!K863)</f>
        <v/>
      </c>
      <c r="L842" s="311" t="str">
        <f>IF(基本情報入力シート!L863="","",基本情報入力シート!L863)</f>
        <v/>
      </c>
      <c r="M842" s="308" t="str">
        <f>IF(基本情報入力シート!M863="","",基本情報入力シート!M863)</f>
        <v/>
      </c>
      <c r="N842" s="308" t="str">
        <f>IF(基本情報入力シート!R863="","",基本情報入力シート!R863)</f>
        <v/>
      </c>
      <c r="O842" s="308" t="str">
        <f>IF(基本情報入力シート!W863="","",基本情報入力シート!W863)</f>
        <v/>
      </c>
      <c r="P842" s="308" t="str">
        <f>IF(基本情報入力シート!X863="","",基本情報入力シート!X863)</f>
        <v/>
      </c>
      <c r="Q842" s="312" t="str">
        <f>IF(基本情報入力シート!Y863="","",基本情報入力シート!Y863)</f>
        <v/>
      </c>
      <c r="R842" s="273"/>
      <c r="S842" s="313" t="str">
        <f>IF(B842="×","",IF(基本情報入力シート!AB863="","",基本情報入力シート!AB863))</f>
        <v/>
      </c>
      <c r="T842" s="314" t="str">
        <f>IF(B842="×","",IF(基本情報入力シート!AA863="","",基本情報入力シート!AA863))</f>
        <v/>
      </c>
      <c r="U842" s="315" t="str">
        <f>IF(B842="×","",IF(Q842="","",VLOOKUP(Q842,【参考】数式用2!$A$3:$C$36,3,FALSE)))</f>
        <v/>
      </c>
      <c r="V842" s="316" t="s">
        <v>102</v>
      </c>
      <c r="W842" s="317">
        <v>4</v>
      </c>
      <c r="X842" s="318" t="s">
        <v>103</v>
      </c>
      <c r="Y842" s="274"/>
      <c r="Z842" s="319" t="s">
        <v>104</v>
      </c>
      <c r="AA842" s="317">
        <v>4</v>
      </c>
      <c r="AB842" s="319" t="s">
        <v>103</v>
      </c>
      <c r="AC842" s="274"/>
      <c r="AD842" s="319" t="s">
        <v>105</v>
      </c>
      <c r="AE842" s="320" t="s">
        <v>106</v>
      </c>
      <c r="AF842" s="321" t="str">
        <f t="shared" si="39"/>
        <v/>
      </c>
      <c r="AG842" s="324" t="s">
        <v>107</v>
      </c>
      <c r="AH842" s="323" t="str">
        <f t="shared" si="40"/>
        <v/>
      </c>
      <c r="AI842" s="326"/>
      <c r="AJ842" s="327"/>
      <c r="AK842" s="326"/>
      <c r="AL842" s="327"/>
    </row>
    <row r="843" spans="1:38" ht="36.75" customHeight="1">
      <c r="A843" s="308">
        <f t="shared" si="38"/>
        <v>832</v>
      </c>
      <c r="B843" s="273"/>
      <c r="C843" s="309" t="str">
        <f>IF(基本情報入力シート!C864="","",基本情報入力シート!C864)</f>
        <v/>
      </c>
      <c r="D843" s="310" t="str">
        <f>IF(基本情報入力シート!D864="","",基本情報入力シート!D864)</f>
        <v/>
      </c>
      <c r="E843" s="310" t="str">
        <f>IF(基本情報入力シート!E864="","",基本情報入力シート!E864)</f>
        <v/>
      </c>
      <c r="F843" s="310" t="str">
        <f>IF(基本情報入力シート!F864="","",基本情報入力シート!F864)</f>
        <v/>
      </c>
      <c r="G843" s="310" t="str">
        <f>IF(基本情報入力シート!G864="","",基本情報入力シート!G864)</f>
        <v/>
      </c>
      <c r="H843" s="310" t="str">
        <f>IF(基本情報入力シート!H864="","",基本情報入力シート!H864)</f>
        <v/>
      </c>
      <c r="I843" s="310" t="str">
        <f>IF(基本情報入力シート!I864="","",基本情報入力シート!I864)</f>
        <v/>
      </c>
      <c r="J843" s="310" t="str">
        <f>IF(基本情報入力シート!J864="","",基本情報入力シート!J864)</f>
        <v/>
      </c>
      <c r="K843" s="310" t="str">
        <f>IF(基本情報入力シート!K864="","",基本情報入力シート!K864)</f>
        <v/>
      </c>
      <c r="L843" s="311" t="str">
        <f>IF(基本情報入力シート!L864="","",基本情報入力シート!L864)</f>
        <v/>
      </c>
      <c r="M843" s="308" t="str">
        <f>IF(基本情報入力シート!M864="","",基本情報入力シート!M864)</f>
        <v/>
      </c>
      <c r="N843" s="308" t="str">
        <f>IF(基本情報入力シート!R864="","",基本情報入力シート!R864)</f>
        <v/>
      </c>
      <c r="O843" s="308" t="str">
        <f>IF(基本情報入力シート!W864="","",基本情報入力シート!W864)</f>
        <v/>
      </c>
      <c r="P843" s="308" t="str">
        <f>IF(基本情報入力シート!X864="","",基本情報入力シート!X864)</f>
        <v/>
      </c>
      <c r="Q843" s="312" t="str">
        <f>IF(基本情報入力シート!Y864="","",基本情報入力シート!Y864)</f>
        <v/>
      </c>
      <c r="R843" s="273"/>
      <c r="S843" s="313" t="str">
        <f>IF(B843="×","",IF(基本情報入力シート!AB864="","",基本情報入力シート!AB864))</f>
        <v/>
      </c>
      <c r="T843" s="314" t="str">
        <f>IF(B843="×","",IF(基本情報入力シート!AA864="","",基本情報入力シート!AA864))</f>
        <v/>
      </c>
      <c r="U843" s="315" t="str">
        <f>IF(B843="×","",IF(Q843="","",VLOOKUP(Q843,【参考】数式用2!$A$3:$C$36,3,FALSE)))</f>
        <v/>
      </c>
      <c r="V843" s="316" t="s">
        <v>102</v>
      </c>
      <c r="W843" s="317">
        <v>4</v>
      </c>
      <c r="X843" s="318" t="s">
        <v>103</v>
      </c>
      <c r="Y843" s="274"/>
      <c r="Z843" s="319" t="s">
        <v>104</v>
      </c>
      <c r="AA843" s="317">
        <v>4</v>
      </c>
      <c r="AB843" s="319" t="s">
        <v>103</v>
      </c>
      <c r="AC843" s="274"/>
      <c r="AD843" s="319" t="s">
        <v>105</v>
      </c>
      <c r="AE843" s="320" t="s">
        <v>106</v>
      </c>
      <c r="AF843" s="321" t="str">
        <f t="shared" si="39"/>
        <v/>
      </c>
      <c r="AG843" s="324" t="s">
        <v>107</v>
      </c>
      <c r="AH843" s="323" t="str">
        <f t="shared" si="40"/>
        <v/>
      </c>
      <c r="AI843" s="326"/>
      <c r="AJ843" s="327"/>
      <c r="AK843" s="326"/>
      <c r="AL843" s="327"/>
    </row>
    <row r="844" spans="1:38" ht="36.75" customHeight="1">
      <c r="A844" s="308">
        <f t="shared" si="38"/>
        <v>833</v>
      </c>
      <c r="B844" s="273"/>
      <c r="C844" s="309" t="str">
        <f>IF(基本情報入力シート!C865="","",基本情報入力シート!C865)</f>
        <v/>
      </c>
      <c r="D844" s="310" t="str">
        <f>IF(基本情報入力シート!D865="","",基本情報入力シート!D865)</f>
        <v/>
      </c>
      <c r="E844" s="310" t="str">
        <f>IF(基本情報入力シート!E865="","",基本情報入力シート!E865)</f>
        <v/>
      </c>
      <c r="F844" s="310" t="str">
        <f>IF(基本情報入力シート!F865="","",基本情報入力シート!F865)</f>
        <v/>
      </c>
      <c r="G844" s="310" t="str">
        <f>IF(基本情報入力シート!G865="","",基本情報入力シート!G865)</f>
        <v/>
      </c>
      <c r="H844" s="310" t="str">
        <f>IF(基本情報入力シート!H865="","",基本情報入力シート!H865)</f>
        <v/>
      </c>
      <c r="I844" s="310" t="str">
        <f>IF(基本情報入力シート!I865="","",基本情報入力シート!I865)</f>
        <v/>
      </c>
      <c r="J844" s="310" t="str">
        <f>IF(基本情報入力シート!J865="","",基本情報入力シート!J865)</f>
        <v/>
      </c>
      <c r="K844" s="310" t="str">
        <f>IF(基本情報入力シート!K865="","",基本情報入力シート!K865)</f>
        <v/>
      </c>
      <c r="L844" s="311" t="str">
        <f>IF(基本情報入力シート!L865="","",基本情報入力シート!L865)</f>
        <v/>
      </c>
      <c r="M844" s="308" t="str">
        <f>IF(基本情報入力シート!M865="","",基本情報入力シート!M865)</f>
        <v/>
      </c>
      <c r="N844" s="308" t="str">
        <f>IF(基本情報入力シート!R865="","",基本情報入力シート!R865)</f>
        <v/>
      </c>
      <c r="O844" s="308" t="str">
        <f>IF(基本情報入力シート!W865="","",基本情報入力シート!W865)</f>
        <v/>
      </c>
      <c r="P844" s="308" t="str">
        <f>IF(基本情報入力シート!X865="","",基本情報入力シート!X865)</f>
        <v/>
      </c>
      <c r="Q844" s="312" t="str">
        <f>IF(基本情報入力シート!Y865="","",基本情報入力シート!Y865)</f>
        <v/>
      </c>
      <c r="R844" s="273"/>
      <c r="S844" s="313" t="str">
        <f>IF(B844="×","",IF(基本情報入力シート!AB865="","",基本情報入力シート!AB865))</f>
        <v/>
      </c>
      <c r="T844" s="314" t="str">
        <f>IF(B844="×","",IF(基本情報入力シート!AA865="","",基本情報入力シート!AA865))</f>
        <v/>
      </c>
      <c r="U844" s="315" t="str">
        <f>IF(B844="×","",IF(Q844="","",VLOOKUP(Q844,【参考】数式用2!$A$3:$C$36,3,FALSE)))</f>
        <v/>
      </c>
      <c r="V844" s="316" t="s">
        <v>102</v>
      </c>
      <c r="W844" s="317">
        <v>4</v>
      </c>
      <c r="X844" s="318" t="s">
        <v>103</v>
      </c>
      <c r="Y844" s="274"/>
      <c r="Z844" s="319" t="s">
        <v>104</v>
      </c>
      <c r="AA844" s="317">
        <v>4</v>
      </c>
      <c r="AB844" s="319" t="s">
        <v>103</v>
      </c>
      <c r="AC844" s="274"/>
      <c r="AD844" s="319" t="s">
        <v>105</v>
      </c>
      <c r="AE844" s="320" t="s">
        <v>106</v>
      </c>
      <c r="AF844" s="321" t="str">
        <f t="shared" si="39"/>
        <v/>
      </c>
      <c r="AG844" s="324" t="s">
        <v>107</v>
      </c>
      <c r="AH844" s="323" t="str">
        <f t="shared" si="40"/>
        <v/>
      </c>
      <c r="AI844" s="326"/>
      <c r="AJ844" s="327"/>
      <c r="AK844" s="326"/>
      <c r="AL844" s="327"/>
    </row>
    <row r="845" spans="1:38" ht="36.75" customHeight="1">
      <c r="A845" s="308">
        <f t="shared" si="38"/>
        <v>834</v>
      </c>
      <c r="B845" s="273"/>
      <c r="C845" s="309" t="str">
        <f>IF(基本情報入力シート!C866="","",基本情報入力シート!C866)</f>
        <v/>
      </c>
      <c r="D845" s="310" t="str">
        <f>IF(基本情報入力シート!D866="","",基本情報入力シート!D866)</f>
        <v/>
      </c>
      <c r="E845" s="310" t="str">
        <f>IF(基本情報入力シート!E866="","",基本情報入力シート!E866)</f>
        <v/>
      </c>
      <c r="F845" s="310" t="str">
        <f>IF(基本情報入力シート!F866="","",基本情報入力シート!F866)</f>
        <v/>
      </c>
      <c r="G845" s="310" t="str">
        <f>IF(基本情報入力シート!G866="","",基本情報入力シート!G866)</f>
        <v/>
      </c>
      <c r="H845" s="310" t="str">
        <f>IF(基本情報入力シート!H866="","",基本情報入力シート!H866)</f>
        <v/>
      </c>
      <c r="I845" s="310" t="str">
        <f>IF(基本情報入力シート!I866="","",基本情報入力シート!I866)</f>
        <v/>
      </c>
      <c r="J845" s="310" t="str">
        <f>IF(基本情報入力シート!J866="","",基本情報入力シート!J866)</f>
        <v/>
      </c>
      <c r="K845" s="310" t="str">
        <f>IF(基本情報入力シート!K866="","",基本情報入力シート!K866)</f>
        <v/>
      </c>
      <c r="L845" s="311" t="str">
        <f>IF(基本情報入力シート!L866="","",基本情報入力シート!L866)</f>
        <v/>
      </c>
      <c r="M845" s="308" t="str">
        <f>IF(基本情報入力シート!M866="","",基本情報入力シート!M866)</f>
        <v/>
      </c>
      <c r="N845" s="308" t="str">
        <f>IF(基本情報入力シート!R866="","",基本情報入力シート!R866)</f>
        <v/>
      </c>
      <c r="O845" s="308" t="str">
        <f>IF(基本情報入力シート!W866="","",基本情報入力シート!W866)</f>
        <v/>
      </c>
      <c r="P845" s="308" t="str">
        <f>IF(基本情報入力シート!X866="","",基本情報入力シート!X866)</f>
        <v/>
      </c>
      <c r="Q845" s="312" t="str">
        <f>IF(基本情報入力シート!Y866="","",基本情報入力シート!Y866)</f>
        <v/>
      </c>
      <c r="R845" s="273"/>
      <c r="S845" s="313" t="str">
        <f>IF(B845="×","",IF(基本情報入力シート!AB866="","",基本情報入力シート!AB866))</f>
        <v/>
      </c>
      <c r="T845" s="314" t="str">
        <f>IF(B845="×","",IF(基本情報入力シート!AA866="","",基本情報入力シート!AA866))</f>
        <v/>
      </c>
      <c r="U845" s="315" t="str">
        <f>IF(B845="×","",IF(Q845="","",VLOOKUP(Q845,【参考】数式用2!$A$3:$C$36,3,FALSE)))</f>
        <v/>
      </c>
      <c r="V845" s="316" t="s">
        <v>102</v>
      </c>
      <c r="W845" s="317">
        <v>4</v>
      </c>
      <c r="X845" s="318" t="s">
        <v>103</v>
      </c>
      <c r="Y845" s="274"/>
      <c r="Z845" s="319" t="s">
        <v>104</v>
      </c>
      <c r="AA845" s="317">
        <v>4</v>
      </c>
      <c r="AB845" s="319" t="s">
        <v>103</v>
      </c>
      <c r="AC845" s="274"/>
      <c r="AD845" s="319" t="s">
        <v>105</v>
      </c>
      <c r="AE845" s="320" t="s">
        <v>106</v>
      </c>
      <c r="AF845" s="321" t="str">
        <f t="shared" si="39"/>
        <v/>
      </c>
      <c r="AG845" s="324" t="s">
        <v>107</v>
      </c>
      <c r="AH845" s="323" t="str">
        <f t="shared" si="40"/>
        <v/>
      </c>
      <c r="AI845" s="326"/>
      <c r="AJ845" s="327"/>
      <c r="AK845" s="326"/>
      <c r="AL845" s="327"/>
    </row>
    <row r="846" spans="1:38" ht="36.75" customHeight="1">
      <c r="A846" s="308">
        <f t="shared" ref="A846:A909" si="41">A845+1</f>
        <v>835</v>
      </c>
      <c r="B846" s="273"/>
      <c r="C846" s="309" t="str">
        <f>IF(基本情報入力シート!C867="","",基本情報入力シート!C867)</f>
        <v/>
      </c>
      <c r="D846" s="310" t="str">
        <f>IF(基本情報入力シート!D867="","",基本情報入力シート!D867)</f>
        <v/>
      </c>
      <c r="E846" s="310" t="str">
        <f>IF(基本情報入力シート!E867="","",基本情報入力シート!E867)</f>
        <v/>
      </c>
      <c r="F846" s="310" t="str">
        <f>IF(基本情報入力シート!F867="","",基本情報入力シート!F867)</f>
        <v/>
      </c>
      <c r="G846" s="310" t="str">
        <f>IF(基本情報入力シート!G867="","",基本情報入力シート!G867)</f>
        <v/>
      </c>
      <c r="H846" s="310" t="str">
        <f>IF(基本情報入力シート!H867="","",基本情報入力シート!H867)</f>
        <v/>
      </c>
      <c r="I846" s="310" t="str">
        <f>IF(基本情報入力シート!I867="","",基本情報入力シート!I867)</f>
        <v/>
      </c>
      <c r="J846" s="310" t="str">
        <f>IF(基本情報入力シート!J867="","",基本情報入力シート!J867)</f>
        <v/>
      </c>
      <c r="K846" s="310" t="str">
        <f>IF(基本情報入力シート!K867="","",基本情報入力シート!K867)</f>
        <v/>
      </c>
      <c r="L846" s="311" t="str">
        <f>IF(基本情報入力シート!L867="","",基本情報入力シート!L867)</f>
        <v/>
      </c>
      <c r="M846" s="308" t="str">
        <f>IF(基本情報入力シート!M867="","",基本情報入力シート!M867)</f>
        <v/>
      </c>
      <c r="N846" s="308" t="str">
        <f>IF(基本情報入力シート!R867="","",基本情報入力シート!R867)</f>
        <v/>
      </c>
      <c r="O846" s="308" t="str">
        <f>IF(基本情報入力シート!W867="","",基本情報入力シート!W867)</f>
        <v/>
      </c>
      <c r="P846" s="308" t="str">
        <f>IF(基本情報入力シート!X867="","",基本情報入力シート!X867)</f>
        <v/>
      </c>
      <c r="Q846" s="312" t="str">
        <f>IF(基本情報入力シート!Y867="","",基本情報入力シート!Y867)</f>
        <v/>
      </c>
      <c r="R846" s="273"/>
      <c r="S846" s="313" t="str">
        <f>IF(B846="×","",IF(基本情報入力シート!AB867="","",基本情報入力シート!AB867))</f>
        <v/>
      </c>
      <c r="T846" s="314" t="str">
        <f>IF(B846="×","",IF(基本情報入力シート!AA867="","",基本情報入力シート!AA867))</f>
        <v/>
      </c>
      <c r="U846" s="315" t="str">
        <f>IF(B846="×","",IF(Q846="","",VLOOKUP(Q846,【参考】数式用2!$A$3:$C$36,3,FALSE)))</f>
        <v/>
      </c>
      <c r="V846" s="316" t="s">
        <v>102</v>
      </c>
      <c r="W846" s="317">
        <v>4</v>
      </c>
      <c r="X846" s="318" t="s">
        <v>103</v>
      </c>
      <c r="Y846" s="274"/>
      <c r="Z846" s="319" t="s">
        <v>104</v>
      </c>
      <c r="AA846" s="317">
        <v>4</v>
      </c>
      <c r="AB846" s="319" t="s">
        <v>103</v>
      </c>
      <c r="AC846" s="274"/>
      <c r="AD846" s="319" t="s">
        <v>105</v>
      </c>
      <c r="AE846" s="320" t="s">
        <v>106</v>
      </c>
      <c r="AF846" s="321" t="str">
        <f t="shared" si="39"/>
        <v/>
      </c>
      <c r="AG846" s="324" t="s">
        <v>107</v>
      </c>
      <c r="AH846" s="323" t="str">
        <f t="shared" si="40"/>
        <v/>
      </c>
      <c r="AI846" s="326"/>
      <c r="AJ846" s="327"/>
      <c r="AK846" s="326"/>
      <c r="AL846" s="327"/>
    </row>
    <row r="847" spans="1:38" ht="36.75" customHeight="1">
      <c r="A847" s="308">
        <f t="shared" si="41"/>
        <v>836</v>
      </c>
      <c r="B847" s="273"/>
      <c r="C847" s="309" t="str">
        <f>IF(基本情報入力シート!C868="","",基本情報入力シート!C868)</f>
        <v/>
      </c>
      <c r="D847" s="310" t="str">
        <f>IF(基本情報入力シート!D868="","",基本情報入力シート!D868)</f>
        <v/>
      </c>
      <c r="E847" s="310" t="str">
        <f>IF(基本情報入力シート!E868="","",基本情報入力シート!E868)</f>
        <v/>
      </c>
      <c r="F847" s="310" t="str">
        <f>IF(基本情報入力シート!F868="","",基本情報入力シート!F868)</f>
        <v/>
      </c>
      <c r="G847" s="310" t="str">
        <f>IF(基本情報入力シート!G868="","",基本情報入力シート!G868)</f>
        <v/>
      </c>
      <c r="H847" s="310" t="str">
        <f>IF(基本情報入力シート!H868="","",基本情報入力シート!H868)</f>
        <v/>
      </c>
      <c r="I847" s="310" t="str">
        <f>IF(基本情報入力シート!I868="","",基本情報入力シート!I868)</f>
        <v/>
      </c>
      <c r="J847" s="310" t="str">
        <f>IF(基本情報入力シート!J868="","",基本情報入力シート!J868)</f>
        <v/>
      </c>
      <c r="K847" s="310" t="str">
        <f>IF(基本情報入力シート!K868="","",基本情報入力シート!K868)</f>
        <v/>
      </c>
      <c r="L847" s="311" t="str">
        <f>IF(基本情報入力シート!L868="","",基本情報入力シート!L868)</f>
        <v/>
      </c>
      <c r="M847" s="308" t="str">
        <f>IF(基本情報入力シート!M868="","",基本情報入力シート!M868)</f>
        <v/>
      </c>
      <c r="N847" s="308" t="str">
        <f>IF(基本情報入力シート!R868="","",基本情報入力シート!R868)</f>
        <v/>
      </c>
      <c r="O847" s="308" t="str">
        <f>IF(基本情報入力シート!W868="","",基本情報入力シート!W868)</f>
        <v/>
      </c>
      <c r="P847" s="308" t="str">
        <f>IF(基本情報入力シート!X868="","",基本情報入力シート!X868)</f>
        <v/>
      </c>
      <c r="Q847" s="312" t="str">
        <f>IF(基本情報入力シート!Y868="","",基本情報入力シート!Y868)</f>
        <v/>
      </c>
      <c r="R847" s="273"/>
      <c r="S847" s="313" t="str">
        <f>IF(B847="×","",IF(基本情報入力シート!AB868="","",基本情報入力シート!AB868))</f>
        <v/>
      </c>
      <c r="T847" s="314" t="str">
        <f>IF(B847="×","",IF(基本情報入力シート!AA868="","",基本情報入力シート!AA868))</f>
        <v/>
      </c>
      <c r="U847" s="315" t="str">
        <f>IF(B847="×","",IF(Q847="","",VLOOKUP(Q847,【参考】数式用2!$A$3:$C$36,3,FALSE)))</f>
        <v/>
      </c>
      <c r="V847" s="316" t="s">
        <v>102</v>
      </c>
      <c r="W847" s="317">
        <v>4</v>
      </c>
      <c r="X847" s="318" t="s">
        <v>103</v>
      </c>
      <c r="Y847" s="274"/>
      <c r="Z847" s="319" t="s">
        <v>104</v>
      </c>
      <c r="AA847" s="317">
        <v>4</v>
      </c>
      <c r="AB847" s="319" t="s">
        <v>103</v>
      </c>
      <c r="AC847" s="274"/>
      <c r="AD847" s="319" t="s">
        <v>105</v>
      </c>
      <c r="AE847" s="320" t="s">
        <v>106</v>
      </c>
      <c r="AF847" s="321" t="str">
        <f t="shared" si="39"/>
        <v/>
      </c>
      <c r="AG847" s="324" t="s">
        <v>107</v>
      </c>
      <c r="AH847" s="323" t="str">
        <f t="shared" si="40"/>
        <v/>
      </c>
      <c r="AI847" s="326"/>
      <c r="AJ847" s="327"/>
      <c r="AK847" s="326"/>
      <c r="AL847" s="327"/>
    </row>
    <row r="848" spans="1:38" ht="36.75" customHeight="1">
      <c r="A848" s="308">
        <f t="shared" si="41"/>
        <v>837</v>
      </c>
      <c r="B848" s="273"/>
      <c r="C848" s="309" t="str">
        <f>IF(基本情報入力シート!C869="","",基本情報入力シート!C869)</f>
        <v/>
      </c>
      <c r="D848" s="310" t="str">
        <f>IF(基本情報入力シート!D869="","",基本情報入力シート!D869)</f>
        <v/>
      </c>
      <c r="E848" s="310" t="str">
        <f>IF(基本情報入力シート!E869="","",基本情報入力シート!E869)</f>
        <v/>
      </c>
      <c r="F848" s="310" t="str">
        <f>IF(基本情報入力シート!F869="","",基本情報入力シート!F869)</f>
        <v/>
      </c>
      <c r="G848" s="310" t="str">
        <f>IF(基本情報入力シート!G869="","",基本情報入力シート!G869)</f>
        <v/>
      </c>
      <c r="H848" s="310" t="str">
        <f>IF(基本情報入力シート!H869="","",基本情報入力シート!H869)</f>
        <v/>
      </c>
      <c r="I848" s="310" t="str">
        <f>IF(基本情報入力シート!I869="","",基本情報入力シート!I869)</f>
        <v/>
      </c>
      <c r="J848" s="310" t="str">
        <f>IF(基本情報入力シート!J869="","",基本情報入力シート!J869)</f>
        <v/>
      </c>
      <c r="K848" s="310" t="str">
        <f>IF(基本情報入力シート!K869="","",基本情報入力シート!K869)</f>
        <v/>
      </c>
      <c r="L848" s="311" t="str">
        <f>IF(基本情報入力シート!L869="","",基本情報入力シート!L869)</f>
        <v/>
      </c>
      <c r="M848" s="308" t="str">
        <f>IF(基本情報入力シート!M869="","",基本情報入力シート!M869)</f>
        <v/>
      </c>
      <c r="N848" s="308" t="str">
        <f>IF(基本情報入力シート!R869="","",基本情報入力シート!R869)</f>
        <v/>
      </c>
      <c r="O848" s="308" t="str">
        <f>IF(基本情報入力シート!W869="","",基本情報入力シート!W869)</f>
        <v/>
      </c>
      <c r="P848" s="308" t="str">
        <f>IF(基本情報入力シート!X869="","",基本情報入力シート!X869)</f>
        <v/>
      </c>
      <c r="Q848" s="312" t="str">
        <f>IF(基本情報入力シート!Y869="","",基本情報入力シート!Y869)</f>
        <v/>
      </c>
      <c r="R848" s="273"/>
      <c r="S848" s="313" t="str">
        <f>IF(B848="×","",IF(基本情報入力シート!AB869="","",基本情報入力シート!AB869))</f>
        <v/>
      </c>
      <c r="T848" s="314" t="str">
        <f>IF(B848="×","",IF(基本情報入力シート!AA869="","",基本情報入力シート!AA869))</f>
        <v/>
      </c>
      <c r="U848" s="315" t="str">
        <f>IF(B848="×","",IF(Q848="","",VLOOKUP(Q848,【参考】数式用2!$A$3:$C$36,3,FALSE)))</f>
        <v/>
      </c>
      <c r="V848" s="316" t="s">
        <v>102</v>
      </c>
      <c r="W848" s="317">
        <v>4</v>
      </c>
      <c r="X848" s="318" t="s">
        <v>103</v>
      </c>
      <c r="Y848" s="274"/>
      <c r="Z848" s="319" t="s">
        <v>104</v>
      </c>
      <c r="AA848" s="317">
        <v>4</v>
      </c>
      <c r="AB848" s="319" t="s">
        <v>103</v>
      </c>
      <c r="AC848" s="274"/>
      <c r="AD848" s="319" t="s">
        <v>105</v>
      </c>
      <c r="AE848" s="320" t="s">
        <v>106</v>
      </c>
      <c r="AF848" s="321" t="str">
        <f t="shared" si="39"/>
        <v/>
      </c>
      <c r="AG848" s="324" t="s">
        <v>107</v>
      </c>
      <c r="AH848" s="323" t="str">
        <f t="shared" si="40"/>
        <v/>
      </c>
      <c r="AI848" s="326"/>
      <c r="AJ848" s="327"/>
      <c r="AK848" s="326"/>
      <c r="AL848" s="327"/>
    </row>
    <row r="849" spans="1:38" ht="36.75" customHeight="1">
      <c r="A849" s="308">
        <f t="shared" si="41"/>
        <v>838</v>
      </c>
      <c r="B849" s="273"/>
      <c r="C849" s="309" t="str">
        <f>IF(基本情報入力シート!C870="","",基本情報入力シート!C870)</f>
        <v/>
      </c>
      <c r="D849" s="310" t="str">
        <f>IF(基本情報入力シート!D870="","",基本情報入力シート!D870)</f>
        <v/>
      </c>
      <c r="E849" s="310" t="str">
        <f>IF(基本情報入力シート!E870="","",基本情報入力シート!E870)</f>
        <v/>
      </c>
      <c r="F849" s="310" t="str">
        <f>IF(基本情報入力シート!F870="","",基本情報入力シート!F870)</f>
        <v/>
      </c>
      <c r="G849" s="310" t="str">
        <f>IF(基本情報入力シート!G870="","",基本情報入力シート!G870)</f>
        <v/>
      </c>
      <c r="H849" s="310" t="str">
        <f>IF(基本情報入力シート!H870="","",基本情報入力シート!H870)</f>
        <v/>
      </c>
      <c r="I849" s="310" t="str">
        <f>IF(基本情報入力シート!I870="","",基本情報入力シート!I870)</f>
        <v/>
      </c>
      <c r="J849" s="310" t="str">
        <f>IF(基本情報入力シート!J870="","",基本情報入力シート!J870)</f>
        <v/>
      </c>
      <c r="K849" s="310" t="str">
        <f>IF(基本情報入力シート!K870="","",基本情報入力シート!K870)</f>
        <v/>
      </c>
      <c r="L849" s="311" t="str">
        <f>IF(基本情報入力シート!L870="","",基本情報入力シート!L870)</f>
        <v/>
      </c>
      <c r="M849" s="308" t="str">
        <f>IF(基本情報入力シート!M870="","",基本情報入力シート!M870)</f>
        <v/>
      </c>
      <c r="N849" s="308" t="str">
        <f>IF(基本情報入力シート!R870="","",基本情報入力シート!R870)</f>
        <v/>
      </c>
      <c r="O849" s="308" t="str">
        <f>IF(基本情報入力シート!W870="","",基本情報入力シート!W870)</f>
        <v/>
      </c>
      <c r="P849" s="308" t="str">
        <f>IF(基本情報入力シート!X870="","",基本情報入力シート!X870)</f>
        <v/>
      </c>
      <c r="Q849" s="312" t="str">
        <f>IF(基本情報入力シート!Y870="","",基本情報入力シート!Y870)</f>
        <v/>
      </c>
      <c r="R849" s="273"/>
      <c r="S849" s="313" t="str">
        <f>IF(B849="×","",IF(基本情報入力シート!AB870="","",基本情報入力シート!AB870))</f>
        <v/>
      </c>
      <c r="T849" s="314" t="str">
        <f>IF(B849="×","",IF(基本情報入力シート!AA870="","",基本情報入力シート!AA870))</f>
        <v/>
      </c>
      <c r="U849" s="315" t="str">
        <f>IF(B849="×","",IF(Q849="","",VLOOKUP(Q849,【参考】数式用2!$A$3:$C$36,3,FALSE)))</f>
        <v/>
      </c>
      <c r="V849" s="316" t="s">
        <v>102</v>
      </c>
      <c r="W849" s="317">
        <v>4</v>
      </c>
      <c r="X849" s="318" t="s">
        <v>103</v>
      </c>
      <c r="Y849" s="274"/>
      <c r="Z849" s="319" t="s">
        <v>104</v>
      </c>
      <c r="AA849" s="317">
        <v>4</v>
      </c>
      <c r="AB849" s="319" t="s">
        <v>103</v>
      </c>
      <c r="AC849" s="274"/>
      <c r="AD849" s="319" t="s">
        <v>105</v>
      </c>
      <c r="AE849" s="320" t="s">
        <v>106</v>
      </c>
      <c r="AF849" s="321" t="str">
        <f t="shared" si="39"/>
        <v/>
      </c>
      <c r="AG849" s="324" t="s">
        <v>107</v>
      </c>
      <c r="AH849" s="323" t="str">
        <f t="shared" si="40"/>
        <v/>
      </c>
      <c r="AI849" s="326"/>
      <c r="AJ849" s="327"/>
      <c r="AK849" s="326"/>
      <c r="AL849" s="327"/>
    </row>
    <row r="850" spans="1:38" ht="36.75" customHeight="1">
      <c r="A850" s="308">
        <f t="shared" si="41"/>
        <v>839</v>
      </c>
      <c r="B850" s="273"/>
      <c r="C850" s="309" t="str">
        <f>IF(基本情報入力シート!C871="","",基本情報入力シート!C871)</f>
        <v/>
      </c>
      <c r="D850" s="310" t="str">
        <f>IF(基本情報入力シート!D871="","",基本情報入力シート!D871)</f>
        <v/>
      </c>
      <c r="E850" s="310" t="str">
        <f>IF(基本情報入力シート!E871="","",基本情報入力シート!E871)</f>
        <v/>
      </c>
      <c r="F850" s="310" t="str">
        <f>IF(基本情報入力シート!F871="","",基本情報入力シート!F871)</f>
        <v/>
      </c>
      <c r="G850" s="310" t="str">
        <f>IF(基本情報入力シート!G871="","",基本情報入力シート!G871)</f>
        <v/>
      </c>
      <c r="H850" s="310" t="str">
        <f>IF(基本情報入力シート!H871="","",基本情報入力シート!H871)</f>
        <v/>
      </c>
      <c r="I850" s="310" t="str">
        <f>IF(基本情報入力シート!I871="","",基本情報入力シート!I871)</f>
        <v/>
      </c>
      <c r="J850" s="310" t="str">
        <f>IF(基本情報入力シート!J871="","",基本情報入力シート!J871)</f>
        <v/>
      </c>
      <c r="K850" s="310" t="str">
        <f>IF(基本情報入力シート!K871="","",基本情報入力シート!K871)</f>
        <v/>
      </c>
      <c r="L850" s="311" t="str">
        <f>IF(基本情報入力シート!L871="","",基本情報入力シート!L871)</f>
        <v/>
      </c>
      <c r="M850" s="308" t="str">
        <f>IF(基本情報入力シート!M871="","",基本情報入力シート!M871)</f>
        <v/>
      </c>
      <c r="N850" s="308" t="str">
        <f>IF(基本情報入力シート!R871="","",基本情報入力シート!R871)</f>
        <v/>
      </c>
      <c r="O850" s="308" t="str">
        <f>IF(基本情報入力シート!W871="","",基本情報入力シート!W871)</f>
        <v/>
      </c>
      <c r="P850" s="308" t="str">
        <f>IF(基本情報入力シート!X871="","",基本情報入力シート!X871)</f>
        <v/>
      </c>
      <c r="Q850" s="312" t="str">
        <f>IF(基本情報入力シート!Y871="","",基本情報入力シート!Y871)</f>
        <v/>
      </c>
      <c r="R850" s="273"/>
      <c r="S850" s="313" t="str">
        <f>IF(B850="×","",IF(基本情報入力シート!AB871="","",基本情報入力シート!AB871))</f>
        <v/>
      </c>
      <c r="T850" s="314" t="str">
        <f>IF(B850="×","",IF(基本情報入力シート!AA871="","",基本情報入力シート!AA871))</f>
        <v/>
      </c>
      <c r="U850" s="315" t="str">
        <f>IF(B850="×","",IF(Q850="","",VLOOKUP(Q850,【参考】数式用2!$A$3:$C$36,3,FALSE)))</f>
        <v/>
      </c>
      <c r="V850" s="316" t="s">
        <v>102</v>
      </c>
      <c r="W850" s="317">
        <v>4</v>
      </c>
      <c r="X850" s="318" t="s">
        <v>103</v>
      </c>
      <c r="Y850" s="274"/>
      <c r="Z850" s="319" t="s">
        <v>104</v>
      </c>
      <c r="AA850" s="317">
        <v>4</v>
      </c>
      <c r="AB850" s="319" t="s">
        <v>103</v>
      </c>
      <c r="AC850" s="274"/>
      <c r="AD850" s="319" t="s">
        <v>105</v>
      </c>
      <c r="AE850" s="320" t="s">
        <v>106</v>
      </c>
      <c r="AF850" s="321" t="str">
        <f t="shared" si="39"/>
        <v/>
      </c>
      <c r="AG850" s="324" t="s">
        <v>107</v>
      </c>
      <c r="AH850" s="323" t="str">
        <f t="shared" si="40"/>
        <v/>
      </c>
      <c r="AI850" s="326"/>
      <c r="AJ850" s="327"/>
      <c r="AK850" s="326"/>
      <c r="AL850" s="327"/>
    </row>
    <row r="851" spans="1:38" ht="36.75" customHeight="1">
      <c r="A851" s="308">
        <f t="shared" si="41"/>
        <v>840</v>
      </c>
      <c r="B851" s="273"/>
      <c r="C851" s="309" t="str">
        <f>IF(基本情報入力シート!C872="","",基本情報入力シート!C872)</f>
        <v/>
      </c>
      <c r="D851" s="310" t="str">
        <f>IF(基本情報入力シート!D872="","",基本情報入力シート!D872)</f>
        <v/>
      </c>
      <c r="E851" s="310" t="str">
        <f>IF(基本情報入力シート!E872="","",基本情報入力シート!E872)</f>
        <v/>
      </c>
      <c r="F851" s="310" t="str">
        <f>IF(基本情報入力シート!F872="","",基本情報入力シート!F872)</f>
        <v/>
      </c>
      <c r="G851" s="310" t="str">
        <f>IF(基本情報入力シート!G872="","",基本情報入力シート!G872)</f>
        <v/>
      </c>
      <c r="H851" s="310" t="str">
        <f>IF(基本情報入力シート!H872="","",基本情報入力シート!H872)</f>
        <v/>
      </c>
      <c r="I851" s="310" t="str">
        <f>IF(基本情報入力シート!I872="","",基本情報入力シート!I872)</f>
        <v/>
      </c>
      <c r="J851" s="310" t="str">
        <f>IF(基本情報入力シート!J872="","",基本情報入力シート!J872)</f>
        <v/>
      </c>
      <c r="K851" s="310" t="str">
        <f>IF(基本情報入力シート!K872="","",基本情報入力シート!K872)</f>
        <v/>
      </c>
      <c r="L851" s="311" t="str">
        <f>IF(基本情報入力シート!L872="","",基本情報入力シート!L872)</f>
        <v/>
      </c>
      <c r="M851" s="308" t="str">
        <f>IF(基本情報入力シート!M872="","",基本情報入力シート!M872)</f>
        <v/>
      </c>
      <c r="N851" s="308" t="str">
        <f>IF(基本情報入力シート!R872="","",基本情報入力シート!R872)</f>
        <v/>
      </c>
      <c r="O851" s="308" t="str">
        <f>IF(基本情報入力シート!W872="","",基本情報入力シート!W872)</f>
        <v/>
      </c>
      <c r="P851" s="308" t="str">
        <f>IF(基本情報入力シート!X872="","",基本情報入力シート!X872)</f>
        <v/>
      </c>
      <c r="Q851" s="312" t="str">
        <f>IF(基本情報入力シート!Y872="","",基本情報入力シート!Y872)</f>
        <v/>
      </c>
      <c r="R851" s="273"/>
      <c r="S851" s="313" t="str">
        <f>IF(B851="×","",IF(基本情報入力シート!AB872="","",基本情報入力シート!AB872))</f>
        <v/>
      </c>
      <c r="T851" s="314" t="str">
        <f>IF(B851="×","",IF(基本情報入力シート!AA872="","",基本情報入力シート!AA872))</f>
        <v/>
      </c>
      <c r="U851" s="315" t="str">
        <f>IF(B851="×","",IF(Q851="","",VLOOKUP(Q851,【参考】数式用2!$A$3:$C$36,3,FALSE)))</f>
        <v/>
      </c>
      <c r="V851" s="316" t="s">
        <v>102</v>
      </c>
      <c r="W851" s="317">
        <v>4</v>
      </c>
      <c r="X851" s="318" t="s">
        <v>103</v>
      </c>
      <c r="Y851" s="274"/>
      <c r="Z851" s="319" t="s">
        <v>104</v>
      </c>
      <c r="AA851" s="317">
        <v>4</v>
      </c>
      <c r="AB851" s="319" t="s">
        <v>103</v>
      </c>
      <c r="AC851" s="274"/>
      <c r="AD851" s="319" t="s">
        <v>105</v>
      </c>
      <c r="AE851" s="320" t="s">
        <v>106</v>
      </c>
      <c r="AF851" s="321" t="str">
        <f t="shared" si="39"/>
        <v/>
      </c>
      <c r="AG851" s="324" t="s">
        <v>107</v>
      </c>
      <c r="AH851" s="323" t="str">
        <f t="shared" si="40"/>
        <v/>
      </c>
      <c r="AI851" s="326"/>
      <c r="AJ851" s="327"/>
      <c r="AK851" s="326"/>
      <c r="AL851" s="327"/>
    </row>
    <row r="852" spans="1:38" ht="36.75" customHeight="1">
      <c r="A852" s="308">
        <f t="shared" si="41"/>
        <v>841</v>
      </c>
      <c r="B852" s="273"/>
      <c r="C852" s="309" t="str">
        <f>IF(基本情報入力シート!C873="","",基本情報入力シート!C873)</f>
        <v/>
      </c>
      <c r="D852" s="310" t="str">
        <f>IF(基本情報入力シート!D873="","",基本情報入力シート!D873)</f>
        <v/>
      </c>
      <c r="E852" s="310" t="str">
        <f>IF(基本情報入力シート!E873="","",基本情報入力シート!E873)</f>
        <v/>
      </c>
      <c r="F852" s="310" t="str">
        <f>IF(基本情報入力シート!F873="","",基本情報入力シート!F873)</f>
        <v/>
      </c>
      <c r="G852" s="310" t="str">
        <f>IF(基本情報入力シート!G873="","",基本情報入力シート!G873)</f>
        <v/>
      </c>
      <c r="H852" s="310" t="str">
        <f>IF(基本情報入力シート!H873="","",基本情報入力シート!H873)</f>
        <v/>
      </c>
      <c r="I852" s="310" t="str">
        <f>IF(基本情報入力シート!I873="","",基本情報入力シート!I873)</f>
        <v/>
      </c>
      <c r="J852" s="310" t="str">
        <f>IF(基本情報入力シート!J873="","",基本情報入力シート!J873)</f>
        <v/>
      </c>
      <c r="K852" s="310" t="str">
        <f>IF(基本情報入力シート!K873="","",基本情報入力シート!K873)</f>
        <v/>
      </c>
      <c r="L852" s="311" t="str">
        <f>IF(基本情報入力シート!L873="","",基本情報入力シート!L873)</f>
        <v/>
      </c>
      <c r="M852" s="308" t="str">
        <f>IF(基本情報入力シート!M873="","",基本情報入力シート!M873)</f>
        <v/>
      </c>
      <c r="N852" s="308" t="str">
        <f>IF(基本情報入力シート!R873="","",基本情報入力シート!R873)</f>
        <v/>
      </c>
      <c r="O852" s="308" t="str">
        <f>IF(基本情報入力シート!W873="","",基本情報入力シート!W873)</f>
        <v/>
      </c>
      <c r="P852" s="308" t="str">
        <f>IF(基本情報入力シート!X873="","",基本情報入力シート!X873)</f>
        <v/>
      </c>
      <c r="Q852" s="312" t="str">
        <f>IF(基本情報入力シート!Y873="","",基本情報入力シート!Y873)</f>
        <v/>
      </c>
      <c r="R852" s="273"/>
      <c r="S852" s="313" t="str">
        <f>IF(B852="×","",IF(基本情報入力シート!AB873="","",基本情報入力シート!AB873))</f>
        <v/>
      </c>
      <c r="T852" s="314" t="str">
        <f>IF(B852="×","",IF(基本情報入力シート!AA873="","",基本情報入力シート!AA873))</f>
        <v/>
      </c>
      <c r="U852" s="315" t="str">
        <f>IF(B852="×","",IF(Q852="","",VLOOKUP(Q852,【参考】数式用2!$A$3:$C$36,3,FALSE)))</f>
        <v/>
      </c>
      <c r="V852" s="316" t="s">
        <v>102</v>
      </c>
      <c r="W852" s="317">
        <v>4</v>
      </c>
      <c r="X852" s="318" t="s">
        <v>103</v>
      </c>
      <c r="Y852" s="274"/>
      <c r="Z852" s="319" t="s">
        <v>104</v>
      </c>
      <c r="AA852" s="317">
        <v>4</v>
      </c>
      <c r="AB852" s="319" t="s">
        <v>103</v>
      </c>
      <c r="AC852" s="274"/>
      <c r="AD852" s="319" t="s">
        <v>105</v>
      </c>
      <c r="AE852" s="320" t="s">
        <v>106</v>
      </c>
      <c r="AF852" s="321" t="str">
        <f t="shared" si="39"/>
        <v/>
      </c>
      <c r="AG852" s="324" t="s">
        <v>107</v>
      </c>
      <c r="AH852" s="323" t="str">
        <f t="shared" si="40"/>
        <v/>
      </c>
      <c r="AI852" s="326"/>
      <c r="AJ852" s="327"/>
      <c r="AK852" s="326"/>
      <c r="AL852" s="327"/>
    </row>
    <row r="853" spans="1:38" ht="36.75" customHeight="1">
      <c r="A853" s="308">
        <f t="shared" si="41"/>
        <v>842</v>
      </c>
      <c r="B853" s="273"/>
      <c r="C853" s="309" t="str">
        <f>IF(基本情報入力シート!C874="","",基本情報入力シート!C874)</f>
        <v/>
      </c>
      <c r="D853" s="310" t="str">
        <f>IF(基本情報入力シート!D874="","",基本情報入力シート!D874)</f>
        <v/>
      </c>
      <c r="E853" s="310" t="str">
        <f>IF(基本情報入力シート!E874="","",基本情報入力シート!E874)</f>
        <v/>
      </c>
      <c r="F853" s="310" t="str">
        <f>IF(基本情報入力シート!F874="","",基本情報入力シート!F874)</f>
        <v/>
      </c>
      <c r="G853" s="310" t="str">
        <f>IF(基本情報入力シート!G874="","",基本情報入力シート!G874)</f>
        <v/>
      </c>
      <c r="H853" s="310" t="str">
        <f>IF(基本情報入力シート!H874="","",基本情報入力シート!H874)</f>
        <v/>
      </c>
      <c r="I853" s="310" t="str">
        <f>IF(基本情報入力シート!I874="","",基本情報入力シート!I874)</f>
        <v/>
      </c>
      <c r="J853" s="310" t="str">
        <f>IF(基本情報入力シート!J874="","",基本情報入力シート!J874)</f>
        <v/>
      </c>
      <c r="K853" s="310" t="str">
        <f>IF(基本情報入力シート!K874="","",基本情報入力シート!K874)</f>
        <v/>
      </c>
      <c r="L853" s="311" t="str">
        <f>IF(基本情報入力シート!L874="","",基本情報入力シート!L874)</f>
        <v/>
      </c>
      <c r="M853" s="308" t="str">
        <f>IF(基本情報入力シート!M874="","",基本情報入力シート!M874)</f>
        <v/>
      </c>
      <c r="N853" s="308" t="str">
        <f>IF(基本情報入力シート!R874="","",基本情報入力シート!R874)</f>
        <v/>
      </c>
      <c r="O853" s="308" t="str">
        <f>IF(基本情報入力シート!W874="","",基本情報入力シート!W874)</f>
        <v/>
      </c>
      <c r="P853" s="308" t="str">
        <f>IF(基本情報入力シート!X874="","",基本情報入力シート!X874)</f>
        <v/>
      </c>
      <c r="Q853" s="312" t="str">
        <f>IF(基本情報入力シート!Y874="","",基本情報入力シート!Y874)</f>
        <v/>
      </c>
      <c r="R853" s="273"/>
      <c r="S853" s="313" t="str">
        <f>IF(B853="×","",IF(基本情報入力シート!AB874="","",基本情報入力シート!AB874))</f>
        <v/>
      </c>
      <c r="T853" s="314" t="str">
        <f>IF(B853="×","",IF(基本情報入力シート!AA874="","",基本情報入力シート!AA874))</f>
        <v/>
      </c>
      <c r="U853" s="315" t="str">
        <f>IF(B853="×","",IF(Q853="","",VLOOKUP(Q853,【参考】数式用2!$A$3:$C$36,3,FALSE)))</f>
        <v/>
      </c>
      <c r="V853" s="316" t="s">
        <v>102</v>
      </c>
      <c r="W853" s="317">
        <v>4</v>
      </c>
      <c r="X853" s="318" t="s">
        <v>103</v>
      </c>
      <c r="Y853" s="274"/>
      <c r="Z853" s="319" t="s">
        <v>104</v>
      </c>
      <c r="AA853" s="317">
        <v>4</v>
      </c>
      <c r="AB853" s="319" t="s">
        <v>103</v>
      </c>
      <c r="AC853" s="274"/>
      <c r="AD853" s="319" t="s">
        <v>105</v>
      </c>
      <c r="AE853" s="320" t="s">
        <v>106</v>
      </c>
      <c r="AF853" s="321" t="str">
        <f t="shared" si="39"/>
        <v/>
      </c>
      <c r="AG853" s="324" t="s">
        <v>107</v>
      </c>
      <c r="AH853" s="323" t="str">
        <f t="shared" si="40"/>
        <v/>
      </c>
      <c r="AI853" s="326"/>
      <c r="AJ853" s="327"/>
      <c r="AK853" s="326"/>
      <c r="AL853" s="327"/>
    </row>
    <row r="854" spans="1:38" ht="36.75" customHeight="1">
      <c r="A854" s="308">
        <f t="shared" si="41"/>
        <v>843</v>
      </c>
      <c r="B854" s="273"/>
      <c r="C854" s="309" t="str">
        <f>IF(基本情報入力シート!C875="","",基本情報入力シート!C875)</f>
        <v/>
      </c>
      <c r="D854" s="310" t="str">
        <f>IF(基本情報入力シート!D875="","",基本情報入力シート!D875)</f>
        <v/>
      </c>
      <c r="E854" s="310" t="str">
        <f>IF(基本情報入力シート!E875="","",基本情報入力シート!E875)</f>
        <v/>
      </c>
      <c r="F854" s="310" t="str">
        <f>IF(基本情報入力シート!F875="","",基本情報入力シート!F875)</f>
        <v/>
      </c>
      <c r="G854" s="310" t="str">
        <f>IF(基本情報入力シート!G875="","",基本情報入力シート!G875)</f>
        <v/>
      </c>
      <c r="H854" s="310" t="str">
        <f>IF(基本情報入力シート!H875="","",基本情報入力シート!H875)</f>
        <v/>
      </c>
      <c r="I854" s="310" t="str">
        <f>IF(基本情報入力シート!I875="","",基本情報入力シート!I875)</f>
        <v/>
      </c>
      <c r="J854" s="310" t="str">
        <f>IF(基本情報入力シート!J875="","",基本情報入力シート!J875)</f>
        <v/>
      </c>
      <c r="K854" s="310" t="str">
        <f>IF(基本情報入力シート!K875="","",基本情報入力シート!K875)</f>
        <v/>
      </c>
      <c r="L854" s="311" t="str">
        <f>IF(基本情報入力シート!L875="","",基本情報入力シート!L875)</f>
        <v/>
      </c>
      <c r="M854" s="308" t="str">
        <f>IF(基本情報入力シート!M875="","",基本情報入力シート!M875)</f>
        <v/>
      </c>
      <c r="N854" s="308" t="str">
        <f>IF(基本情報入力シート!R875="","",基本情報入力シート!R875)</f>
        <v/>
      </c>
      <c r="O854" s="308" t="str">
        <f>IF(基本情報入力シート!W875="","",基本情報入力シート!W875)</f>
        <v/>
      </c>
      <c r="P854" s="308" t="str">
        <f>IF(基本情報入力シート!X875="","",基本情報入力シート!X875)</f>
        <v/>
      </c>
      <c r="Q854" s="312" t="str">
        <f>IF(基本情報入力シート!Y875="","",基本情報入力シート!Y875)</f>
        <v/>
      </c>
      <c r="R854" s="273"/>
      <c r="S854" s="313" t="str">
        <f>IF(B854="×","",IF(基本情報入力シート!AB875="","",基本情報入力シート!AB875))</f>
        <v/>
      </c>
      <c r="T854" s="314" t="str">
        <f>IF(B854="×","",IF(基本情報入力シート!AA875="","",基本情報入力シート!AA875))</f>
        <v/>
      </c>
      <c r="U854" s="315" t="str">
        <f>IF(B854="×","",IF(Q854="","",VLOOKUP(Q854,【参考】数式用2!$A$3:$C$36,3,FALSE)))</f>
        <v/>
      </c>
      <c r="V854" s="316" t="s">
        <v>102</v>
      </c>
      <c r="W854" s="317">
        <v>4</v>
      </c>
      <c r="X854" s="318" t="s">
        <v>103</v>
      </c>
      <c r="Y854" s="274"/>
      <c r="Z854" s="319" t="s">
        <v>104</v>
      </c>
      <c r="AA854" s="317">
        <v>4</v>
      </c>
      <c r="AB854" s="319" t="s">
        <v>103</v>
      </c>
      <c r="AC854" s="274"/>
      <c r="AD854" s="319" t="s">
        <v>105</v>
      </c>
      <c r="AE854" s="320" t="s">
        <v>106</v>
      </c>
      <c r="AF854" s="321" t="str">
        <f t="shared" si="39"/>
        <v/>
      </c>
      <c r="AG854" s="324" t="s">
        <v>107</v>
      </c>
      <c r="AH854" s="323" t="str">
        <f t="shared" si="40"/>
        <v/>
      </c>
      <c r="AI854" s="326"/>
      <c r="AJ854" s="327"/>
      <c r="AK854" s="326"/>
      <c r="AL854" s="327"/>
    </row>
    <row r="855" spans="1:38" ht="36.75" customHeight="1">
      <c r="A855" s="308">
        <f t="shared" si="41"/>
        <v>844</v>
      </c>
      <c r="B855" s="273"/>
      <c r="C855" s="309" t="str">
        <f>IF(基本情報入力シート!C876="","",基本情報入力シート!C876)</f>
        <v/>
      </c>
      <c r="D855" s="310" t="str">
        <f>IF(基本情報入力シート!D876="","",基本情報入力シート!D876)</f>
        <v/>
      </c>
      <c r="E855" s="310" t="str">
        <f>IF(基本情報入力シート!E876="","",基本情報入力シート!E876)</f>
        <v/>
      </c>
      <c r="F855" s="310" t="str">
        <f>IF(基本情報入力シート!F876="","",基本情報入力シート!F876)</f>
        <v/>
      </c>
      <c r="G855" s="310" t="str">
        <f>IF(基本情報入力シート!G876="","",基本情報入力シート!G876)</f>
        <v/>
      </c>
      <c r="H855" s="310" t="str">
        <f>IF(基本情報入力シート!H876="","",基本情報入力シート!H876)</f>
        <v/>
      </c>
      <c r="I855" s="310" t="str">
        <f>IF(基本情報入力シート!I876="","",基本情報入力シート!I876)</f>
        <v/>
      </c>
      <c r="J855" s="310" t="str">
        <f>IF(基本情報入力シート!J876="","",基本情報入力シート!J876)</f>
        <v/>
      </c>
      <c r="K855" s="310" t="str">
        <f>IF(基本情報入力シート!K876="","",基本情報入力シート!K876)</f>
        <v/>
      </c>
      <c r="L855" s="311" t="str">
        <f>IF(基本情報入力シート!L876="","",基本情報入力シート!L876)</f>
        <v/>
      </c>
      <c r="M855" s="308" t="str">
        <f>IF(基本情報入力シート!M876="","",基本情報入力シート!M876)</f>
        <v/>
      </c>
      <c r="N855" s="308" t="str">
        <f>IF(基本情報入力シート!R876="","",基本情報入力シート!R876)</f>
        <v/>
      </c>
      <c r="O855" s="308" t="str">
        <f>IF(基本情報入力シート!W876="","",基本情報入力シート!W876)</f>
        <v/>
      </c>
      <c r="P855" s="308" t="str">
        <f>IF(基本情報入力シート!X876="","",基本情報入力シート!X876)</f>
        <v/>
      </c>
      <c r="Q855" s="312" t="str">
        <f>IF(基本情報入力シート!Y876="","",基本情報入力シート!Y876)</f>
        <v/>
      </c>
      <c r="R855" s="273"/>
      <c r="S855" s="313" t="str">
        <f>IF(B855="×","",IF(基本情報入力シート!AB876="","",基本情報入力シート!AB876))</f>
        <v/>
      </c>
      <c r="T855" s="314" t="str">
        <f>IF(B855="×","",IF(基本情報入力シート!AA876="","",基本情報入力シート!AA876))</f>
        <v/>
      </c>
      <c r="U855" s="315" t="str">
        <f>IF(B855="×","",IF(Q855="","",VLOOKUP(Q855,【参考】数式用2!$A$3:$C$36,3,FALSE)))</f>
        <v/>
      </c>
      <c r="V855" s="316" t="s">
        <v>102</v>
      </c>
      <c r="W855" s="317">
        <v>4</v>
      </c>
      <c r="X855" s="318" t="s">
        <v>103</v>
      </c>
      <c r="Y855" s="274"/>
      <c r="Z855" s="319" t="s">
        <v>104</v>
      </c>
      <c r="AA855" s="317">
        <v>4</v>
      </c>
      <c r="AB855" s="319" t="s">
        <v>103</v>
      </c>
      <c r="AC855" s="274"/>
      <c r="AD855" s="319" t="s">
        <v>105</v>
      </c>
      <c r="AE855" s="320" t="s">
        <v>106</v>
      </c>
      <c r="AF855" s="321" t="str">
        <f t="shared" si="39"/>
        <v/>
      </c>
      <c r="AG855" s="324" t="s">
        <v>107</v>
      </c>
      <c r="AH855" s="323" t="str">
        <f t="shared" si="40"/>
        <v/>
      </c>
      <c r="AI855" s="326"/>
      <c r="AJ855" s="327"/>
      <c r="AK855" s="326"/>
      <c r="AL855" s="327"/>
    </row>
    <row r="856" spans="1:38" ht="36.75" customHeight="1">
      <c r="A856" s="308">
        <f t="shared" si="41"/>
        <v>845</v>
      </c>
      <c r="B856" s="273"/>
      <c r="C856" s="309" t="str">
        <f>IF(基本情報入力シート!C877="","",基本情報入力シート!C877)</f>
        <v/>
      </c>
      <c r="D856" s="310" t="str">
        <f>IF(基本情報入力シート!D877="","",基本情報入力シート!D877)</f>
        <v/>
      </c>
      <c r="E856" s="310" t="str">
        <f>IF(基本情報入力シート!E877="","",基本情報入力シート!E877)</f>
        <v/>
      </c>
      <c r="F856" s="310" t="str">
        <f>IF(基本情報入力シート!F877="","",基本情報入力シート!F877)</f>
        <v/>
      </c>
      <c r="G856" s="310" t="str">
        <f>IF(基本情報入力シート!G877="","",基本情報入力シート!G877)</f>
        <v/>
      </c>
      <c r="H856" s="310" t="str">
        <f>IF(基本情報入力シート!H877="","",基本情報入力シート!H877)</f>
        <v/>
      </c>
      <c r="I856" s="310" t="str">
        <f>IF(基本情報入力シート!I877="","",基本情報入力シート!I877)</f>
        <v/>
      </c>
      <c r="J856" s="310" t="str">
        <f>IF(基本情報入力シート!J877="","",基本情報入力シート!J877)</f>
        <v/>
      </c>
      <c r="K856" s="310" t="str">
        <f>IF(基本情報入力シート!K877="","",基本情報入力シート!K877)</f>
        <v/>
      </c>
      <c r="L856" s="311" t="str">
        <f>IF(基本情報入力シート!L877="","",基本情報入力シート!L877)</f>
        <v/>
      </c>
      <c r="M856" s="308" t="str">
        <f>IF(基本情報入力シート!M877="","",基本情報入力シート!M877)</f>
        <v/>
      </c>
      <c r="N856" s="308" t="str">
        <f>IF(基本情報入力シート!R877="","",基本情報入力シート!R877)</f>
        <v/>
      </c>
      <c r="O856" s="308" t="str">
        <f>IF(基本情報入力シート!W877="","",基本情報入力シート!W877)</f>
        <v/>
      </c>
      <c r="P856" s="308" t="str">
        <f>IF(基本情報入力シート!X877="","",基本情報入力シート!X877)</f>
        <v/>
      </c>
      <c r="Q856" s="312" t="str">
        <f>IF(基本情報入力シート!Y877="","",基本情報入力シート!Y877)</f>
        <v/>
      </c>
      <c r="R856" s="273"/>
      <c r="S856" s="313" t="str">
        <f>IF(B856="×","",IF(基本情報入力シート!AB877="","",基本情報入力シート!AB877))</f>
        <v/>
      </c>
      <c r="T856" s="314" t="str">
        <f>IF(B856="×","",IF(基本情報入力シート!AA877="","",基本情報入力シート!AA877))</f>
        <v/>
      </c>
      <c r="U856" s="315" t="str">
        <f>IF(B856="×","",IF(Q856="","",VLOOKUP(Q856,【参考】数式用2!$A$3:$C$36,3,FALSE)))</f>
        <v/>
      </c>
      <c r="V856" s="316" t="s">
        <v>102</v>
      </c>
      <c r="W856" s="317">
        <v>4</v>
      </c>
      <c r="X856" s="318" t="s">
        <v>103</v>
      </c>
      <c r="Y856" s="274"/>
      <c r="Z856" s="319" t="s">
        <v>104</v>
      </c>
      <c r="AA856" s="317">
        <v>4</v>
      </c>
      <c r="AB856" s="319" t="s">
        <v>103</v>
      </c>
      <c r="AC856" s="274"/>
      <c r="AD856" s="319" t="s">
        <v>105</v>
      </c>
      <c r="AE856" s="320" t="s">
        <v>106</v>
      </c>
      <c r="AF856" s="321" t="str">
        <f t="shared" si="39"/>
        <v/>
      </c>
      <c r="AG856" s="324" t="s">
        <v>107</v>
      </c>
      <c r="AH856" s="323" t="str">
        <f t="shared" si="40"/>
        <v/>
      </c>
      <c r="AI856" s="326"/>
      <c r="AJ856" s="327"/>
      <c r="AK856" s="326"/>
      <c r="AL856" s="327"/>
    </row>
    <row r="857" spans="1:38" ht="36.75" customHeight="1">
      <c r="A857" s="308">
        <f t="shared" si="41"/>
        <v>846</v>
      </c>
      <c r="B857" s="273"/>
      <c r="C857" s="309" t="str">
        <f>IF(基本情報入力シート!C878="","",基本情報入力シート!C878)</f>
        <v/>
      </c>
      <c r="D857" s="310" t="str">
        <f>IF(基本情報入力シート!D878="","",基本情報入力シート!D878)</f>
        <v/>
      </c>
      <c r="E857" s="310" t="str">
        <f>IF(基本情報入力シート!E878="","",基本情報入力シート!E878)</f>
        <v/>
      </c>
      <c r="F857" s="310" t="str">
        <f>IF(基本情報入力シート!F878="","",基本情報入力シート!F878)</f>
        <v/>
      </c>
      <c r="G857" s="310" t="str">
        <f>IF(基本情報入力シート!G878="","",基本情報入力シート!G878)</f>
        <v/>
      </c>
      <c r="H857" s="310" t="str">
        <f>IF(基本情報入力シート!H878="","",基本情報入力シート!H878)</f>
        <v/>
      </c>
      <c r="I857" s="310" t="str">
        <f>IF(基本情報入力シート!I878="","",基本情報入力シート!I878)</f>
        <v/>
      </c>
      <c r="J857" s="310" t="str">
        <f>IF(基本情報入力シート!J878="","",基本情報入力シート!J878)</f>
        <v/>
      </c>
      <c r="K857" s="310" t="str">
        <f>IF(基本情報入力シート!K878="","",基本情報入力シート!K878)</f>
        <v/>
      </c>
      <c r="L857" s="311" t="str">
        <f>IF(基本情報入力シート!L878="","",基本情報入力シート!L878)</f>
        <v/>
      </c>
      <c r="M857" s="308" t="str">
        <f>IF(基本情報入力シート!M878="","",基本情報入力シート!M878)</f>
        <v/>
      </c>
      <c r="N857" s="308" t="str">
        <f>IF(基本情報入力シート!R878="","",基本情報入力シート!R878)</f>
        <v/>
      </c>
      <c r="O857" s="308" t="str">
        <f>IF(基本情報入力シート!W878="","",基本情報入力シート!W878)</f>
        <v/>
      </c>
      <c r="P857" s="308" t="str">
        <f>IF(基本情報入力シート!X878="","",基本情報入力シート!X878)</f>
        <v/>
      </c>
      <c r="Q857" s="312" t="str">
        <f>IF(基本情報入力シート!Y878="","",基本情報入力シート!Y878)</f>
        <v/>
      </c>
      <c r="R857" s="273"/>
      <c r="S857" s="313" t="str">
        <f>IF(B857="×","",IF(基本情報入力シート!AB878="","",基本情報入力シート!AB878))</f>
        <v/>
      </c>
      <c r="T857" s="314" t="str">
        <f>IF(B857="×","",IF(基本情報入力シート!AA878="","",基本情報入力シート!AA878))</f>
        <v/>
      </c>
      <c r="U857" s="315" t="str">
        <f>IF(B857="×","",IF(Q857="","",VLOOKUP(Q857,【参考】数式用2!$A$3:$C$36,3,FALSE)))</f>
        <v/>
      </c>
      <c r="V857" s="316" t="s">
        <v>102</v>
      </c>
      <c r="W857" s="317">
        <v>4</v>
      </c>
      <c r="X857" s="318" t="s">
        <v>103</v>
      </c>
      <c r="Y857" s="274"/>
      <c r="Z857" s="319" t="s">
        <v>104</v>
      </c>
      <c r="AA857" s="317">
        <v>4</v>
      </c>
      <c r="AB857" s="319" t="s">
        <v>103</v>
      </c>
      <c r="AC857" s="274"/>
      <c r="AD857" s="319" t="s">
        <v>105</v>
      </c>
      <c r="AE857" s="320" t="s">
        <v>106</v>
      </c>
      <c r="AF857" s="321" t="str">
        <f t="shared" si="39"/>
        <v/>
      </c>
      <c r="AG857" s="324" t="s">
        <v>107</v>
      </c>
      <c r="AH857" s="323" t="str">
        <f t="shared" si="40"/>
        <v/>
      </c>
      <c r="AI857" s="326"/>
      <c r="AJ857" s="327"/>
      <c r="AK857" s="326"/>
      <c r="AL857" s="327"/>
    </row>
    <row r="858" spans="1:38" ht="36.75" customHeight="1">
      <c r="A858" s="308">
        <f t="shared" si="41"/>
        <v>847</v>
      </c>
      <c r="B858" s="273"/>
      <c r="C858" s="309" t="str">
        <f>IF(基本情報入力シート!C879="","",基本情報入力シート!C879)</f>
        <v/>
      </c>
      <c r="D858" s="310" t="str">
        <f>IF(基本情報入力シート!D879="","",基本情報入力シート!D879)</f>
        <v/>
      </c>
      <c r="E858" s="310" t="str">
        <f>IF(基本情報入力シート!E879="","",基本情報入力シート!E879)</f>
        <v/>
      </c>
      <c r="F858" s="310" t="str">
        <f>IF(基本情報入力シート!F879="","",基本情報入力シート!F879)</f>
        <v/>
      </c>
      <c r="G858" s="310" t="str">
        <f>IF(基本情報入力シート!G879="","",基本情報入力シート!G879)</f>
        <v/>
      </c>
      <c r="H858" s="310" t="str">
        <f>IF(基本情報入力シート!H879="","",基本情報入力シート!H879)</f>
        <v/>
      </c>
      <c r="I858" s="310" t="str">
        <f>IF(基本情報入力シート!I879="","",基本情報入力シート!I879)</f>
        <v/>
      </c>
      <c r="J858" s="310" t="str">
        <f>IF(基本情報入力シート!J879="","",基本情報入力シート!J879)</f>
        <v/>
      </c>
      <c r="K858" s="310" t="str">
        <f>IF(基本情報入力シート!K879="","",基本情報入力シート!K879)</f>
        <v/>
      </c>
      <c r="L858" s="311" t="str">
        <f>IF(基本情報入力シート!L879="","",基本情報入力シート!L879)</f>
        <v/>
      </c>
      <c r="M858" s="308" t="str">
        <f>IF(基本情報入力シート!M879="","",基本情報入力シート!M879)</f>
        <v/>
      </c>
      <c r="N858" s="308" t="str">
        <f>IF(基本情報入力シート!R879="","",基本情報入力シート!R879)</f>
        <v/>
      </c>
      <c r="O858" s="308" t="str">
        <f>IF(基本情報入力シート!W879="","",基本情報入力シート!W879)</f>
        <v/>
      </c>
      <c r="P858" s="308" t="str">
        <f>IF(基本情報入力シート!X879="","",基本情報入力シート!X879)</f>
        <v/>
      </c>
      <c r="Q858" s="312" t="str">
        <f>IF(基本情報入力シート!Y879="","",基本情報入力シート!Y879)</f>
        <v/>
      </c>
      <c r="R858" s="273"/>
      <c r="S858" s="313" t="str">
        <f>IF(B858="×","",IF(基本情報入力シート!AB879="","",基本情報入力シート!AB879))</f>
        <v/>
      </c>
      <c r="T858" s="314" t="str">
        <f>IF(B858="×","",IF(基本情報入力シート!AA879="","",基本情報入力シート!AA879))</f>
        <v/>
      </c>
      <c r="U858" s="315" t="str">
        <f>IF(B858="×","",IF(Q858="","",VLOOKUP(Q858,【参考】数式用2!$A$3:$C$36,3,FALSE)))</f>
        <v/>
      </c>
      <c r="V858" s="316" t="s">
        <v>102</v>
      </c>
      <c r="W858" s="317">
        <v>4</v>
      </c>
      <c r="X858" s="318" t="s">
        <v>103</v>
      </c>
      <c r="Y858" s="274"/>
      <c r="Z858" s="319" t="s">
        <v>104</v>
      </c>
      <c r="AA858" s="317">
        <v>4</v>
      </c>
      <c r="AB858" s="319" t="s">
        <v>103</v>
      </c>
      <c r="AC858" s="274"/>
      <c r="AD858" s="319" t="s">
        <v>105</v>
      </c>
      <c r="AE858" s="320" t="s">
        <v>106</v>
      </c>
      <c r="AF858" s="321" t="str">
        <f t="shared" si="39"/>
        <v/>
      </c>
      <c r="AG858" s="324" t="s">
        <v>107</v>
      </c>
      <c r="AH858" s="323" t="str">
        <f t="shared" si="40"/>
        <v/>
      </c>
      <c r="AI858" s="326"/>
      <c r="AJ858" s="327"/>
      <c r="AK858" s="326"/>
      <c r="AL858" s="327"/>
    </row>
    <row r="859" spans="1:38" ht="36.75" customHeight="1">
      <c r="A859" s="308">
        <f t="shared" si="41"/>
        <v>848</v>
      </c>
      <c r="B859" s="273"/>
      <c r="C859" s="309" t="str">
        <f>IF(基本情報入力シート!C880="","",基本情報入力シート!C880)</f>
        <v/>
      </c>
      <c r="D859" s="310" t="str">
        <f>IF(基本情報入力シート!D880="","",基本情報入力シート!D880)</f>
        <v/>
      </c>
      <c r="E859" s="310" t="str">
        <f>IF(基本情報入力シート!E880="","",基本情報入力シート!E880)</f>
        <v/>
      </c>
      <c r="F859" s="310" t="str">
        <f>IF(基本情報入力シート!F880="","",基本情報入力シート!F880)</f>
        <v/>
      </c>
      <c r="G859" s="310" t="str">
        <f>IF(基本情報入力シート!G880="","",基本情報入力シート!G880)</f>
        <v/>
      </c>
      <c r="H859" s="310" t="str">
        <f>IF(基本情報入力シート!H880="","",基本情報入力シート!H880)</f>
        <v/>
      </c>
      <c r="I859" s="310" t="str">
        <f>IF(基本情報入力シート!I880="","",基本情報入力シート!I880)</f>
        <v/>
      </c>
      <c r="J859" s="310" t="str">
        <f>IF(基本情報入力シート!J880="","",基本情報入力シート!J880)</f>
        <v/>
      </c>
      <c r="K859" s="310" t="str">
        <f>IF(基本情報入力シート!K880="","",基本情報入力シート!K880)</f>
        <v/>
      </c>
      <c r="L859" s="311" t="str">
        <f>IF(基本情報入力シート!L880="","",基本情報入力シート!L880)</f>
        <v/>
      </c>
      <c r="M859" s="308" t="str">
        <f>IF(基本情報入力シート!M880="","",基本情報入力シート!M880)</f>
        <v/>
      </c>
      <c r="N859" s="308" t="str">
        <f>IF(基本情報入力シート!R880="","",基本情報入力シート!R880)</f>
        <v/>
      </c>
      <c r="O859" s="308" t="str">
        <f>IF(基本情報入力シート!W880="","",基本情報入力シート!W880)</f>
        <v/>
      </c>
      <c r="P859" s="308" t="str">
        <f>IF(基本情報入力シート!X880="","",基本情報入力シート!X880)</f>
        <v/>
      </c>
      <c r="Q859" s="312" t="str">
        <f>IF(基本情報入力シート!Y880="","",基本情報入力シート!Y880)</f>
        <v/>
      </c>
      <c r="R859" s="273"/>
      <c r="S859" s="313" t="str">
        <f>IF(B859="×","",IF(基本情報入力シート!AB880="","",基本情報入力シート!AB880))</f>
        <v/>
      </c>
      <c r="T859" s="314" t="str">
        <f>IF(B859="×","",IF(基本情報入力シート!AA880="","",基本情報入力シート!AA880))</f>
        <v/>
      </c>
      <c r="U859" s="315" t="str">
        <f>IF(B859="×","",IF(Q859="","",VLOOKUP(Q859,【参考】数式用2!$A$3:$C$36,3,FALSE)))</f>
        <v/>
      </c>
      <c r="V859" s="316" t="s">
        <v>102</v>
      </c>
      <c r="W859" s="317">
        <v>4</v>
      </c>
      <c r="X859" s="318" t="s">
        <v>103</v>
      </c>
      <c r="Y859" s="274"/>
      <c r="Z859" s="319" t="s">
        <v>104</v>
      </c>
      <c r="AA859" s="317">
        <v>4</v>
      </c>
      <c r="AB859" s="319" t="s">
        <v>103</v>
      </c>
      <c r="AC859" s="274"/>
      <c r="AD859" s="319" t="s">
        <v>105</v>
      </c>
      <c r="AE859" s="320" t="s">
        <v>106</v>
      </c>
      <c r="AF859" s="321" t="str">
        <f t="shared" si="39"/>
        <v/>
      </c>
      <c r="AG859" s="324" t="s">
        <v>107</v>
      </c>
      <c r="AH859" s="323" t="str">
        <f t="shared" si="40"/>
        <v/>
      </c>
      <c r="AI859" s="326"/>
      <c r="AJ859" s="327"/>
      <c r="AK859" s="326"/>
      <c r="AL859" s="327"/>
    </row>
    <row r="860" spans="1:38" ht="36.75" customHeight="1">
      <c r="A860" s="308">
        <f t="shared" si="41"/>
        <v>849</v>
      </c>
      <c r="B860" s="273"/>
      <c r="C860" s="309" t="str">
        <f>IF(基本情報入力シート!C881="","",基本情報入力シート!C881)</f>
        <v/>
      </c>
      <c r="D860" s="310" t="str">
        <f>IF(基本情報入力シート!D881="","",基本情報入力シート!D881)</f>
        <v/>
      </c>
      <c r="E860" s="310" t="str">
        <f>IF(基本情報入力シート!E881="","",基本情報入力シート!E881)</f>
        <v/>
      </c>
      <c r="F860" s="310" t="str">
        <f>IF(基本情報入力シート!F881="","",基本情報入力シート!F881)</f>
        <v/>
      </c>
      <c r="G860" s="310" t="str">
        <f>IF(基本情報入力シート!G881="","",基本情報入力シート!G881)</f>
        <v/>
      </c>
      <c r="H860" s="310" t="str">
        <f>IF(基本情報入力シート!H881="","",基本情報入力シート!H881)</f>
        <v/>
      </c>
      <c r="I860" s="310" t="str">
        <f>IF(基本情報入力シート!I881="","",基本情報入力シート!I881)</f>
        <v/>
      </c>
      <c r="J860" s="310" t="str">
        <f>IF(基本情報入力シート!J881="","",基本情報入力シート!J881)</f>
        <v/>
      </c>
      <c r="K860" s="310" t="str">
        <f>IF(基本情報入力シート!K881="","",基本情報入力シート!K881)</f>
        <v/>
      </c>
      <c r="L860" s="311" t="str">
        <f>IF(基本情報入力シート!L881="","",基本情報入力シート!L881)</f>
        <v/>
      </c>
      <c r="M860" s="308" t="str">
        <f>IF(基本情報入力シート!M881="","",基本情報入力シート!M881)</f>
        <v/>
      </c>
      <c r="N860" s="308" t="str">
        <f>IF(基本情報入力シート!R881="","",基本情報入力シート!R881)</f>
        <v/>
      </c>
      <c r="O860" s="308" t="str">
        <f>IF(基本情報入力シート!W881="","",基本情報入力シート!W881)</f>
        <v/>
      </c>
      <c r="P860" s="308" t="str">
        <f>IF(基本情報入力シート!X881="","",基本情報入力シート!X881)</f>
        <v/>
      </c>
      <c r="Q860" s="312" t="str">
        <f>IF(基本情報入力シート!Y881="","",基本情報入力シート!Y881)</f>
        <v/>
      </c>
      <c r="R860" s="273"/>
      <c r="S860" s="313" t="str">
        <f>IF(B860="×","",IF(基本情報入力シート!AB881="","",基本情報入力シート!AB881))</f>
        <v/>
      </c>
      <c r="T860" s="314" t="str">
        <f>IF(B860="×","",IF(基本情報入力シート!AA881="","",基本情報入力シート!AA881))</f>
        <v/>
      </c>
      <c r="U860" s="315" t="str">
        <f>IF(B860="×","",IF(Q860="","",VLOOKUP(Q860,【参考】数式用2!$A$3:$C$36,3,FALSE)))</f>
        <v/>
      </c>
      <c r="V860" s="316" t="s">
        <v>102</v>
      </c>
      <c r="W860" s="317">
        <v>4</v>
      </c>
      <c r="X860" s="318" t="s">
        <v>103</v>
      </c>
      <c r="Y860" s="274"/>
      <c r="Z860" s="319" t="s">
        <v>104</v>
      </c>
      <c r="AA860" s="317">
        <v>4</v>
      </c>
      <c r="AB860" s="319" t="s">
        <v>103</v>
      </c>
      <c r="AC860" s="274"/>
      <c r="AD860" s="319" t="s">
        <v>105</v>
      </c>
      <c r="AE860" s="320" t="s">
        <v>106</v>
      </c>
      <c r="AF860" s="321" t="str">
        <f t="shared" si="39"/>
        <v/>
      </c>
      <c r="AG860" s="324" t="s">
        <v>107</v>
      </c>
      <c r="AH860" s="323" t="str">
        <f t="shared" si="40"/>
        <v/>
      </c>
      <c r="AI860" s="326"/>
      <c r="AJ860" s="327"/>
      <c r="AK860" s="326"/>
      <c r="AL860" s="327"/>
    </row>
    <row r="861" spans="1:38" ht="36.75" customHeight="1">
      <c r="A861" s="308">
        <f t="shared" si="41"/>
        <v>850</v>
      </c>
      <c r="B861" s="273"/>
      <c r="C861" s="309" t="str">
        <f>IF(基本情報入力シート!C882="","",基本情報入力シート!C882)</f>
        <v/>
      </c>
      <c r="D861" s="310" t="str">
        <f>IF(基本情報入力シート!D882="","",基本情報入力シート!D882)</f>
        <v/>
      </c>
      <c r="E861" s="310" t="str">
        <f>IF(基本情報入力シート!E882="","",基本情報入力シート!E882)</f>
        <v/>
      </c>
      <c r="F861" s="310" t="str">
        <f>IF(基本情報入力シート!F882="","",基本情報入力シート!F882)</f>
        <v/>
      </c>
      <c r="G861" s="310" t="str">
        <f>IF(基本情報入力シート!G882="","",基本情報入力シート!G882)</f>
        <v/>
      </c>
      <c r="H861" s="310" t="str">
        <f>IF(基本情報入力シート!H882="","",基本情報入力シート!H882)</f>
        <v/>
      </c>
      <c r="I861" s="310" t="str">
        <f>IF(基本情報入力シート!I882="","",基本情報入力シート!I882)</f>
        <v/>
      </c>
      <c r="J861" s="310" t="str">
        <f>IF(基本情報入力シート!J882="","",基本情報入力シート!J882)</f>
        <v/>
      </c>
      <c r="K861" s="310" t="str">
        <f>IF(基本情報入力シート!K882="","",基本情報入力シート!K882)</f>
        <v/>
      </c>
      <c r="L861" s="311" t="str">
        <f>IF(基本情報入力シート!L882="","",基本情報入力シート!L882)</f>
        <v/>
      </c>
      <c r="M861" s="308" t="str">
        <f>IF(基本情報入力シート!M882="","",基本情報入力シート!M882)</f>
        <v/>
      </c>
      <c r="N861" s="308" t="str">
        <f>IF(基本情報入力シート!R882="","",基本情報入力シート!R882)</f>
        <v/>
      </c>
      <c r="O861" s="308" t="str">
        <f>IF(基本情報入力シート!W882="","",基本情報入力シート!W882)</f>
        <v/>
      </c>
      <c r="P861" s="308" t="str">
        <f>IF(基本情報入力シート!X882="","",基本情報入力シート!X882)</f>
        <v/>
      </c>
      <c r="Q861" s="312" t="str">
        <f>IF(基本情報入力シート!Y882="","",基本情報入力シート!Y882)</f>
        <v/>
      </c>
      <c r="R861" s="273"/>
      <c r="S861" s="313" t="str">
        <f>IF(B861="×","",IF(基本情報入力シート!AB882="","",基本情報入力シート!AB882))</f>
        <v/>
      </c>
      <c r="T861" s="314" t="str">
        <f>IF(B861="×","",IF(基本情報入力シート!AA882="","",基本情報入力シート!AA882))</f>
        <v/>
      </c>
      <c r="U861" s="315" t="str">
        <f>IF(B861="×","",IF(Q861="","",VLOOKUP(Q861,【参考】数式用2!$A$3:$C$36,3,FALSE)))</f>
        <v/>
      </c>
      <c r="V861" s="316" t="s">
        <v>102</v>
      </c>
      <c r="W861" s="317">
        <v>4</v>
      </c>
      <c r="X861" s="318" t="s">
        <v>103</v>
      </c>
      <c r="Y861" s="274"/>
      <c r="Z861" s="319" t="s">
        <v>104</v>
      </c>
      <c r="AA861" s="317">
        <v>4</v>
      </c>
      <c r="AB861" s="319" t="s">
        <v>103</v>
      </c>
      <c r="AC861" s="274"/>
      <c r="AD861" s="319" t="s">
        <v>105</v>
      </c>
      <c r="AE861" s="320" t="s">
        <v>106</v>
      </c>
      <c r="AF861" s="321" t="str">
        <f t="shared" si="39"/>
        <v/>
      </c>
      <c r="AG861" s="324" t="s">
        <v>107</v>
      </c>
      <c r="AH861" s="323" t="str">
        <f t="shared" si="40"/>
        <v/>
      </c>
      <c r="AI861" s="326"/>
      <c r="AJ861" s="327"/>
      <c r="AK861" s="326"/>
      <c r="AL861" s="327"/>
    </row>
    <row r="862" spans="1:38" ht="36.75" customHeight="1">
      <c r="A862" s="308">
        <f t="shared" si="41"/>
        <v>851</v>
      </c>
      <c r="B862" s="273"/>
      <c r="C862" s="309" t="str">
        <f>IF(基本情報入力シート!C883="","",基本情報入力シート!C883)</f>
        <v/>
      </c>
      <c r="D862" s="310" t="str">
        <f>IF(基本情報入力シート!D883="","",基本情報入力シート!D883)</f>
        <v/>
      </c>
      <c r="E862" s="310" t="str">
        <f>IF(基本情報入力シート!E883="","",基本情報入力シート!E883)</f>
        <v/>
      </c>
      <c r="F862" s="310" t="str">
        <f>IF(基本情報入力シート!F883="","",基本情報入力シート!F883)</f>
        <v/>
      </c>
      <c r="G862" s="310" t="str">
        <f>IF(基本情報入力シート!G883="","",基本情報入力シート!G883)</f>
        <v/>
      </c>
      <c r="H862" s="310" t="str">
        <f>IF(基本情報入力シート!H883="","",基本情報入力シート!H883)</f>
        <v/>
      </c>
      <c r="I862" s="310" t="str">
        <f>IF(基本情報入力シート!I883="","",基本情報入力シート!I883)</f>
        <v/>
      </c>
      <c r="J862" s="310" t="str">
        <f>IF(基本情報入力シート!J883="","",基本情報入力シート!J883)</f>
        <v/>
      </c>
      <c r="K862" s="310" t="str">
        <f>IF(基本情報入力シート!K883="","",基本情報入力シート!K883)</f>
        <v/>
      </c>
      <c r="L862" s="311" t="str">
        <f>IF(基本情報入力シート!L883="","",基本情報入力シート!L883)</f>
        <v/>
      </c>
      <c r="M862" s="308" t="str">
        <f>IF(基本情報入力シート!M883="","",基本情報入力シート!M883)</f>
        <v/>
      </c>
      <c r="N862" s="308" t="str">
        <f>IF(基本情報入力シート!R883="","",基本情報入力シート!R883)</f>
        <v/>
      </c>
      <c r="O862" s="308" t="str">
        <f>IF(基本情報入力シート!W883="","",基本情報入力シート!W883)</f>
        <v/>
      </c>
      <c r="P862" s="308" t="str">
        <f>IF(基本情報入力シート!X883="","",基本情報入力シート!X883)</f>
        <v/>
      </c>
      <c r="Q862" s="312" t="str">
        <f>IF(基本情報入力シート!Y883="","",基本情報入力シート!Y883)</f>
        <v/>
      </c>
      <c r="R862" s="273"/>
      <c r="S862" s="313" t="str">
        <f>IF(B862="×","",IF(基本情報入力シート!AB883="","",基本情報入力シート!AB883))</f>
        <v/>
      </c>
      <c r="T862" s="314" t="str">
        <f>IF(B862="×","",IF(基本情報入力シート!AA883="","",基本情報入力シート!AA883))</f>
        <v/>
      </c>
      <c r="U862" s="315" t="str">
        <f>IF(B862="×","",IF(Q862="","",VLOOKUP(Q862,【参考】数式用2!$A$3:$C$36,3,FALSE)))</f>
        <v/>
      </c>
      <c r="V862" s="316" t="s">
        <v>102</v>
      </c>
      <c r="W862" s="317">
        <v>4</v>
      </c>
      <c r="X862" s="318" t="s">
        <v>103</v>
      </c>
      <c r="Y862" s="274"/>
      <c r="Z862" s="319" t="s">
        <v>104</v>
      </c>
      <c r="AA862" s="317">
        <v>4</v>
      </c>
      <c r="AB862" s="319" t="s">
        <v>103</v>
      </c>
      <c r="AC862" s="274"/>
      <c r="AD862" s="319" t="s">
        <v>105</v>
      </c>
      <c r="AE862" s="320" t="s">
        <v>106</v>
      </c>
      <c r="AF862" s="321" t="str">
        <f t="shared" si="39"/>
        <v/>
      </c>
      <c r="AG862" s="324" t="s">
        <v>107</v>
      </c>
      <c r="AH862" s="323" t="str">
        <f t="shared" si="40"/>
        <v/>
      </c>
      <c r="AI862" s="326"/>
      <c r="AJ862" s="327"/>
      <c r="AK862" s="326"/>
      <c r="AL862" s="327"/>
    </row>
    <row r="863" spans="1:38" ht="36.75" customHeight="1">
      <c r="A863" s="308">
        <f t="shared" si="41"/>
        <v>852</v>
      </c>
      <c r="B863" s="273"/>
      <c r="C863" s="309" t="str">
        <f>IF(基本情報入力シート!C884="","",基本情報入力シート!C884)</f>
        <v/>
      </c>
      <c r="D863" s="310" t="str">
        <f>IF(基本情報入力シート!D884="","",基本情報入力シート!D884)</f>
        <v/>
      </c>
      <c r="E863" s="310" t="str">
        <f>IF(基本情報入力シート!E884="","",基本情報入力シート!E884)</f>
        <v/>
      </c>
      <c r="F863" s="310" t="str">
        <f>IF(基本情報入力シート!F884="","",基本情報入力シート!F884)</f>
        <v/>
      </c>
      <c r="G863" s="310" t="str">
        <f>IF(基本情報入力シート!G884="","",基本情報入力シート!G884)</f>
        <v/>
      </c>
      <c r="H863" s="310" t="str">
        <f>IF(基本情報入力シート!H884="","",基本情報入力シート!H884)</f>
        <v/>
      </c>
      <c r="I863" s="310" t="str">
        <f>IF(基本情報入力シート!I884="","",基本情報入力シート!I884)</f>
        <v/>
      </c>
      <c r="J863" s="310" t="str">
        <f>IF(基本情報入力シート!J884="","",基本情報入力シート!J884)</f>
        <v/>
      </c>
      <c r="K863" s="310" t="str">
        <f>IF(基本情報入力シート!K884="","",基本情報入力シート!K884)</f>
        <v/>
      </c>
      <c r="L863" s="311" t="str">
        <f>IF(基本情報入力シート!L884="","",基本情報入力シート!L884)</f>
        <v/>
      </c>
      <c r="M863" s="308" t="str">
        <f>IF(基本情報入力シート!M884="","",基本情報入力シート!M884)</f>
        <v/>
      </c>
      <c r="N863" s="308" t="str">
        <f>IF(基本情報入力シート!R884="","",基本情報入力シート!R884)</f>
        <v/>
      </c>
      <c r="O863" s="308" t="str">
        <f>IF(基本情報入力シート!W884="","",基本情報入力シート!W884)</f>
        <v/>
      </c>
      <c r="P863" s="308" t="str">
        <f>IF(基本情報入力シート!X884="","",基本情報入力シート!X884)</f>
        <v/>
      </c>
      <c r="Q863" s="312" t="str">
        <f>IF(基本情報入力シート!Y884="","",基本情報入力シート!Y884)</f>
        <v/>
      </c>
      <c r="R863" s="273"/>
      <c r="S863" s="313" t="str">
        <f>IF(B863="×","",IF(基本情報入力シート!AB884="","",基本情報入力シート!AB884))</f>
        <v/>
      </c>
      <c r="T863" s="314" t="str">
        <f>IF(B863="×","",IF(基本情報入力シート!AA884="","",基本情報入力シート!AA884))</f>
        <v/>
      </c>
      <c r="U863" s="315" t="str">
        <f>IF(B863="×","",IF(Q863="","",VLOOKUP(Q863,【参考】数式用2!$A$3:$C$36,3,FALSE)))</f>
        <v/>
      </c>
      <c r="V863" s="316" t="s">
        <v>102</v>
      </c>
      <c r="W863" s="317">
        <v>4</v>
      </c>
      <c r="X863" s="318" t="s">
        <v>103</v>
      </c>
      <c r="Y863" s="274"/>
      <c r="Z863" s="319" t="s">
        <v>104</v>
      </c>
      <c r="AA863" s="317">
        <v>4</v>
      </c>
      <c r="AB863" s="319" t="s">
        <v>103</v>
      </c>
      <c r="AC863" s="274"/>
      <c r="AD863" s="319" t="s">
        <v>105</v>
      </c>
      <c r="AE863" s="320" t="s">
        <v>106</v>
      </c>
      <c r="AF863" s="321" t="str">
        <f t="shared" si="39"/>
        <v/>
      </c>
      <c r="AG863" s="324" t="s">
        <v>107</v>
      </c>
      <c r="AH863" s="323" t="str">
        <f t="shared" si="40"/>
        <v/>
      </c>
      <c r="AI863" s="326"/>
      <c r="AJ863" s="327"/>
      <c r="AK863" s="326"/>
      <c r="AL863" s="327"/>
    </row>
    <row r="864" spans="1:38" ht="36.75" customHeight="1">
      <c r="A864" s="308">
        <f t="shared" si="41"/>
        <v>853</v>
      </c>
      <c r="B864" s="273"/>
      <c r="C864" s="309" t="str">
        <f>IF(基本情報入力シート!C885="","",基本情報入力シート!C885)</f>
        <v/>
      </c>
      <c r="D864" s="310" t="str">
        <f>IF(基本情報入力シート!D885="","",基本情報入力シート!D885)</f>
        <v/>
      </c>
      <c r="E864" s="310" t="str">
        <f>IF(基本情報入力シート!E885="","",基本情報入力シート!E885)</f>
        <v/>
      </c>
      <c r="F864" s="310" t="str">
        <f>IF(基本情報入力シート!F885="","",基本情報入力シート!F885)</f>
        <v/>
      </c>
      <c r="G864" s="310" t="str">
        <f>IF(基本情報入力シート!G885="","",基本情報入力シート!G885)</f>
        <v/>
      </c>
      <c r="H864" s="310" t="str">
        <f>IF(基本情報入力シート!H885="","",基本情報入力シート!H885)</f>
        <v/>
      </c>
      <c r="I864" s="310" t="str">
        <f>IF(基本情報入力シート!I885="","",基本情報入力シート!I885)</f>
        <v/>
      </c>
      <c r="J864" s="310" t="str">
        <f>IF(基本情報入力シート!J885="","",基本情報入力シート!J885)</f>
        <v/>
      </c>
      <c r="K864" s="310" t="str">
        <f>IF(基本情報入力シート!K885="","",基本情報入力シート!K885)</f>
        <v/>
      </c>
      <c r="L864" s="311" t="str">
        <f>IF(基本情報入力シート!L885="","",基本情報入力シート!L885)</f>
        <v/>
      </c>
      <c r="M864" s="308" t="str">
        <f>IF(基本情報入力シート!M885="","",基本情報入力シート!M885)</f>
        <v/>
      </c>
      <c r="N864" s="308" t="str">
        <f>IF(基本情報入力シート!R885="","",基本情報入力シート!R885)</f>
        <v/>
      </c>
      <c r="O864" s="308" t="str">
        <f>IF(基本情報入力シート!W885="","",基本情報入力シート!W885)</f>
        <v/>
      </c>
      <c r="P864" s="308" t="str">
        <f>IF(基本情報入力シート!X885="","",基本情報入力シート!X885)</f>
        <v/>
      </c>
      <c r="Q864" s="312" t="str">
        <f>IF(基本情報入力シート!Y885="","",基本情報入力シート!Y885)</f>
        <v/>
      </c>
      <c r="R864" s="273"/>
      <c r="S864" s="313" t="str">
        <f>IF(B864="×","",IF(基本情報入力シート!AB885="","",基本情報入力シート!AB885))</f>
        <v/>
      </c>
      <c r="T864" s="314" t="str">
        <f>IF(B864="×","",IF(基本情報入力シート!AA885="","",基本情報入力シート!AA885))</f>
        <v/>
      </c>
      <c r="U864" s="315" t="str">
        <f>IF(B864="×","",IF(Q864="","",VLOOKUP(Q864,【参考】数式用2!$A$3:$C$36,3,FALSE)))</f>
        <v/>
      </c>
      <c r="V864" s="316" t="s">
        <v>102</v>
      </c>
      <c r="W864" s="317">
        <v>4</v>
      </c>
      <c r="X864" s="318" t="s">
        <v>103</v>
      </c>
      <c r="Y864" s="274"/>
      <c r="Z864" s="319" t="s">
        <v>104</v>
      </c>
      <c r="AA864" s="317">
        <v>4</v>
      </c>
      <c r="AB864" s="319" t="s">
        <v>103</v>
      </c>
      <c r="AC864" s="274"/>
      <c r="AD864" s="319" t="s">
        <v>105</v>
      </c>
      <c r="AE864" s="320" t="s">
        <v>106</v>
      </c>
      <c r="AF864" s="321" t="str">
        <f t="shared" si="39"/>
        <v/>
      </c>
      <c r="AG864" s="324" t="s">
        <v>107</v>
      </c>
      <c r="AH864" s="323" t="str">
        <f t="shared" si="40"/>
        <v/>
      </c>
      <c r="AI864" s="326"/>
      <c r="AJ864" s="327"/>
      <c r="AK864" s="326"/>
      <c r="AL864" s="327"/>
    </row>
    <row r="865" spans="1:38" ht="36.75" customHeight="1">
      <c r="A865" s="308">
        <f t="shared" si="41"/>
        <v>854</v>
      </c>
      <c r="B865" s="273"/>
      <c r="C865" s="309" t="str">
        <f>IF(基本情報入力シート!C886="","",基本情報入力シート!C886)</f>
        <v/>
      </c>
      <c r="D865" s="310" t="str">
        <f>IF(基本情報入力シート!D886="","",基本情報入力シート!D886)</f>
        <v/>
      </c>
      <c r="E865" s="310" t="str">
        <f>IF(基本情報入力シート!E886="","",基本情報入力シート!E886)</f>
        <v/>
      </c>
      <c r="F865" s="310" t="str">
        <f>IF(基本情報入力シート!F886="","",基本情報入力シート!F886)</f>
        <v/>
      </c>
      <c r="G865" s="310" t="str">
        <f>IF(基本情報入力シート!G886="","",基本情報入力シート!G886)</f>
        <v/>
      </c>
      <c r="H865" s="310" t="str">
        <f>IF(基本情報入力シート!H886="","",基本情報入力シート!H886)</f>
        <v/>
      </c>
      <c r="I865" s="310" t="str">
        <f>IF(基本情報入力シート!I886="","",基本情報入力シート!I886)</f>
        <v/>
      </c>
      <c r="J865" s="310" t="str">
        <f>IF(基本情報入力シート!J886="","",基本情報入力シート!J886)</f>
        <v/>
      </c>
      <c r="K865" s="310" t="str">
        <f>IF(基本情報入力シート!K886="","",基本情報入力シート!K886)</f>
        <v/>
      </c>
      <c r="L865" s="311" t="str">
        <f>IF(基本情報入力シート!L886="","",基本情報入力シート!L886)</f>
        <v/>
      </c>
      <c r="M865" s="308" t="str">
        <f>IF(基本情報入力シート!M886="","",基本情報入力シート!M886)</f>
        <v/>
      </c>
      <c r="N865" s="308" t="str">
        <f>IF(基本情報入力シート!R886="","",基本情報入力シート!R886)</f>
        <v/>
      </c>
      <c r="O865" s="308" t="str">
        <f>IF(基本情報入力シート!W886="","",基本情報入力シート!W886)</f>
        <v/>
      </c>
      <c r="P865" s="308" t="str">
        <f>IF(基本情報入力シート!X886="","",基本情報入力シート!X886)</f>
        <v/>
      </c>
      <c r="Q865" s="312" t="str">
        <f>IF(基本情報入力シート!Y886="","",基本情報入力シート!Y886)</f>
        <v/>
      </c>
      <c r="R865" s="273"/>
      <c r="S865" s="313" t="str">
        <f>IF(B865="×","",IF(基本情報入力シート!AB886="","",基本情報入力シート!AB886))</f>
        <v/>
      </c>
      <c r="T865" s="314" t="str">
        <f>IF(B865="×","",IF(基本情報入力シート!AA886="","",基本情報入力シート!AA886))</f>
        <v/>
      </c>
      <c r="U865" s="315" t="str">
        <f>IF(B865="×","",IF(Q865="","",VLOOKUP(Q865,【参考】数式用2!$A$3:$C$36,3,FALSE)))</f>
        <v/>
      </c>
      <c r="V865" s="316" t="s">
        <v>102</v>
      </c>
      <c r="W865" s="317">
        <v>4</v>
      </c>
      <c r="X865" s="318" t="s">
        <v>103</v>
      </c>
      <c r="Y865" s="274"/>
      <c r="Z865" s="319" t="s">
        <v>104</v>
      </c>
      <c r="AA865" s="317">
        <v>4</v>
      </c>
      <c r="AB865" s="319" t="s">
        <v>103</v>
      </c>
      <c r="AC865" s="274"/>
      <c r="AD865" s="319" t="s">
        <v>105</v>
      </c>
      <c r="AE865" s="320" t="s">
        <v>106</v>
      </c>
      <c r="AF865" s="321" t="str">
        <f t="shared" si="39"/>
        <v/>
      </c>
      <c r="AG865" s="324" t="s">
        <v>107</v>
      </c>
      <c r="AH865" s="323" t="str">
        <f t="shared" si="40"/>
        <v/>
      </c>
      <c r="AI865" s="326"/>
      <c r="AJ865" s="327"/>
      <c r="AK865" s="326"/>
      <c r="AL865" s="327"/>
    </row>
    <row r="866" spans="1:38" ht="36.75" customHeight="1">
      <c r="A866" s="308">
        <f t="shared" si="41"/>
        <v>855</v>
      </c>
      <c r="B866" s="273"/>
      <c r="C866" s="309" t="str">
        <f>IF(基本情報入力シート!C887="","",基本情報入力シート!C887)</f>
        <v/>
      </c>
      <c r="D866" s="310" t="str">
        <f>IF(基本情報入力シート!D887="","",基本情報入力シート!D887)</f>
        <v/>
      </c>
      <c r="E866" s="310" t="str">
        <f>IF(基本情報入力シート!E887="","",基本情報入力シート!E887)</f>
        <v/>
      </c>
      <c r="F866" s="310" t="str">
        <f>IF(基本情報入力シート!F887="","",基本情報入力シート!F887)</f>
        <v/>
      </c>
      <c r="G866" s="310" t="str">
        <f>IF(基本情報入力シート!G887="","",基本情報入力シート!G887)</f>
        <v/>
      </c>
      <c r="H866" s="310" t="str">
        <f>IF(基本情報入力シート!H887="","",基本情報入力シート!H887)</f>
        <v/>
      </c>
      <c r="I866" s="310" t="str">
        <f>IF(基本情報入力シート!I887="","",基本情報入力シート!I887)</f>
        <v/>
      </c>
      <c r="J866" s="310" t="str">
        <f>IF(基本情報入力シート!J887="","",基本情報入力シート!J887)</f>
        <v/>
      </c>
      <c r="K866" s="310" t="str">
        <f>IF(基本情報入力シート!K887="","",基本情報入力シート!K887)</f>
        <v/>
      </c>
      <c r="L866" s="311" t="str">
        <f>IF(基本情報入力シート!L887="","",基本情報入力シート!L887)</f>
        <v/>
      </c>
      <c r="M866" s="308" t="str">
        <f>IF(基本情報入力シート!M887="","",基本情報入力シート!M887)</f>
        <v/>
      </c>
      <c r="N866" s="308" t="str">
        <f>IF(基本情報入力シート!R887="","",基本情報入力シート!R887)</f>
        <v/>
      </c>
      <c r="O866" s="308" t="str">
        <f>IF(基本情報入力シート!W887="","",基本情報入力シート!W887)</f>
        <v/>
      </c>
      <c r="P866" s="308" t="str">
        <f>IF(基本情報入力シート!X887="","",基本情報入力シート!X887)</f>
        <v/>
      </c>
      <c r="Q866" s="312" t="str">
        <f>IF(基本情報入力シート!Y887="","",基本情報入力シート!Y887)</f>
        <v/>
      </c>
      <c r="R866" s="273"/>
      <c r="S866" s="313" t="str">
        <f>IF(B866="×","",IF(基本情報入力シート!AB887="","",基本情報入力シート!AB887))</f>
        <v/>
      </c>
      <c r="T866" s="314" t="str">
        <f>IF(B866="×","",IF(基本情報入力シート!AA887="","",基本情報入力シート!AA887))</f>
        <v/>
      </c>
      <c r="U866" s="315" t="str">
        <f>IF(B866="×","",IF(Q866="","",VLOOKUP(Q866,【参考】数式用2!$A$3:$C$36,3,FALSE)))</f>
        <v/>
      </c>
      <c r="V866" s="316" t="s">
        <v>102</v>
      </c>
      <c r="W866" s="317">
        <v>4</v>
      </c>
      <c r="X866" s="318" t="s">
        <v>103</v>
      </c>
      <c r="Y866" s="274"/>
      <c r="Z866" s="319" t="s">
        <v>104</v>
      </c>
      <c r="AA866" s="317">
        <v>4</v>
      </c>
      <c r="AB866" s="319" t="s">
        <v>103</v>
      </c>
      <c r="AC866" s="274"/>
      <c r="AD866" s="319" t="s">
        <v>105</v>
      </c>
      <c r="AE866" s="320" t="s">
        <v>106</v>
      </c>
      <c r="AF866" s="321" t="str">
        <f t="shared" si="39"/>
        <v/>
      </c>
      <c r="AG866" s="324" t="s">
        <v>107</v>
      </c>
      <c r="AH866" s="323" t="str">
        <f t="shared" si="40"/>
        <v/>
      </c>
      <c r="AI866" s="326"/>
      <c r="AJ866" s="327"/>
      <c r="AK866" s="326"/>
      <c r="AL866" s="327"/>
    </row>
    <row r="867" spans="1:38" ht="36.75" customHeight="1">
      <c r="A867" s="308">
        <f t="shared" si="41"/>
        <v>856</v>
      </c>
      <c r="B867" s="273"/>
      <c r="C867" s="309" t="str">
        <f>IF(基本情報入力シート!C888="","",基本情報入力シート!C888)</f>
        <v/>
      </c>
      <c r="D867" s="310" t="str">
        <f>IF(基本情報入力シート!D888="","",基本情報入力シート!D888)</f>
        <v/>
      </c>
      <c r="E867" s="310" t="str">
        <f>IF(基本情報入力シート!E888="","",基本情報入力シート!E888)</f>
        <v/>
      </c>
      <c r="F867" s="310" t="str">
        <f>IF(基本情報入力シート!F888="","",基本情報入力シート!F888)</f>
        <v/>
      </c>
      <c r="G867" s="310" t="str">
        <f>IF(基本情報入力シート!G888="","",基本情報入力シート!G888)</f>
        <v/>
      </c>
      <c r="H867" s="310" t="str">
        <f>IF(基本情報入力シート!H888="","",基本情報入力シート!H888)</f>
        <v/>
      </c>
      <c r="I867" s="310" t="str">
        <f>IF(基本情報入力シート!I888="","",基本情報入力シート!I888)</f>
        <v/>
      </c>
      <c r="J867" s="310" t="str">
        <f>IF(基本情報入力シート!J888="","",基本情報入力シート!J888)</f>
        <v/>
      </c>
      <c r="K867" s="310" t="str">
        <f>IF(基本情報入力シート!K888="","",基本情報入力シート!K888)</f>
        <v/>
      </c>
      <c r="L867" s="311" t="str">
        <f>IF(基本情報入力シート!L888="","",基本情報入力シート!L888)</f>
        <v/>
      </c>
      <c r="M867" s="308" t="str">
        <f>IF(基本情報入力シート!M888="","",基本情報入力シート!M888)</f>
        <v/>
      </c>
      <c r="N867" s="308" t="str">
        <f>IF(基本情報入力シート!R888="","",基本情報入力シート!R888)</f>
        <v/>
      </c>
      <c r="O867" s="308" t="str">
        <f>IF(基本情報入力シート!W888="","",基本情報入力シート!W888)</f>
        <v/>
      </c>
      <c r="P867" s="308" t="str">
        <f>IF(基本情報入力シート!X888="","",基本情報入力シート!X888)</f>
        <v/>
      </c>
      <c r="Q867" s="312" t="str">
        <f>IF(基本情報入力シート!Y888="","",基本情報入力シート!Y888)</f>
        <v/>
      </c>
      <c r="R867" s="273"/>
      <c r="S867" s="313" t="str">
        <f>IF(B867="×","",IF(基本情報入力シート!AB888="","",基本情報入力シート!AB888))</f>
        <v/>
      </c>
      <c r="T867" s="314" t="str">
        <f>IF(B867="×","",IF(基本情報入力シート!AA888="","",基本情報入力シート!AA888))</f>
        <v/>
      </c>
      <c r="U867" s="315" t="str">
        <f>IF(B867="×","",IF(Q867="","",VLOOKUP(Q867,【参考】数式用2!$A$3:$C$36,3,FALSE)))</f>
        <v/>
      </c>
      <c r="V867" s="316" t="s">
        <v>102</v>
      </c>
      <c r="W867" s="317">
        <v>4</v>
      </c>
      <c r="X867" s="318" t="s">
        <v>103</v>
      </c>
      <c r="Y867" s="274"/>
      <c r="Z867" s="319" t="s">
        <v>104</v>
      </c>
      <c r="AA867" s="317">
        <v>4</v>
      </c>
      <c r="AB867" s="319" t="s">
        <v>103</v>
      </c>
      <c r="AC867" s="274"/>
      <c r="AD867" s="319" t="s">
        <v>105</v>
      </c>
      <c r="AE867" s="320" t="s">
        <v>106</v>
      </c>
      <c r="AF867" s="321" t="str">
        <f t="shared" si="39"/>
        <v/>
      </c>
      <c r="AG867" s="324" t="s">
        <v>107</v>
      </c>
      <c r="AH867" s="323" t="str">
        <f t="shared" si="40"/>
        <v/>
      </c>
      <c r="AI867" s="326"/>
      <c r="AJ867" s="327"/>
      <c r="AK867" s="326"/>
      <c r="AL867" s="327"/>
    </row>
    <row r="868" spans="1:38" ht="36.75" customHeight="1">
      <c r="A868" s="308">
        <f t="shared" si="41"/>
        <v>857</v>
      </c>
      <c r="B868" s="273"/>
      <c r="C868" s="309" t="str">
        <f>IF(基本情報入力シート!C889="","",基本情報入力シート!C889)</f>
        <v/>
      </c>
      <c r="D868" s="310" t="str">
        <f>IF(基本情報入力シート!D889="","",基本情報入力シート!D889)</f>
        <v/>
      </c>
      <c r="E868" s="310" t="str">
        <f>IF(基本情報入力シート!E889="","",基本情報入力シート!E889)</f>
        <v/>
      </c>
      <c r="F868" s="310" t="str">
        <f>IF(基本情報入力シート!F889="","",基本情報入力シート!F889)</f>
        <v/>
      </c>
      <c r="G868" s="310" t="str">
        <f>IF(基本情報入力シート!G889="","",基本情報入力シート!G889)</f>
        <v/>
      </c>
      <c r="H868" s="310" t="str">
        <f>IF(基本情報入力シート!H889="","",基本情報入力シート!H889)</f>
        <v/>
      </c>
      <c r="I868" s="310" t="str">
        <f>IF(基本情報入力シート!I889="","",基本情報入力シート!I889)</f>
        <v/>
      </c>
      <c r="J868" s="310" t="str">
        <f>IF(基本情報入力シート!J889="","",基本情報入力シート!J889)</f>
        <v/>
      </c>
      <c r="K868" s="310" t="str">
        <f>IF(基本情報入力シート!K889="","",基本情報入力シート!K889)</f>
        <v/>
      </c>
      <c r="L868" s="311" t="str">
        <f>IF(基本情報入力シート!L889="","",基本情報入力シート!L889)</f>
        <v/>
      </c>
      <c r="M868" s="308" t="str">
        <f>IF(基本情報入力シート!M889="","",基本情報入力シート!M889)</f>
        <v/>
      </c>
      <c r="N868" s="308" t="str">
        <f>IF(基本情報入力シート!R889="","",基本情報入力シート!R889)</f>
        <v/>
      </c>
      <c r="O868" s="308" t="str">
        <f>IF(基本情報入力シート!W889="","",基本情報入力シート!W889)</f>
        <v/>
      </c>
      <c r="P868" s="308" t="str">
        <f>IF(基本情報入力シート!X889="","",基本情報入力シート!X889)</f>
        <v/>
      </c>
      <c r="Q868" s="312" t="str">
        <f>IF(基本情報入力シート!Y889="","",基本情報入力シート!Y889)</f>
        <v/>
      </c>
      <c r="R868" s="273"/>
      <c r="S868" s="313" t="str">
        <f>IF(B868="×","",IF(基本情報入力シート!AB889="","",基本情報入力シート!AB889))</f>
        <v/>
      </c>
      <c r="T868" s="314" t="str">
        <f>IF(B868="×","",IF(基本情報入力シート!AA889="","",基本情報入力シート!AA889))</f>
        <v/>
      </c>
      <c r="U868" s="315" t="str">
        <f>IF(B868="×","",IF(Q868="","",VLOOKUP(Q868,【参考】数式用2!$A$3:$C$36,3,FALSE)))</f>
        <v/>
      </c>
      <c r="V868" s="316" t="s">
        <v>102</v>
      </c>
      <c r="W868" s="317">
        <v>4</v>
      </c>
      <c r="X868" s="318" t="s">
        <v>103</v>
      </c>
      <c r="Y868" s="274"/>
      <c r="Z868" s="319" t="s">
        <v>104</v>
      </c>
      <c r="AA868" s="317">
        <v>4</v>
      </c>
      <c r="AB868" s="319" t="s">
        <v>103</v>
      </c>
      <c r="AC868" s="274"/>
      <c r="AD868" s="319" t="s">
        <v>105</v>
      </c>
      <c r="AE868" s="320" t="s">
        <v>106</v>
      </c>
      <c r="AF868" s="321" t="str">
        <f t="shared" si="39"/>
        <v/>
      </c>
      <c r="AG868" s="324" t="s">
        <v>107</v>
      </c>
      <c r="AH868" s="323" t="str">
        <f t="shared" si="40"/>
        <v/>
      </c>
      <c r="AI868" s="326"/>
      <c r="AJ868" s="327"/>
      <c r="AK868" s="326"/>
      <c r="AL868" s="327"/>
    </row>
    <row r="869" spans="1:38" ht="36.75" customHeight="1">
      <c r="A869" s="308">
        <f t="shared" si="41"/>
        <v>858</v>
      </c>
      <c r="B869" s="273"/>
      <c r="C869" s="309" t="str">
        <f>IF(基本情報入力シート!C890="","",基本情報入力シート!C890)</f>
        <v/>
      </c>
      <c r="D869" s="310" t="str">
        <f>IF(基本情報入力シート!D890="","",基本情報入力シート!D890)</f>
        <v/>
      </c>
      <c r="E869" s="310" t="str">
        <f>IF(基本情報入力シート!E890="","",基本情報入力シート!E890)</f>
        <v/>
      </c>
      <c r="F869" s="310" t="str">
        <f>IF(基本情報入力シート!F890="","",基本情報入力シート!F890)</f>
        <v/>
      </c>
      <c r="G869" s="310" t="str">
        <f>IF(基本情報入力シート!G890="","",基本情報入力シート!G890)</f>
        <v/>
      </c>
      <c r="H869" s="310" t="str">
        <f>IF(基本情報入力シート!H890="","",基本情報入力シート!H890)</f>
        <v/>
      </c>
      <c r="I869" s="310" t="str">
        <f>IF(基本情報入力シート!I890="","",基本情報入力シート!I890)</f>
        <v/>
      </c>
      <c r="J869" s="310" t="str">
        <f>IF(基本情報入力シート!J890="","",基本情報入力シート!J890)</f>
        <v/>
      </c>
      <c r="K869" s="310" t="str">
        <f>IF(基本情報入力シート!K890="","",基本情報入力シート!K890)</f>
        <v/>
      </c>
      <c r="L869" s="311" t="str">
        <f>IF(基本情報入力シート!L890="","",基本情報入力シート!L890)</f>
        <v/>
      </c>
      <c r="M869" s="308" t="str">
        <f>IF(基本情報入力シート!M890="","",基本情報入力シート!M890)</f>
        <v/>
      </c>
      <c r="N869" s="308" t="str">
        <f>IF(基本情報入力シート!R890="","",基本情報入力シート!R890)</f>
        <v/>
      </c>
      <c r="O869" s="308" t="str">
        <f>IF(基本情報入力シート!W890="","",基本情報入力シート!W890)</f>
        <v/>
      </c>
      <c r="P869" s="308" t="str">
        <f>IF(基本情報入力シート!X890="","",基本情報入力シート!X890)</f>
        <v/>
      </c>
      <c r="Q869" s="312" t="str">
        <f>IF(基本情報入力シート!Y890="","",基本情報入力シート!Y890)</f>
        <v/>
      </c>
      <c r="R869" s="273"/>
      <c r="S869" s="313" t="str">
        <f>IF(B869="×","",IF(基本情報入力シート!AB890="","",基本情報入力シート!AB890))</f>
        <v/>
      </c>
      <c r="T869" s="314" t="str">
        <f>IF(B869="×","",IF(基本情報入力シート!AA890="","",基本情報入力シート!AA890))</f>
        <v/>
      </c>
      <c r="U869" s="315" t="str">
        <f>IF(B869="×","",IF(Q869="","",VLOOKUP(Q869,【参考】数式用2!$A$3:$C$36,3,FALSE)))</f>
        <v/>
      </c>
      <c r="V869" s="316" t="s">
        <v>102</v>
      </c>
      <c r="W869" s="317">
        <v>4</v>
      </c>
      <c r="X869" s="318" t="s">
        <v>103</v>
      </c>
      <c r="Y869" s="274"/>
      <c r="Z869" s="319" t="s">
        <v>104</v>
      </c>
      <c r="AA869" s="317">
        <v>4</v>
      </c>
      <c r="AB869" s="319" t="s">
        <v>103</v>
      </c>
      <c r="AC869" s="274"/>
      <c r="AD869" s="319" t="s">
        <v>105</v>
      </c>
      <c r="AE869" s="320" t="s">
        <v>106</v>
      </c>
      <c r="AF869" s="321" t="str">
        <f t="shared" si="39"/>
        <v/>
      </c>
      <c r="AG869" s="324" t="s">
        <v>107</v>
      </c>
      <c r="AH869" s="323" t="str">
        <f t="shared" si="40"/>
        <v/>
      </c>
      <c r="AI869" s="326"/>
      <c r="AJ869" s="327"/>
      <c r="AK869" s="326"/>
      <c r="AL869" s="327"/>
    </row>
    <row r="870" spans="1:38" ht="36.75" customHeight="1">
      <c r="A870" s="308">
        <f t="shared" si="41"/>
        <v>859</v>
      </c>
      <c r="B870" s="273"/>
      <c r="C870" s="309" t="str">
        <f>IF(基本情報入力シート!C891="","",基本情報入力シート!C891)</f>
        <v/>
      </c>
      <c r="D870" s="310" t="str">
        <f>IF(基本情報入力シート!D891="","",基本情報入力シート!D891)</f>
        <v/>
      </c>
      <c r="E870" s="310" t="str">
        <f>IF(基本情報入力シート!E891="","",基本情報入力シート!E891)</f>
        <v/>
      </c>
      <c r="F870" s="310" t="str">
        <f>IF(基本情報入力シート!F891="","",基本情報入力シート!F891)</f>
        <v/>
      </c>
      <c r="G870" s="310" t="str">
        <f>IF(基本情報入力シート!G891="","",基本情報入力シート!G891)</f>
        <v/>
      </c>
      <c r="H870" s="310" t="str">
        <f>IF(基本情報入力シート!H891="","",基本情報入力シート!H891)</f>
        <v/>
      </c>
      <c r="I870" s="310" t="str">
        <f>IF(基本情報入力シート!I891="","",基本情報入力シート!I891)</f>
        <v/>
      </c>
      <c r="J870" s="310" t="str">
        <f>IF(基本情報入力シート!J891="","",基本情報入力シート!J891)</f>
        <v/>
      </c>
      <c r="K870" s="310" t="str">
        <f>IF(基本情報入力シート!K891="","",基本情報入力シート!K891)</f>
        <v/>
      </c>
      <c r="L870" s="311" t="str">
        <f>IF(基本情報入力シート!L891="","",基本情報入力シート!L891)</f>
        <v/>
      </c>
      <c r="M870" s="308" t="str">
        <f>IF(基本情報入力シート!M891="","",基本情報入力シート!M891)</f>
        <v/>
      </c>
      <c r="N870" s="308" t="str">
        <f>IF(基本情報入力シート!R891="","",基本情報入力シート!R891)</f>
        <v/>
      </c>
      <c r="O870" s="308" t="str">
        <f>IF(基本情報入力シート!W891="","",基本情報入力シート!W891)</f>
        <v/>
      </c>
      <c r="P870" s="308" t="str">
        <f>IF(基本情報入力シート!X891="","",基本情報入力シート!X891)</f>
        <v/>
      </c>
      <c r="Q870" s="312" t="str">
        <f>IF(基本情報入力シート!Y891="","",基本情報入力シート!Y891)</f>
        <v/>
      </c>
      <c r="R870" s="273"/>
      <c r="S870" s="313" t="str">
        <f>IF(B870="×","",IF(基本情報入力シート!AB891="","",基本情報入力シート!AB891))</f>
        <v/>
      </c>
      <c r="T870" s="314" t="str">
        <f>IF(B870="×","",IF(基本情報入力シート!AA891="","",基本情報入力シート!AA891))</f>
        <v/>
      </c>
      <c r="U870" s="315" t="str">
        <f>IF(B870="×","",IF(Q870="","",VLOOKUP(Q870,【参考】数式用2!$A$3:$C$36,3,FALSE)))</f>
        <v/>
      </c>
      <c r="V870" s="316" t="s">
        <v>102</v>
      </c>
      <c r="W870" s="317">
        <v>4</v>
      </c>
      <c r="X870" s="318" t="s">
        <v>103</v>
      </c>
      <c r="Y870" s="274"/>
      <c r="Z870" s="319" t="s">
        <v>104</v>
      </c>
      <c r="AA870" s="317">
        <v>4</v>
      </c>
      <c r="AB870" s="319" t="s">
        <v>103</v>
      </c>
      <c r="AC870" s="274"/>
      <c r="AD870" s="319" t="s">
        <v>105</v>
      </c>
      <c r="AE870" s="320" t="s">
        <v>106</v>
      </c>
      <c r="AF870" s="321" t="str">
        <f t="shared" si="39"/>
        <v/>
      </c>
      <c r="AG870" s="324" t="s">
        <v>107</v>
      </c>
      <c r="AH870" s="323" t="str">
        <f t="shared" si="40"/>
        <v/>
      </c>
      <c r="AI870" s="326"/>
      <c r="AJ870" s="327"/>
      <c r="AK870" s="326"/>
      <c r="AL870" s="327"/>
    </row>
    <row r="871" spans="1:38" ht="36.75" customHeight="1">
      <c r="A871" s="308">
        <f t="shared" si="41"/>
        <v>860</v>
      </c>
      <c r="B871" s="273"/>
      <c r="C871" s="309" t="str">
        <f>IF(基本情報入力シート!C892="","",基本情報入力シート!C892)</f>
        <v/>
      </c>
      <c r="D871" s="310" t="str">
        <f>IF(基本情報入力シート!D892="","",基本情報入力シート!D892)</f>
        <v/>
      </c>
      <c r="E871" s="310" t="str">
        <f>IF(基本情報入力シート!E892="","",基本情報入力シート!E892)</f>
        <v/>
      </c>
      <c r="F871" s="310" t="str">
        <f>IF(基本情報入力シート!F892="","",基本情報入力シート!F892)</f>
        <v/>
      </c>
      <c r="G871" s="310" t="str">
        <f>IF(基本情報入力シート!G892="","",基本情報入力シート!G892)</f>
        <v/>
      </c>
      <c r="H871" s="310" t="str">
        <f>IF(基本情報入力シート!H892="","",基本情報入力シート!H892)</f>
        <v/>
      </c>
      <c r="I871" s="310" t="str">
        <f>IF(基本情報入力シート!I892="","",基本情報入力シート!I892)</f>
        <v/>
      </c>
      <c r="J871" s="310" t="str">
        <f>IF(基本情報入力シート!J892="","",基本情報入力シート!J892)</f>
        <v/>
      </c>
      <c r="K871" s="310" t="str">
        <f>IF(基本情報入力シート!K892="","",基本情報入力シート!K892)</f>
        <v/>
      </c>
      <c r="L871" s="311" t="str">
        <f>IF(基本情報入力シート!L892="","",基本情報入力シート!L892)</f>
        <v/>
      </c>
      <c r="M871" s="308" t="str">
        <f>IF(基本情報入力シート!M892="","",基本情報入力シート!M892)</f>
        <v/>
      </c>
      <c r="N871" s="308" t="str">
        <f>IF(基本情報入力シート!R892="","",基本情報入力シート!R892)</f>
        <v/>
      </c>
      <c r="O871" s="308" t="str">
        <f>IF(基本情報入力シート!W892="","",基本情報入力シート!W892)</f>
        <v/>
      </c>
      <c r="P871" s="308" t="str">
        <f>IF(基本情報入力シート!X892="","",基本情報入力シート!X892)</f>
        <v/>
      </c>
      <c r="Q871" s="312" t="str">
        <f>IF(基本情報入力シート!Y892="","",基本情報入力シート!Y892)</f>
        <v/>
      </c>
      <c r="R871" s="273"/>
      <c r="S871" s="313" t="str">
        <f>IF(B871="×","",IF(基本情報入力シート!AB892="","",基本情報入力シート!AB892))</f>
        <v/>
      </c>
      <c r="T871" s="314" t="str">
        <f>IF(B871="×","",IF(基本情報入力シート!AA892="","",基本情報入力シート!AA892))</f>
        <v/>
      </c>
      <c r="U871" s="315" t="str">
        <f>IF(B871="×","",IF(Q871="","",VLOOKUP(Q871,【参考】数式用2!$A$3:$C$36,3,FALSE)))</f>
        <v/>
      </c>
      <c r="V871" s="316" t="s">
        <v>102</v>
      </c>
      <c r="W871" s="317">
        <v>4</v>
      </c>
      <c r="X871" s="318" t="s">
        <v>103</v>
      </c>
      <c r="Y871" s="274"/>
      <c r="Z871" s="319" t="s">
        <v>104</v>
      </c>
      <c r="AA871" s="317">
        <v>4</v>
      </c>
      <c r="AB871" s="319" t="s">
        <v>103</v>
      </c>
      <c r="AC871" s="274"/>
      <c r="AD871" s="319" t="s">
        <v>105</v>
      </c>
      <c r="AE871" s="320" t="s">
        <v>106</v>
      </c>
      <c r="AF871" s="321" t="str">
        <f t="shared" si="39"/>
        <v/>
      </c>
      <c r="AG871" s="324" t="s">
        <v>107</v>
      </c>
      <c r="AH871" s="323" t="str">
        <f t="shared" si="40"/>
        <v/>
      </c>
      <c r="AI871" s="326"/>
      <c r="AJ871" s="327"/>
      <c r="AK871" s="326"/>
      <c r="AL871" s="327"/>
    </row>
    <row r="872" spans="1:38" ht="36.75" customHeight="1">
      <c r="A872" s="308">
        <f t="shared" si="41"/>
        <v>861</v>
      </c>
      <c r="B872" s="273"/>
      <c r="C872" s="309" t="str">
        <f>IF(基本情報入力シート!C893="","",基本情報入力シート!C893)</f>
        <v/>
      </c>
      <c r="D872" s="310" t="str">
        <f>IF(基本情報入力シート!D893="","",基本情報入力シート!D893)</f>
        <v/>
      </c>
      <c r="E872" s="310" t="str">
        <f>IF(基本情報入力シート!E893="","",基本情報入力シート!E893)</f>
        <v/>
      </c>
      <c r="F872" s="310" t="str">
        <f>IF(基本情報入力シート!F893="","",基本情報入力シート!F893)</f>
        <v/>
      </c>
      <c r="G872" s="310" t="str">
        <f>IF(基本情報入力シート!G893="","",基本情報入力シート!G893)</f>
        <v/>
      </c>
      <c r="H872" s="310" t="str">
        <f>IF(基本情報入力シート!H893="","",基本情報入力シート!H893)</f>
        <v/>
      </c>
      <c r="I872" s="310" t="str">
        <f>IF(基本情報入力シート!I893="","",基本情報入力シート!I893)</f>
        <v/>
      </c>
      <c r="J872" s="310" t="str">
        <f>IF(基本情報入力シート!J893="","",基本情報入力シート!J893)</f>
        <v/>
      </c>
      <c r="K872" s="310" t="str">
        <f>IF(基本情報入力シート!K893="","",基本情報入力シート!K893)</f>
        <v/>
      </c>
      <c r="L872" s="311" t="str">
        <f>IF(基本情報入力シート!L893="","",基本情報入力シート!L893)</f>
        <v/>
      </c>
      <c r="M872" s="308" t="str">
        <f>IF(基本情報入力シート!M893="","",基本情報入力シート!M893)</f>
        <v/>
      </c>
      <c r="N872" s="308" t="str">
        <f>IF(基本情報入力シート!R893="","",基本情報入力シート!R893)</f>
        <v/>
      </c>
      <c r="O872" s="308" t="str">
        <f>IF(基本情報入力シート!W893="","",基本情報入力シート!W893)</f>
        <v/>
      </c>
      <c r="P872" s="308" t="str">
        <f>IF(基本情報入力シート!X893="","",基本情報入力シート!X893)</f>
        <v/>
      </c>
      <c r="Q872" s="312" t="str">
        <f>IF(基本情報入力シート!Y893="","",基本情報入力シート!Y893)</f>
        <v/>
      </c>
      <c r="R872" s="273"/>
      <c r="S872" s="313" t="str">
        <f>IF(B872="×","",IF(基本情報入力シート!AB893="","",基本情報入力シート!AB893))</f>
        <v/>
      </c>
      <c r="T872" s="314" t="str">
        <f>IF(B872="×","",IF(基本情報入力シート!AA893="","",基本情報入力シート!AA893))</f>
        <v/>
      </c>
      <c r="U872" s="315" t="str">
        <f>IF(B872="×","",IF(Q872="","",VLOOKUP(Q872,【参考】数式用2!$A$3:$C$36,3,FALSE)))</f>
        <v/>
      </c>
      <c r="V872" s="316" t="s">
        <v>102</v>
      </c>
      <c r="W872" s="317">
        <v>4</v>
      </c>
      <c r="X872" s="318" t="s">
        <v>103</v>
      </c>
      <c r="Y872" s="274"/>
      <c r="Z872" s="319" t="s">
        <v>104</v>
      </c>
      <c r="AA872" s="317">
        <v>4</v>
      </c>
      <c r="AB872" s="319" t="s">
        <v>103</v>
      </c>
      <c r="AC872" s="274"/>
      <c r="AD872" s="319" t="s">
        <v>105</v>
      </c>
      <c r="AE872" s="320" t="s">
        <v>106</v>
      </c>
      <c r="AF872" s="321" t="str">
        <f t="shared" si="39"/>
        <v/>
      </c>
      <c r="AG872" s="324" t="s">
        <v>107</v>
      </c>
      <c r="AH872" s="323" t="str">
        <f t="shared" si="40"/>
        <v/>
      </c>
      <c r="AI872" s="326"/>
      <c r="AJ872" s="327"/>
      <c r="AK872" s="326"/>
      <c r="AL872" s="327"/>
    </row>
    <row r="873" spans="1:38" ht="36.75" customHeight="1">
      <c r="A873" s="308">
        <f t="shared" si="41"/>
        <v>862</v>
      </c>
      <c r="B873" s="273"/>
      <c r="C873" s="309" t="str">
        <f>IF(基本情報入力シート!C894="","",基本情報入力シート!C894)</f>
        <v/>
      </c>
      <c r="D873" s="310" t="str">
        <f>IF(基本情報入力シート!D894="","",基本情報入力シート!D894)</f>
        <v/>
      </c>
      <c r="E873" s="310" t="str">
        <f>IF(基本情報入力シート!E894="","",基本情報入力シート!E894)</f>
        <v/>
      </c>
      <c r="F873" s="310" t="str">
        <f>IF(基本情報入力シート!F894="","",基本情報入力シート!F894)</f>
        <v/>
      </c>
      <c r="G873" s="310" t="str">
        <f>IF(基本情報入力シート!G894="","",基本情報入力シート!G894)</f>
        <v/>
      </c>
      <c r="H873" s="310" t="str">
        <f>IF(基本情報入力シート!H894="","",基本情報入力シート!H894)</f>
        <v/>
      </c>
      <c r="I873" s="310" t="str">
        <f>IF(基本情報入力シート!I894="","",基本情報入力シート!I894)</f>
        <v/>
      </c>
      <c r="J873" s="310" t="str">
        <f>IF(基本情報入力シート!J894="","",基本情報入力シート!J894)</f>
        <v/>
      </c>
      <c r="K873" s="310" t="str">
        <f>IF(基本情報入力シート!K894="","",基本情報入力シート!K894)</f>
        <v/>
      </c>
      <c r="L873" s="311" t="str">
        <f>IF(基本情報入力シート!L894="","",基本情報入力シート!L894)</f>
        <v/>
      </c>
      <c r="M873" s="308" t="str">
        <f>IF(基本情報入力シート!M894="","",基本情報入力シート!M894)</f>
        <v/>
      </c>
      <c r="N873" s="308" t="str">
        <f>IF(基本情報入力シート!R894="","",基本情報入力シート!R894)</f>
        <v/>
      </c>
      <c r="O873" s="308" t="str">
        <f>IF(基本情報入力シート!W894="","",基本情報入力シート!W894)</f>
        <v/>
      </c>
      <c r="P873" s="308" t="str">
        <f>IF(基本情報入力シート!X894="","",基本情報入力シート!X894)</f>
        <v/>
      </c>
      <c r="Q873" s="312" t="str">
        <f>IF(基本情報入力シート!Y894="","",基本情報入力シート!Y894)</f>
        <v/>
      </c>
      <c r="R873" s="273"/>
      <c r="S873" s="313" t="str">
        <f>IF(B873="×","",IF(基本情報入力シート!AB894="","",基本情報入力シート!AB894))</f>
        <v/>
      </c>
      <c r="T873" s="314" t="str">
        <f>IF(B873="×","",IF(基本情報入力シート!AA894="","",基本情報入力シート!AA894))</f>
        <v/>
      </c>
      <c r="U873" s="315" t="str">
        <f>IF(B873="×","",IF(Q873="","",VLOOKUP(Q873,【参考】数式用2!$A$3:$C$36,3,FALSE)))</f>
        <v/>
      </c>
      <c r="V873" s="316" t="s">
        <v>102</v>
      </c>
      <c r="W873" s="317">
        <v>4</v>
      </c>
      <c r="X873" s="318" t="s">
        <v>103</v>
      </c>
      <c r="Y873" s="274"/>
      <c r="Z873" s="319" t="s">
        <v>104</v>
      </c>
      <c r="AA873" s="317">
        <v>4</v>
      </c>
      <c r="AB873" s="319" t="s">
        <v>103</v>
      </c>
      <c r="AC873" s="274"/>
      <c r="AD873" s="319" t="s">
        <v>105</v>
      </c>
      <c r="AE873" s="320" t="s">
        <v>106</v>
      </c>
      <c r="AF873" s="321" t="str">
        <f t="shared" si="39"/>
        <v/>
      </c>
      <c r="AG873" s="324" t="s">
        <v>107</v>
      </c>
      <c r="AH873" s="323" t="str">
        <f t="shared" si="40"/>
        <v/>
      </c>
      <c r="AI873" s="326"/>
      <c r="AJ873" s="327"/>
      <c r="AK873" s="326"/>
      <c r="AL873" s="327"/>
    </row>
    <row r="874" spans="1:38" ht="36.75" customHeight="1">
      <c r="A874" s="308">
        <f t="shared" si="41"/>
        <v>863</v>
      </c>
      <c r="B874" s="273"/>
      <c r="C874" s="309" t="str">
        <f>IF(基本情報入力シート!C895="","",基本情報入力シート!C895)</f>
        <v/>
      </c>
      <c r="D874" s="310" t="str">
        <f>IF(基本情報入力シート!D895="","",基本情報入力シート!D895)</f>
        <v/>
      </c>
      <c r="E874" s="310" t="str">
        <f>IF(基本情報入力シート!E895="","",基本情報入力シート!E895)</f>
        <v/>
      </c>
      <c r="F874" s="310" t="str">
        <f>IF(基本情報入力シート!F895="","",基本情報入力シート!F895)</f>
        <v/>
      </c>
      <c r="G874" s="310" t="str">
        <f>IF(基本情報入力シート!G895="","",基本情報入力シート!G895)</f>
        <v/>
      </c>
      <c r="H874" s="310" t="str">
        <f>IF(基本情報入力シート!H895="","",基本情報入力シート!H895)</f>
        <v/>
      </c>
      <c r="I874" s="310" t="str">
        <f>IF(基本情報入力シート!I895="","",基本情報入力シート!I895)</f>
        <v/>
      </c>
      <c r="J874" s="310" t="str">
        <f>IF(基本情報入力シート!J895="","",基本情報入力シート!J895)</f>
        <v/>
      </c>
      <c r="K874" s="310" t="str">
        <f>IF(基本情報入力シート!K895="","",基本情報入力シート!K895)</f>
        <v/>
      </c>
      <c r="L874" s="311" t="str">
        <f>IF(基本情報入力シート!L895="","",基本情報入力シート!L895)</f>
        <v/>
      </c>
      <c r="M874" s="308" t="str">
        <f>IF(基本情報入力シート!M895="","",基本情報入力シート!M895)</f>
        <v/>
      </c>
      <c r="N874" s="308" t="str">
        <f>IF(基本情報入力シート!R895="","",基本情報入力シート!R895)</f>
        <v/>
      </c>
      <c r="O874" s="308" t="str">
        <f>IF(基本情報入力シート!W895="","",基本情報入力シート!W895)</f>
        <v/>
      </c>
      <c r="P874" s="308" t="str">
        <f>IF(基本情報入力シート!X895="","",基本情報入力シート!X895)</f>
        <v/>
      </c>
      <c r="Q874" s="312" t="str">
        <f>IF(基本情報入力シート!Y895="","",基本情報入力シート!Y895)</f>
        <v/>
      </c>
      <c r="R874" s="273"/>
      <c r="S874" s="313" t="str">
        <f>IF(B874="×","",IF(基本情報入力シート!AB895="","",基本情報入力シート!AB895))</f>
        <v/>
      </c>
      <c r="T874" s="314" t="str">
        <f>IF(B874="×","",IF(基本情報入力シート!AA895="","",基本情報入力シート!AA895))</f>
        <v/>
      </c>
      <c r="U874" s="315" t="str">
        <f>IF(B874="×","",IF(Q874="","",VLOOKUP(Q874,【参考】数式用2!$A$3:$C$36,3,FALSE)))</f>
        <v/>
      </c>
      <c r="V874" s="316" t="s">
        <v>102</v>
      </c>
      <c r="W874" s="317">
        <v>4</v>
      </c>
      <c r="X874" s="318" t="s">
        <v>103</v>
      </c>
      <c r="Y874" s="274"/>
      <c r="Z874" s="319" t="s">
        <v>104</v>
      </c>
      <c r="AA874" s="317">
        <v>4</v>
      </c>
      <c r="AB874" s="319" t="s">
        <v>103</v>
      </c>
      <c r="AC874" s="274"/>
      <c r="AD874" s="319" t="s">
        <v>105</v>
      </c>
      <c r="AE874" s="320" t="s">
        <v>106</v>
      </c>
      <c r="AF874" s="321" t="str">
        <f t="shared" si="39"/>
        <v/>
      </c>
      <c r="AG874" s="324" t="s">
        <v>107</v>
      </c>
      <c r="AH874" s="323" t="str">
        <f t="shared" si="40"/>
        <v/>
      </c>
      <c r="AI874" s="326"/>
      <c r="AJ874" s="327"/>
      <c r="AK874" s="326"/>
      <c r="AL874" s="327"/>
    </row>
    <row r="875" spans="1:38" ht="36.75" customHeight="1">
      <c r="A875" s="308">
        <f t="shared" si="41"/>
        <v>864</v>
      </c>
      <c r="B875" s="273"/>
      <c r="C875" s="309" t="str">
        <f>IF(基本情報入力シート!C896="","",基本情報入力シート!C896)</f>
        <v/>
      </c>
      <c r="D875" s="310" t="str">
        <f>IF(基本情報入力シート!D896="","",基本情報入力シート!D896)</f>
        <v/>
      </c>
      <c r="E875" s="310" t="str">
        <f>IF(基本情報入力シート!E896="","",基本情報入力シート!E896)</f>
        <v/>
      </c>
      <c r="F875" s="310" t="str">
        <f>IF(基本情報入力シート!F896="","",基本情報入力シート!F896)</f>
        <v/>
      </c>
      <c r="G875" s="310" t="str">
        <f>IF(基本情報入力シート!G896="","",基本情報入力シート!G896)</f>
        <v/>
      </c>
      <c r="H875" s="310" t="str">
        <f>IF(基本情報入力シート!H896="","",基本情報入力シート!H896)</f>
        <v/>
      </c>
      <c r="I875" s="310" t="str">
        <f>IF(基本情報入力シート!I896="","",基本情報入力シート!I896)</f>
        <v/>
      </c>
      <c r="J875" s="310" t="str">
        <f>IF(基本情報入力シート!J896="","",基本情報入力シート!J896)</f>
        <v/>
      </c>
      <c r="K875" s="310" t="str">
        <f>IF(基本情報入力シート!K896="","",基本情報入力シート!K896)</f>
        <v/>
      </c>
      <c r="L875" s="311" t="str">
        <f>IF(基本情報入力シート!L896="","",基本情報入力シート!L896)</f>
        <v/>
      </c>
      <c r="M875" s="308" t="str">
        <f>IF(基本情報入力シート!M896="","",基本情報入力シート!M896)</f>
        <v/>
      </c>
      <c r="N875" s="308" t="str">
        <f>IF(基本情報入力シート!R896="","",基本情報入力シート!R896)</f>
        <v/>
      </c>
      <c r="O875" s="308" t="str">
        <f>IF(基本情報入力シート!W896="","",基本情報入力シート!W896)</f>
        <v/>
      </c>
      <c r="P875" s="308" t="str">
        <f>IF(基本情報入力シート!X896="","",基本情報入力シート!X896)</f>
        <v/>
      </c>
      <c r="Q875" s="312" t="str">
        <f>IF(基本情報入力シート!Y896="","",基本情報入力シート!Y896)</f>
        <v/>
      </c>
      <c r="R875" s="273"/>
      <c r="S875" s="313" t="str">
        <f>IF(B875="×","",IF(基本情報入力シート!AB896="","",基本情報入力シート!AB896))</f>
        <v/>
      </c>
      <c r="T875" s="314" t="str">
        <f>IF(B875="×","",IF(基本情報入力シート!AA896="","",基本情報入力シート!AA896))</f>
        <v/>
      </c>
      <c r="U875" s="315" t="str">
        <f>IF(B875="×","",IF(Q875="","",VLOOKUP(Q875,【参考】数式用2!$A$3:$C$36,3,FALSE)))</f>
        <v/>
      </c>
      <c r="V875" s="316" t="s">
        <v>102</v>
      </c>
      <c r="W875" s="317">
        <v>4</v>
      </c>
      <c r="X875" s="318" t="s">
        <v>103</v>
      </c>
      <c r="Y875" s="274"/>
      <c r="Z875" s="319" t="s">
        <v>104</v>
      </c>
      <c r="AA875" s="317">
        <v>4</v>
      </c>
      <c r="AB875" s="319" t="s">
        <v>103</v>
      </c>
      <c r="AC875" s="274"/>
      <c r="AD875" s="319" t="s">
        <v>105</v>
      </c>
      <c r="AE875" s="320" t="s">
        <v>106</v>
      </c>
      <c r="AF875" s="321" t="str">
        <f t="shared" si="39"/>
        <v/>
      </c>
      <c r="AG875" s="324" t="s">
        <v>107</v>
      </c>
      <c r="AH875" s="323" t="str">
        <f t="shared" si="40"/>
        <v/>
      </c>
      <c r="AI875" s="326"/>
      <c r="AJ875" s="327"/>
      <c r="AK875" s="326"/>
      <c r="AL875" s="327"/>
    </row>
    <row r="876" spans="1:38" ht="36.75" customHeight="1">
      <c r="A876" s="308">
        <f t="shared" si="41"/>
        <v>865</v>
      </c>
      <c r="B876" s="273"/>
      <c r="C876" s="309" t="str">
        <f>IF(基本情報入力シート!C897="","",基本情報入力シート!C897)</f>
        <v/>
      </c>
      <c r="D876" s="310" t="str">
        <f>IF(基本情報入力シート!D897="","",基本情報入力シート!D897)</f>
        <v/>
      </c>
      <c r="E876" s="310" t="str">
        <f>IF(基本情報入力シート!E897="","",基本情報入力シート!E897)</f>
        <v/>
      </c>
      <c r="F876" s="310" t="str">
        <f>IF(基本情報入力シート!F897="","",基本情報入力シート!F897)</f>
        <v/>
      </c>
      <c r="G876" s="310" t="str">
        <f>IF(基本情報入力シート!G897="","",基本情報入力シート!G897)</f>
        <v/>
      </c>
      <c r="H876" s="310" t="str">
        <f>IF(基本情報入力シート!H897="","",基本情報入力シート!H897)</f>
        <v/>
      </c>
      <c r="I876" s="310" t="str">
        <f>IF(基本情報入力シート!I897="","",基本情報入力シート!I897)</f>
        <v/>
      </c>
      <c r="J876" s="310" t="str">
        <f>IF(基本情報入力シート!J897="","",基本情報入力シート!J897)</f>
        <v/>
      </c>
      <c r="K876" s="310" t="str">
        <f>IF(基本情報入力シート!K897="","",基本情報入力シート!K897)</f>
        <v/>
      </c>
      <c r="L876" s="311" t="str">
        <f>IF(基本情報入力シート!L897="","",基本情報入力シート!L897)</f>
        <v/>
      </c>
      <c r="M876" s="308" t="str">
        <f>IF(基本情報入力シート!M897="","",基本情報入力シート!M897)</f>
        <v/>
      </c>
      <c r="N876" s="308" t="str">
        <f>IF(基本情報入力シート!R897="","",基本情報入力シート!R897)</f>
        <v/>
      </c>
      <c r="O876" s="308" t="str">
        <f>IF(基本情報入力シート!W897="","",基本情報入力シート!W897)</f>
        <v/>
      </c>
      <c r="P876" s="308" t="str">
        <f>IF(基本情報入力シート!X897="","",基本情報入力シート!X897)</f>
        <v/>
      </c>
      <c r="Q876" s="312" t="str">
        <f>IF(基本情報入力シート!Y897="","",基本情報入力シート!Y897)</f>
        <v/>
      </c>
      <c r="R876" s="273"/>
      <c r="S876" s="313" t="str">
        <f>IF(B876="×","",IF(基本情報入力シート!AB897="","",基本情報入力シート!AB897))</f>
        <v/>
      </c>
      <c r="T876" s="314" t="str">
        <f>IF(B876="×","",IF(基本情報入力シート!AA897="","",基本情報入力シート!AA897))</f>
        <v/>
      </c>
      <c r="U876" s="315" t="str">
        <f>IF(B876="×","",IF(Q876="","",VLOOKUP(Q876,【参考】数式用2!$A$3:$C$36,3,FALSE)))</f>
        <v/>
      </c>
      <c r="V876" s="316" t="s">
        <v>102</v>
      </c>
      <c r="W876" s="317">
        <v>4</v>
      </c>
      <c r="X876" s="318" t="s">
        <v>103</v>
      </c>
      <c r="Y876" s="274"/>
      <c r="Z876" s="319" t="s">
        <v>104</v>
      </c>
      <c r="AA876" s="317">
        <v>4</v>
      </c>
      <c r="AB876" s="319" t="s">
        <v>103</v>
      </c>
      <c r="AC876" s="274"/>
      <c r="AD876" s="319" t="s">
        <v>105</v>
      </c>
      <c r="AE876" s="320" t="s">
        <v>106</v>
      </c>
      <c r="AF876" s="321" t="str">
        <f t="shared" si="39"/>
        <v/>
      </c>
      <c r="AG876" s="324" t="s">
        <v>107</v>
      </c>
      <c r="AH876" s="323" t="str">
        <f t="shared" si="40"/>
        <v/>
      </c>
      <c r="AI876" s="326"/>
      <c r="AJ876" s="327"/>
      <c r="AK876" s="326"/>
      <c r="AL876" s="327"/>
    </row>
    <row r="877" spans="1:38" ht="36.75" customHeight="1">
      <c r="A877" s="308">
        <f t="shared" si="41"/>
        <v>866</v>
      </c>
      <c r="B877" s="273"/>
      <c r="C877" s="309" t="str">
        <f>IF(基本情報入力シート!C898="","",基本情報入力シート!C898)</f>
        <v/>
      </c>
      <c r="D877" s="310" t="str">
        <f>IF(基本情報入力シート!D898="","",基本情報入力シート!D898)</f>
        <v/>
      </c>
      <c r="E877" s="310" t="str">
        <f>IF(基本情報入力シート!E898="","",基本情報入力シート!E898)</f>
        <v/>
      </c>
      <c r="F877" s="310" t="str">
        <f>IF(基本情報入力シート!F898="","",基本情報入力シート!F898)</f>
        <v/>
      </c>
      <c r="G877" s="310" t="str">
        <f>IF(基本情報入力シート!G898="","",基本情報入力シート!G898)</f>
        <v/>
      </c>
      <c r="H877" s="310" t="str">
        <f>IF(基本情報入力シート!H898="","",基本情報入力シート!H898)</f>
        <v/>
      </c>
      <c r="I877" s="310" t="str">
        <f>IF(基本情報入力シート!I898="","",基本情報入力シート!I898)</f>
        <v/>
      </c>
      <c r="J877" s="310" t="str">
        <f>IF(基本情報入力シート!J898="","",基本情報入力シート!J898)</f>
        <v/>
      </c>
      <c r="K877" s="310" t="str">
        <f>IF(基本情報入力シート!K898="","",基本情報入力シート!K898)</f>
        <v/>
      </c>
      <c r="L877" s="311" t="str">
        <f>IF(基本情報入力シート!L898="","",基本情報入力シート!L898)</f>
        <v/>
      </c>
      <c r="M877" s="308" t="str">
        <f>IF(基本情報入力シート!M898="","",基本情報入力シート!M898)</f>
        <v/>
      </c>
      <c r="N877" s="308" t="str">
        <f>IF(基本情報入力シート!R898="","",基本情報入力シート!R898)</f>
        <v/>
      </c>
      <c r="O877" s="308" t="str">
        <f>IF(基本情報入力シート!W898="","",基本情報入力シート!W898)</f>
        <v/>
      </c>
      <c r="P877" s="308" t="str">
        <f>IF(基本情報入力シート!X898="","",基本情報入力シート!X898)</f>
        <v/>
      </c>
      <c r="Q877" s="312" t="str">
        <f>IF(基本情報入力シート!Y898="","",基本情報入力シート!Y898)</f>
        <v/>
      </c>
      <c r="R877" s="273"/>
      <c r="S877" s="313" t="str">
        <f>IF(B877="×","",IF(基本情報入力シート!AB898="","",基本情報入力シート!AB898))</f>
        <v/>
      </c>
      <c r="T877" s="314" t="str">
        <f>IF(B877="×","",IF(基本情報入力シート!AA898="","",基本情報入力シート!AA898))</f>
        <v/>
      </c>
      <c r="U877" s="315" t="str">
        <f>IF(B877="×","",IF(Q877="","",VLOOKUP(Q877,【参考】数式用2!$A$3:$C$36,3,FALSE)))</f>
        <v/>
      </c>
      <c r="V877" s="316" t="s">
        <v>102</v>
      </c>
      <c r="W877" s="317">
        <v>4</v>
      </c>
      <c r="X877" s="318" t="s">
        <v>103</v>
      </c>
      <c r="Y877" s="274"/>
      <c r="Z877" s="319" t="s">
        <v>104</v>
      </c>
      <c r="AA877" s="317">
        <v>4</v>
      </c>
      <c r="AB877" s="319" t="s">
        <v>103</v>
      </c>
      <c r="AC877" s="274"/>
      <c r="AD877" s="319" t="s">
        <v>105</v>
      </c>
      <c r="AE877" s="320" t="s">
        <v>106</v>
      </c>
      <c r="AF877" s="321" t="str">
        <f t="shared" si="39"/>
        <v/>
      </c>
      <c r="AG877" s="324" t="s">
        <v>107</v>
      </c>
      <c r="AH877" s="323" t="str">
        <f t="shared" si="40"/>
        <v/>
      </c>
      <c r="AI877" s="326"/>
      <c r="AJ877" s="327"/>
      <c r="AK877" s="326"/>
      <c r="AL877" s="327"/>
    </row>
    <row r="878" spans="1:38" ht="36.75" customHeight="1">
      <c r="A878" s="308">
        <f t="shared" si="41"/>
        <v>867</v>
      </c>
      <c r="B878" s="273"/>
      <c r="C878" s="309" t="str">
        <f>IF(基本情報入力シート!C899="","",基本情報入力シート!C899)</f>
        <v/>
      </c>
      <c r="D878" s="310" t="str">
        <f>IF(基本情報入力シート!D899="","",基本情報入力シート!D899)</f>
        <v/>
      </c>
      <c r="E878" s="310" t="str">
        <f>IF(基本情報入力シート!E899="","",基本情報入力シート!E899)</f>
        <v/>
      </c>
      <c r="F878" s="310" t="str">
        <f>IF(基本情報入力シート!F899="","",基本情報入力シート!F899)</f>
        <v/>
      </c>
      <c r="G878" s="310" t="str">
        <f>IF(基本情報入力シート!G899="","",基本情報入力シート!G899)</f>
        <v/>
      </c>
      <c r="H878" s="310" t="str">
        <f>IF(基本情報入力シート!H899="","",基本情報入力シート!H899)</f>
        <v/>
      </c>
      <c r="I878" s="310" t="str">
        <f>IF(基本情報入力シート!I899="","",基本情報入力シート!I899)</f>
        <v/>
      </c>
      <c r="J878" s="310" t="str">
        <f>IF(基本情報入力シート!J899="","",基本情報入力シート!J899)</f>
        <v/>
      </c>
      <c r="K878" s="310" t="str">
        <f>IF(基本情報入力シート!K899="","",基本情報入力シート!K899)</f>
        <v/>
      </c>
      <c r="L878" s="311" t="str">
        <f>IF(基本情報入力シート!L899="","",基本情報入力シート!L899)</f>
        <v/>
      </c>
      <c r="M878" s="308" t="str">
        <f>IF(基本情報入力シート!M899="","",基本情報入力シート!M899)</f>
        <v/>
      </c>
      <c r="N878" s="308" t="str">
        <f>IF(基本情報入力シート!R899="","",基本情報入力シート!R899)</f>
        <v/>
      </c>
      <c r="O878" s="308" t="str">
        <f>IF(基本情報入力シート!W899="","",基本情報入力シート!W899)</f>
        <v/>
      </c>
      <c r="P878" s="308" t="str">
        <f>IF(基本情報入力シート!X899="","",基本情報入力シート!X899)</f>
        <v/>
      </c>
      <c r="Q878" s="312" t="str">
        <f>IF(基本情報入力シート!Y899="","",基本情報入力シート!Y899)</f>
        <v/>
      </c>
      <c r="R878" s="273"/>
      <c r="S878" s="313" t="str">
        <f>IF(B878="×","",IF(基本情報入力シート!AB899="","",基本情報入力シート!AB899))</f>
        <v/>
      </c>
      <c r="T878" s="314" t="str">
        <f>IF(B878="×","",IF(基本情報入力シート!AA899="","",基本情報入力シート!AA899))</f>
        <v/>
      </c>
      <c r="U878" s="315" t="str">
        <f>IF(B878="×","",IF(Q878="","",VLOOKUP(Q878,【参考】数式用2!$A$3:$C$36,3,FALSE)))</f>
        <v/>
      </c>
      <c r="V878" s="316" t="s">
        <v>102</v>
      </c>
      <c r="W878" s="317">
        <v>4</v>
      </c>
      <c r="X878" s="318" t="s">
        <v>103</v>
      </c>
      <c r="Y878" s="274"/>
      <c r="Z878" s="319" t="s">
        <v>104</v>
      </c>
      <c r="AA878" s="317">
        <v>4</v>
      </c>
      <c r="AB878" s="319" t="s">
        <v>103</v>
      </c>
      <c r="AC878" s="274"/>
      <c r="AD878" s="319" t="s">
        <v>105</v>
      </c>
      <c r="AE878" s="320" t="s">
        <v>106</v>
      </c>
      <c r="AF878" s="321" t="str">
        <f t="shared" si="39"/>
        <v/>
      </c>
      <c r="AG878" s="324" t="s">
        <v>107</v>
      </c>
      <c r="AH878" s="323" t="str">
        <f t="shared" si="40"/>
        <v/>
      </c>
      <c r="AI878" s="326"/>
      <c r="AJ878" s="327"/>
      <c r="AK878" s="326"/>
      <c r="AL878" s="327"/>
    </row>
    <row r="879" spans="1:38" ht="36.75" customHeight="1">
      <c r="A879" s="308">
        <f t="shared" si="41"/>
        <v>868</v>
      </c>
      <c r="B879" s="273"/>
      <c r="C879" s="309" t="str">
        <f>IF(基本情報入力シート!C900="","",基本情報入力シート!C900)</f>
        <v/>
      </c>
      <c r="D879" s="310" t="str">
        <f>IF(基本情報入力シート!D900="","",基本情報入力シート!D900)</f>
        <v/>
      </c>
      <c r="E879" s="310" t="str">
        <f>IF(基本情報入力シート!E900="","",基本情報入力シート!E900)</f>
        <v/>
      </c>
      <c r="F879" s="310" t="str">
        <f>IF(基本情報入力シート!F900="","",基本情報入力シート!F900)</f>
        <v/>
      </c>
      <c r="G879" s="310" t="str">
        <f>IF(基本情報入力シート!G900="","",基本情報入力シート!G900)</f>
        <v/>
      </c>
      <c r="H879" s="310" t="str">
        <f>IF(基本情報入力シート!H900="","",基本情報入力シート!H900)</f>
        <v/>
      </c>
      <c r="I879" s="310" t="str">
        <f>IF(基本情報入力シート!I900="","",基本情報入力シート!I900)</f>
        <v/>
      </c>
      <c r="J879" s="310" t="str">
        <f>IF(基本情報入力シート!J900="","",基本情報入力シート!J900)</f>
        <v/>
      </c>
      <c r="K879" s="310" t="str">
        <f>IF(基本情報入力シート!K900="","",基本情報入力シート!K900)</f>
        <v/>
      </c>
      <c r="L879" s="311" t="str">
        <f>IF(基本情報入力シート!L900="","",基本情報入力シート!L900)</f>
        <v/>
      </c>
      <c r="M879" s="308" t="str">
        <f>IF(基本情報入力シート!M900="","",基本情報入力シート!M900)</f>
        <v/>
      </c>
      <c r="N879" s="308" t="str">
        <f>IF(基本情報入力シート!R900="","",基本情報入力シート!R900)</f>
        <v/>
      </c>
      <c r="O879" s="308" t="str">
        <f>IF(基本情報入力シート!W900="","",基本情報入力シート!W900)</f>
        <v/>
      </c>
      <c r="P879" s="308" t="str">
        <f>IF(基本情報入力シート!X900="","",基本情報入力シート!X900)</f>
        <v/>
      </c>
      <c r="Q879" s="312" t="str">
        <f>IF(基本情報入力シート!Y900="","",基本情報入力シート!Y900)</f>
        <v/>
      </c>
      <c r="R879" s="273"/>
      <c r="S879" s="313" t="str">
        <f>IF(B879="×","",IF(基本情報入力シート!AB900="","",基本情報入力シート!AB900))</f>
        <v/>
      </c>
      <c r="T879" s="314" t="str">
        <f>IF(B879="×","",IF(基本情報入力シート!AA900="","",基本情報入力シート!AA900))</f>
        <v/>
      </c>
      <c r="U879" s="315" t="str">
        <f>IF(B879="×","",IF(Q879="","",VLOOKUP(Q879,【参考】数式用2!$A$3:$C$36,3,FALSE)))</f>
        <v/>
      </c>
      <c r="V879" s="316" t="s">
        <v>102</v>
      </c>
      <c r="W879" s="317">
        <v>4</v>
      </c>
      <c r="X879" s="318" t="s">
        <v>103</v>
      </c>
      <c r="Y879" s="274"/>
      <c r="Z879" s="319" t="s">
        <v>104</v>
      </c>
      <c r="AA879" s="317">
        <v>4</v>
      </c>
      <c r="AB879" s="319" t="s">
        <v>103</v>
      </c>
      <c r="AC879" s="274"/>
      <c r="AD879" s="319" t="s">
        <v>105</v>
      </c>
      <c r="AE879" s="320" t="s">
        <v>106</v>
      </c>
      <c r="AF879" s="321" t="str">
        <f t="shared" si="39"/>
        <v/>
      </c>
      <c r="AG879" s="324" t="s">
        <v>107</v>
      </c>
      <c r="AH879" s="323" t="str">
        <f t="shared" si="40"/>
        <v/>
      </c>
      <c r="AI879" s="326"/>
      <c r="AJ879" s="327"/>
      <c r="AK879" s="326"/>
      <c r="AL879" s="327"/>
    </row>
    <row r="880" spans="1:38" ht="36.75" customHeight="1">
      <c r="A880" s="308">
        <f t="shared" si="41"/>
        <v>869</v>
      </c>
      <c r="B880" s="273"/>
      <c r="C880" s="309" t="str">
        <f>IF(基本情報入力シート!C901="","",基本情報入力シート!C901)</f>
        <v/>
      </c>
      <c r="D880" s="310" t="str">
        <f>IF(基本情報入力シート!D901="","",基本情報入力シート!D901)</f>
        <v/>
      </c>
      <c r="E880" s="310" t="str">
        <f>IF(基本情報入力シート!E901="","",基本情報入力シート!E901)</f>
        <v/>
      </c>
      <c r="F880" s="310" t="str">
        <f>IF(基本情報入力シート!F901="","",基本情報入力シート!F901)</f>
        <v/>
      </c>
      <c r="G880" s="310" t="str">
        <f>IF(基本情報入力シート!G901="","",基本情報入力シート!G901)</f>
        <v/>
      </c>
      <c r="H880" s="310" t="str">
        <f>IF(基本情報入力シート!H901="","",基本情報入力シート!H901)</f>
        <v/>
      </c>
      <c r="I880" s="310" t="str">
        <f>IF(基本情報入力シート!I901="","",基本情報入力シート!I901)</f>
        <v/>
      </c>
      <c r="J880" s="310" t="str">
        <f>IF(基本情報入力シート!J901="","",基本情報入力シート!J901)</f>
        <v/>
      </c>
      <c r="K880" s="310" t="str">
        <f>IF(基本情報入力シート!K901="","",基本情報入力シート!K901)</f>
        <v/>
      </c>
      <c r="L880" s="311" t="str">
        <f>IF(基本情報入力シート!L901="","",基本情報入力シート!L901)</f>
        <v/>
      </c>
      <c r="M880" s="308" t="str">
        <f>IF(基本情報入力シート!M901="","",基本情報入力シート!M901)</f>
        <v/>
      </c>
      <c r="N880" s="308" t="str">
        <f>IF(基本情報入力シート!R901="","",基本情報入力シート!R901)</f>
        <v/>
      </c>
      <c r="O880" s="308" t="str">
        <f>IF(基本情報入力シート!W901="","",基本情報入力シート!W901)</f>
        <v/>
      </c>
      <c r="P880" s="308" t="str">
        <f>IF(基本情報入力シート!X901="","",基本情報入力シート!X901)</f>
        <v/>
      </c>
      <c r="Q880" s="312" t="str">
        <f>IF(基本情報入力シート!Y901="","",基本情報入力シート!Y901)</f>
        <v/>
      </c>
      <c r="R880" s="273"/>
      <c r="S880" s="313" t="str">
        <f>IF(B880="×","",IF(基本情報入力シート!AB901="","",基本情報入力シート!AB901))</f>
        <v/>
      </c>
      <c r="T880" s="314" t="str">
        <f>IF(B880="×","",IF(基本情報入力シート!AA901="","",基本情報入力シート!AA901))</f>
        <v/>
      </c>
      <c r="U880" s="315" t="str">
        <f>IF(B880="×","",IF(Q880="","",VLOOKUP(Q880,【参考】数式用2!$A$3:$C$36,3,FALSE)))</f>
        <v/>
      </c>
      <c r="V880" s="316" t="s">
        <v>102</v>
      </c>
      <c r="W880" s="317">
        <v>4</v>
      </c>
      <c r="X880" s="318" t="s">
        <v>103</v>
      </c>
      <c r="Y880" s="274"/>
      <c r="Z880" s="319" t="s">
        <v>104</v>
      </c>
      <c r="AA880" s="317">
        <v>4</v>
      </c>
      <c r="AB880" s="319" t="s">
        <v>103</v>
      </c>
      <c r="AC880" s="274"/>
      <c r="AD880" s="319" t="s">
        <v>105</v>
      </c>
      <c r="AE880" s="320" t="s">
        <v>106</v>
      </c>
      <c r="AF880" s="321" t="str">
        <f t="shared" ref="AF880:AF943" si="42">IF(AC880="","",AC880-Y880+1)</f>
        <v/>
      </c>
      <c r="AG880" s="324" t="s">
        <v>107</v>
      </c>
      <c r="AH880" s="323" t="str">
        <f t="shared" ref="AH880:AH943" si="43">IFERROR(ROUNDDOWN(ROUND(S880*T880,0)*U880,0)*AF880,"")</f>
        <v/>
      </c>
      <c r="AI880" s="326"/>
      <c r="AJ880" s="327"/>
      <c r="AK880" s="326"/>
      <c r="AL880" s="327"/>
    </row>
    <row r="881" spans="1:38" ht="36.75" customHeight="1">
      <c r="A881" s="308">
        <f t="shared" si="41"/>
        <v>870</v>
      </c>
      <c r="B881" s="273"/>
      <c r="C881" s="309" t="str">
        <f>IF(基本情報入力シート!C902="","",基本情報入力シート!C902)</f>
        <v/>
      </c>
      <c r="D881" s="310" t="str">
        <f>IF(基本情報入力シート!D902="","",基本情報入力シート!D902)</f>
        <v/>
      </c>
      <c r="E881" s="310" t="str">
        <f>IF(基本情報入力シート!E902="","",基本情報入力シート!E902)</f>
        <v/>
      </c>
      <c r="F881" s="310" t="str">
        <f>IF(基本情報入力シート!F902="","",基本情報入力シート!F902)</f>
        <v/>
      </c>
      <c r="G881" s="310" t="str">
        <f>IF(基本情報入力シート!G902="","",基本情報入力シート!G902)</f>
        <v/>
      </c>
      <c r="H881" s="310" t="str">
        <f>IF(基本情報入力シート!H902="","",基本情報入力シート!H902)</f>
        <v/>
      </c>
      <c r="I881" s="310" t="str">
        <f>IF(基本情報入力シート!I902="","",基本情報入力シート!I902)</f>
        <v/>
      </c>
      <c r="J881" s="310" t="str">
        <f>IF(基本情報入力シート!J902="","",基本情報入力シート!J902)</f>
        <v/>
      </c>
      <c r="K881" s="310" t="str">
        <f>IF(基本情報入力シート!K902="","",基本情報入力シート!K902)</f>
        <v/>
      </c>
      <c r="L881" s="311" t="str">
        <f>IF(基本情報入力シート!L902="","",基本情報入力シート!L902)</f>
        <v/>
      </c>
      <c r="M881" s="308" t="str">
        <f>IF(基本情報入力シート!M902="","",基本情報入力シート!M902)</f>
        <v/>
      </c>
      <c r="N881" s="308" t="str">
        <f>IF(基本情報入力シート!R902="","",基本情報入力シート!R902)</f>
        <v/>
      </c>
      <c r="O881" s="308" t="str">
        <f>IF(基本情報入力シート!W902="","",基本情報入力シート!W902)</f>
        <v/>
      </c>
      <c r="P881" s="308" t="str">
        <f>IF(基本情報入力シート!X902="","",基本情報入力シート!X902)</f>
        <v/>
      </c>
      <c r="Q881" s="312" t="str">
        <f>IF(基本情報入力シート!Y902="","",基本情報入力シート!Y902)</f>
        <v/>
      </c>
      <c r="R881" s="273"/>
      <c r="S881" s="313" t="str">
        <f>IF(B881="×","",IF(基本情報入力シート!AB902="","",基本情報入力シート!AB902))</f>
        <v/>
      </c>
      <c r="T881" s="314" t="str">
        <f>IF(B881="×","",IF(基本情報入力シート!AA902="","",基本情報入力シート!AA902))</f>
        <v/>
      </c>
      <c r="U881" s="315" t="str">
        <f>IF(B881="×","",IF(Q881="","",VLOOKUP(Q881,【参考】数式用2!$A$3:$C$36,3,FALSE)))</f>
        <v/>
      </c>
      <c r="V881" s="316" t="s">
        <v>102</v>
      </c>
      <c r="W881" s="317">
        <v>4</v>
      </c>
      <c r="X881" s="318" t="s">
        <v>103</v>
      </c>
      <c r="Y881" s="274"/>
      <c r="Z881" s="319" t="s">
        <v>104</v>
      </c>
      <c r="AA881" s="317">
        <v>4</v>
      </c>
      <c r="AB881" s="319" t="s">
        <v>103</v>
      </c>
      <c r="AC881" s="274"/>
      <c r="AD881" s="319" t="s">
        <v>105</v>
      </c>
      <c r="AE881" s="320" t="s">
        <v>106</v>
      </c>
      <c r="AF881" s="321" t="str">
        <f t="shared" si="42"/>
        <v/>
      </c>
      <c r="AG881" s="324" t="s">
        <v>107</v>
      </c>
      <c r="AH881" s="323" t="str">
        <f t="shared" si="43"/>
        <v/>
      </c>
      <c r="AI881" s="326"/>
      <c r="AJ881" s="327"/>
      <c r="AK881" s="326"/>
      <c r="AL881" s="327"/>
    </row>
    <row r="882" spans="1:38" ht="36.75" customHeight="1">
      <c r="A882" s="308">
        <f t="shared" si="41"/>
        <v>871</v>
      </c>
      <c r="B882" s="273"/>
      <c r="C882" s="309" t="str">
        <f>IF(基本情報入力シート!C903="","",基本情報入力シート!C903)</f>
        <v/>
      </c>
      <c r="D882" s="310" t="str">
        <f>IF(基本情報入力シート!D903="","",基本情報入力シート!D903)</f>
        <v/>
      </c>
      <c r="E882" s="310" t="str">
        <f>IF(基本情報入力シート!E903="","",基本情報入力シート!E903)</f>
        <v/>
      </c>
      <c r="F882" s="310" t="str">
        <f>IF(基本情報入力シート!F903="","",基本情報入力シート!F903)</f>
        <v/>
      </c>
      <c r="G882" s="310" t="str">
        <f>IF(基本情報入力シート!G903="","",基本情報入力シート!G903)</f>
        <v/>
      </c>
      <c r="H882" s="310" t="str">
        <f>IF(基本情報入力シート!H903="","",基本情報入力シート!H903)</f>
        <v/>
      </c>
      <c r="I882" s="310" t="str">
        <f>IF(基本情報入力シート!I903="","",基本情報入力シート!I903)</f>
        <v/>
      </c>
      <c r="J882" s="310" t="str">
        <f>IF(基本情報入力シート!J903="","",基本情報入力シート!J903)</f>
        <v/>
      </c>
      <c r="K882" s="310" t="str">
        <f>IF(基本情報入力シート!K903="","",基本情報入力シート!K903)</f>
        <v/>
      </c>
      <c r="L882" s="311" t="str">
        <f>IF(基本情報入力シート!L903="","",基本情報入力シート!L903)</f>
        <v/>
      </c>
      <c r="M882" s="308" t="str">
        <f>IF(基本情報入力シート!M903="","",基本情報入力シート!M903)</f>
        <v/>
      </c>
      <c r="N882" s="308" t="str">
        <f>IF(基本情報入力シート!R903="","",基本情報入力シート!R903)</f>
        <v/>
      </c>
      <c r="O882" s="308" t="str">
        <f>IF(基本情報入力シート!W903="","",基本情報入力シート!W903)</f>
        <v/>
      </c>
      <c r="P882" s="308" t="str">
        <f>IF(基本情報入力シート!X903="","",基本情報入力シート!X903)</f>
        <v/>
      </c>
      <c r="Q882" s="312" t="str">
        <f>IF(基本情報入力シート!Y903="","",基本情報入力シート!Y903)</f>
        <v/>
      </c>
      <c r="R882" s="273"/>
      <c r="S882" s="313" t="str">
        <f>IF(B882="×","",IF(基本情報入力シート!AB903="","",基本情報入力シート!AB903))</f>
        <v/>
      </c>
      <c r="T882" s="314" t="str">
        <f>IF(B882="×","",IF(基本情報入力シート!AA903="","",基本情報入力シート!AA903))</f>
        <v/>
      </c>
      <c r="U882" s="315" t="str">
        <f>IF(B882="×","",IF(Q882="","",VLOOKUP(Q882,【参考】数式用2!$A$3:$C$36,3,FALSE)))</f>
        <v/>
      </c>
      <c r="V882" s="316" t="s">
        <v>102</v>
      </c>
      <c r="W882" s="317">
        <v>4</v>
      </c>
      <c r="X882" s="318" t="s">
        <v>103</v>
      </c>
      <c r="Y882" s="274"/>
      <c r="Z882" s="319" t="s">
        <v>104</v>
      </c>
      <c r="AA882" s="317">
        <v>4</v>
      </c>
      <c r="AB882" s="319" t="s">
        <v>103</v>
      </c>
      <c r="AC882" s="274"/>
      <c r="AD882" s="319" t="s">
        <v>105</v>
      </c>
      <c r="AE882" s="320" t="s">
        <v>106</v>
      </c>
      <c r="AF882" s="321" t="str">
        <f t="shared" si="42"/>
        <v/>
      </c>
      <c r="AG882" s="324" t="s">
        <v>107</v>
      </c>
      <c r="AH882" s="323" t="str">
        <f t="shared" si="43"/>
        <v/>
      </c>
      <c r="AI882" s="326"/>
      <c r="AJ882" s="327"/>
      <c r="AK882" s="326"/>
      <c r="AL882" s="327"/>
    </row>
    <row r="883" spans="1:38" ht="36.75" customHeight="1">
      <c r="A883" s="308">
        <f t="shared" si="41"/>
        <v>872</v>
      </c>
      <c r="B883" s="273"/>
      <c r="C883" s="309" t="str">
        <f>IF(基本情報入力シート!C904="","",基本情報入力シート!C904)</f>
        <v/>
      </c>
      <c r="D883" s="310" t="str">
        <f>IF(基本情報入力シート!D904="","",基本情報入力シート!D904)</f>
        <v/>
      </c>
      <c r="E883" s="310" t="str">
        <f>IF(基本情報入力シート!E904="","",基本情報入力シート!E904)</f>
        <v/>
      </c>
      <c r="F883" s="310" t="str">
        <f>IF(基本情報入力シート!F904="","",基本情報入力シート!F904)</f>
        <v/>
      </c>
      <c r="G883" s="310" t="str">
        <f>IF(基本情報入力シート!G904="","",基本情報入力シート!G904)</f>
        <v/>
      </c>
      <c r="H883" s="310" t="str">
        <f>IF(基本情報入力シート!H904="","",基本情報入力シート!H904)</f>
        <v/>
      </c>
      <c r="I883" s="310" t="str">
        <f>IF(基本情報入力シート!I904="","",基本情報入力シート!I904)</f>
        <v/>
      </c>
      <c r="J883" s="310" t="str">
        <f>IF(基本情報入力シート!J904="","",基本情報入力シート!J904)</f>
        <v/>
      </c>
      <c r="K883" s="310" t="str">
        <f>IF(基本情報入力シート!K904="","",基本情報入力シート!K904)</f>
        <v/>
      </c>
      <c r="L883" s="311" t="str">
        <f>IF(基本情報入力シート!L904="","",基本情報入力シート!L904)</f>
        <v/>
      </c>
      <c r="M883" s="308" t="str">
        <f>IF(基本情報入力シート!M904="","",基本情報入力シート!M904)</f>
        <v/>
      </c>
      <c r="N883" s="308" t="str">
        <f>IF(基本情報入力シート!R904="","",基本情報入力シート!R904)</f>
        <v/>
      </c>
      <c r="O883" s="308" t="str">
        <f>IF(基本情報入力シート!W904="","",基本情報入力シート!W904)</f>
        <v/>
      </c>
      <c r="P883" s="308" t="str">
        <f>IF(基本情報入力シート!X904="","",基本情報入力シート!X904)</f>
        <v/>
      </c>
      <c r="Q883" s="312" t="str">
        <f>IF(基本情報入力シート!Y904="","",基本情報入力シート!Y904)</f>
        <v/>
      </c>
      <c r="R883" s="273"/>
      <c r="S883" s="313" t="str">
        <f>IF(B883="×","",IF(基本情報入力シート!AB904="","",基本情報入力シート!AB904))</f>
        <v/>
      </c>
      <c r="T883" s="314" t="str">
        <f>IF(B883="×","",IF(基本情報入力シート!AA904="","",基本情報入力シート!AA904))</f>
        <v/>
      </c>
      <c r="U883" s="315" t="str">
        <f>IF(B883="×","",IF(Q883="","",VLOOKUP(Q883,【参考】数式用2!$A$3:$C$36,3,FALSE)))</f>
        <v/>
      </c>
      <c r="V883" s="316" t="s">
        <v>102</v>
      </c>
      <c r="W883" s="317">
        <v>4</v>
      </c>
      <c r="X883" s="318" t="s">
        <v>103</v>
      </c>
      <c r="Y883" s="274"/>
      <c r="Z883" s="319" t="s">
        <v>104</v>
      </c>
      <c r="AA883" s="317">
        <v>4</v>
      </c>
      <c r="AB883" s="319" t="s">
        <v>103</v>
      </c>
      <c r="AC883" s="274"/>
      <c r="AD883" s="319" t="s">
        <v>105</v>
      </c>
      <c r="AE883" s="320" t="s">
        <v>106</v>
      </c>
      <c r="AF883" s="321" t="str">
        <f t="shared" si="42"/>
        <v/>
      </c>
      <c r="AG883" s="324" t="s">
        <v>107</v>
      </c>
      <c r="AH883" s="323" t="str">
        <f t="shared" si="43"/>
        <v/>
      </c>
      <c r="AI883" s="326"/>
      <c r="AJ883" s="327"/>
      <c r="AK883" s="326"/>
      <c r="AL883" s="327"/>
    </row>
    <row r="884" spans="1:38" ht="36.75" customHeight="1">
      <c r="A884" s="308">
        <f t="shared" si="41"/>
        <v>873</v>
      </c>
      <c r="B884" s="273"/>
      <c r="C884" s="309" t="str">
        <f>IF(基本情報入力シート!C905="","",基本情報入力シート!C905)</f>
        <v/>
      </c>
      <c r="D884" s="310" t="str">
        <f>IF(基本情報入力シート!D905="","",基本情報入力シート!D905)</f>
        <v/>
      </c>
      <c r="E884" s="310" t="str">
        <f>IF(基本情報入力シート!E905="","",基本情報入力シート!E905)</f>
        <v/>
      </c>
      <c r="F884" s="310" t="str">
        <f>IF(基本情報入力シート!F905="","",基本情報入力シート!F905)</f>
        <v/>
      </c>
      <c r="G884" s="310" t="str">
        <f>IF(基本情報入力シート!G905="","",基本情報入力シート!G905)</f>
        <v/>
      </c>
      <c r="H884" s="310" t="str">
        <f>IF(基本情報入力シート!H905="","",基本情報入力シート!H905)</f>
        <v/>
      </c>
      <c r="I884" s="310" t="str">
        <f>IF(基本情報入力シート!I905="","",基本情報入力シート!I905)</f>
        <v/>
      </c>
      <c r="J884" s="310" t="str">
        <f>IF(基本情報入力シート!J905="","",基本情報入力シート!J905)</f>
        <v/>
      </c>
      <c r="K884" s="310" t="str">
        <f>IF(基本情報入力シート!K905="","",基本情報入力シート!K905)</f>
        <v/>
      </c>
      <c r="L884" s="311" t="str">
        <f>IF(基本情報入力シート!L905="","",基本情報入力シート!L905)</f>
        <v/>
      </c>
      <c r="M884" s="308" t="str">
        <f>IF(基本情報入力シート!M905="","",基本情報入力シート!M905)</f>
        <v/>
      </c>
      <c r="N884" s="308" t="str">
        <f>IF(基本情報入力シート!R905="","",基本情報入力シート!R905)</f>
        <v/>
      </c>
      <c r="O884" s="308" t="str">
        <f>IF(基本情報入力シート!W905="","",基本情報入力シート!W905)</f>
        <v/>
      </c>
      <c r="P884" s="308" t="str">
        <f>IF(基本情報入力シート!X905="","",基本情報入力シート!X905)</f>
        <v/>
      </c>
      <c r="Q884" s="312" t="str">
        <f>IF(基本情報入力シート!Y905="","",基本情報入力シート!Y905)</f>
        <v/>
      </c>
      <c r="R884" s="273"/>
      <c r="S884" s="313" t="str">
        <f>IF(B884="×","",IF(基本情報入力シート!AB905="","",基本情報入力シート!AB905))</f>
        <v/>
      </c>
      <c r="T884" s="314" t="str">
        <f>IF(B884="×","",IF(基本情報入力シート!AA905="","",基本情報入力シート!AA905))</f>
        <v/>
      </c>
      <c r="U884" s="315" t="str">
        <f>IF(B884="×","",IF(Q884="","",VLOOKUP(Q884,【参考】数式用2!$A$3:$C$36,3,FALSE)))</f>
        <v/>
      </c>
      <c r="V884" s="316" t="s">
        <v>102</v>
      </c>
      <c r="W884" s="317">
        <v>4</v>
      </c>
      <c r="X884" s="318" t="s">
        <v>103</v>
      </c>
      <c r="Y884" s="274"/>
      <c r="Z884" s="319" t="s">
        <v>104</v>
      </c>
      <c r="AA884" s="317">
        <v>4</v>
      </c>
      <c r="AB884" s="319" t="s">
        <v>103</v>
      </c>
      <c r="AC884" s="274"/>
      <c r="AD884" s="319" t="s">
        <v>105</v>
      </c>
      <c r="AE884" s="320" t="s">
        <v>106</v>
      </c>
      <c r="AF884" s="321" t="str">
        <f t="shared" si="42"/>
        <v/>
      </c>
      <c r="AG884" s="324" t="s">
        <v>107</v>
      </c>
      <c r="AH884" s="323" t="str">
        <f t="shared" si="43"/>
        <v/>
      </c>
      <c r="AI884" s="326"/>
      <c r="AJ884" s="327"/>
      <c r="AK884" s="326"/>
      <c r="AL884" s="327"/>
    </row>
    <row r="885" spans="1:38" ht="36.75" customHeight="1">
      <c r="A885" s="308">
        <f t="shared" si="41"/>
        <v>874</v>
      </c>
      <c r="B885" s="273"/>
      <c r="C885" s="309" t="str">
        <f>IF(基本情報入力シート!C906="","",基本情報入力シート!C906)</f>
        <v/>
      </c>
      <c r="D885" s="310" t="str">
        <f>IF(基本情報入力シート!D906="","",基本情報入力シート!D906)</f>
        <v/>
      </c>
      <c r="E885" s="310" t="str">
        <f>IF(基本情報入力シート!E906="","",基本情報入力シート!E906)</f>
        <v/>
      </c>
      <c r="F885" s="310" t="str">
        <f>IF(基本情報入力シート!F906="","",基本情報入力シート!F906)</f>
        <v/>
      </c>
      <c r="G885" s="310" t="str">
        <f>IF(基本情報入力シート!G906="","",基本情報入力シート!G906)</f>
        <v/>
      </c>
      <c r="H885" s="310" t="str">
        <f>IF(基本情報入力シート!H906="","",基本情報入力シート!H906)</f>
        <v/>
      </c>
      <c r="I885" s="310" t="str">
        <f>IF(基本情報入力シート!I906="","",基本情報入力シート!I906)</f>
        <v/>
      </c>
      <c r="J885" s="310" t="str">
        <f>IF(基本情報入力シート!J906="","",基本情報入力シート!J906)</f>
        <v/>
      </c>
      <c r="K885" s="310" t="str">
        <f>IF(基本情報入力シート!K906="","",基本情報入力シート!K906)</f>
        <v/>
      </c>
      <c r="L885" s="311" t="str">
        <f>IF(基本情報入力シート!L906="","",基本情報入力シート!L906)</f>
        <v/>
      </c>
      <c r="M885" s="308" t="str">
        <f>IF(基本情報入力シート!M906="","",基本情報入力シート!M906)</f>
        <v/>
      </c>
      <c r="N885" s="308" t="str">
        <f>IF(基本情報入力シート!R906="","",基本情報入力シート!R906)</f>
        <v/>
      </c>
      <c r="O885" s="308" t="str">
        <f>IF(基本情報入力シート!W906="","",基本情報入力シート!W906)</f>
        <v/>
      </c>
      <c r="P885" s="308" t="str">
        <f>IF(基本情報入力シート!X906="","",基本情報入力シート!X906)</f>
        <v/>
      </c>
      <c r="Q885" s="312" t="str">
        <f>IF(基本情報入力シート!Y906="","",基本情報入力シート!Y906)</f>
        <v/>
      </c>
      <c r="R885" s="273"/>
      <c r="S885" s="313" t="str">
        <f>IF(B885="×","",IF(基本情報入力シート!AB906="","",基本情報入力シート!AB906))</f>
        <v/>
      </c>
      <c r="T885" s="314" t="str">
        <f>IF(B885="×","",IF(基本情報入力シート!AA906="","",基本情報入力シート!AA906))</f>
        <v/>
      </c>
      <c r="U885" s="315" t="str">
        <f>IF(B885="×","",IF(Q885="","",VLOOKUP(Q885,【参考】数式用2!$A$3:$C$36,3,FALSE)))</f>
        <v/>
      </c>
      <c r="V885" s="316" t="s">
        <v>102</v>
      </c>
      <c r="W885" s="317">
        <v>4</v>
      </c>
      <c r="X885" s="318" t="s">
        <v>103</v>
      </c>
      <c r="Y885" s="274"/>
      <c r="Z885" s="319" t="s">
        <v>104</v>
      </c>
      <c r="AA885" s="317">
        <v>4</v>
      </c>
      <c r="AB885" s="319" t="s">
        <v>103</v>
      </c>
      <c r="AC885" s="274"/>
      <c r="AD885" s="319" t="s">
        <v>105</v>
      </c>
      <c r="AE885" s="320" t="s">
        <v>106</v>
      </c>
      <c r="AF885" s="321" t="str">
        <f t="shared" si="42"/>
        <v/>
      </c>
      <c r="AG885" s="324" t="s">
        <v>107</v>
      </c>
      <c r="AH885" s="323" t="str">
        <f t="shared" si="43"/>
        <v/>
      </c>
      <c r="AI885" s="326"/>
      <c r="AJ885" s="327"/>
      <c r="AK885" s="326"/>
      <c r="AL885" s="327"/>
    </row>
    <row r="886" spans="1:38" ht="36.75" customHeight="1">
      <c r="A886" s="308">
        <f t="shared" si="41"/>
        <v>875</v>
      </c>
      <c r="B886" s="273"/>
      <c r="C886" s="309" t="str">
        <f>IF(基本情報入力シート!C907="","",基本情報入力シート!C907)</f>
        <v/>
      </c>
      <c r="D886" s="310" t="str">
        <f>IF(基本情報入力シート!D907="","",基本情報入力シート!D907)</f>
        <v/>
      </c>
      <c r="E886" s="310" t="str">
        <f>IF(基本情報入力シート!E907="","",基本情報入力シート!E907)</f>
        <v/>
      </c>
      <c r="F886" s="310" t="str">
        <f>IF(基本情報入力シート!F907="","",基本情報入力シート!F907)</f>
        <v/>
      </c>
      <c r="G886" s="310" t="str">
        <f>IF(基本情報入力シート!G907="","",基本情報入力シート!G907)</f>
        <v/>
      </c>
      <c r="H886" s="310" t="str">
        <f>IF(基本情報入力シート!H907="","",基本情報入力シート!H907)</f>
        <v/>
      </c>
      <c r="I886" s="310" t="str">
        <f>IF(基本情報入力シート!I907="","",基本情報入力シート!I907)</f>
        <v/>
      </c>
      <c r="J886" s="310" t="str">
        <f>IF(基本情報入力シート!J907="","",基本情報入力シート!J907)</f>
        <v/>
      </c>
      <c r="K886" s="310" t="str">
        <f>IF(基本情報入力シート!K907="","",基本情報入力シート!K907)</f>
        <v/>
      </c>
      <c r="L886" s="311" t="str">
        <f>IF(基本情報入力シート!L907="","",基本情報入力シート!L907)</f>
        <v/>
      </c>
      <c r="M886" s="308" t="str">
        <f>IF(基本情報入力シート!M907="","",基本情報入力シート!M907)</f>
        <v/>
      </c>
      <c r="N886" s="308" t="str">
        <f>IF(基本情報入力シート!R907="","",基本情報入力シート!R907)</f>
        <v/>
      </c>
      <c r="O886" s="308" t="str">
        <f>IF(基本情報入力シート!W907="","",基本情報入力シート!W907)</f>
        <v/>
      </c>
      <c r="P886" s="308" t="str">
        <f>IF(基本情報入力シート!X907="","",基本情報入力シート!X907)</f>
        <v/>
      </c>
      <c r="Q886" s="312" t="str">
        <f>IF(基本情報入力シート!Y907="","",基本情報入力シート!Y907)</f>
        <v/>
      </c>
      <c r="R886" s="273"/>
      <c r="S886" s="313" t="str">
        <f>IF(B886="×","",IF(基本情報入力シート!AB907="","",基本情報入力シート!AB907))</f>
        <v/>
      </c>
      <c r="T886" s="314" t="str">
        <f>IF(B886="×","",IF(基本情報入力シート!AA907="","",基本情報入力シート!AA907))</f>
        <v/>
      </c>
      <c r="U886" s="315" t="str">
        <f>IF(B886="×","",IF(Q886="","",VLOOKUP(Q886,【参考】数式用2!$A$3:$C$36,3,FALSE)))</f>
        <v/>
      </c>
      <c r="V886" s="316" t="s">
        <v>102</v>
      </c>
      <c r="W886" s="317">
        <v>4</v>
      </c>
      <c r="X886" s="318" t="s">
        <v>103</v>
      </c>
      <c r="Y886" s="274"/>
      <c r="Z886" s="319" t="s">
        <v>104</v>
      </c>
      <c r="AA886" s="317">
        <v>4</v>
      </c>
      <c r="AB886" s="319" t="s">
        <v>103</v>
      </c>
      <c r="AC886" s="274"/>
      <c r="AD886" s="319" t="s">
        <v>105</v>
      </c>
      <c r="AE886" s="320" t="s">
        <v>106</v>
      </c>
      <c r="AF886" s="321" t="str">
        <f t="shared" si="42"/>
        <v/>
      </c>
      <c r="AG886" s="324" t="s">
        <v>107</v>
      </c>
      <c r="AH886" s="323" t="str">
        <f t="shared" si="43"/>
        <v/>
      </c>
      <c r="AI886" s="326"/>
      <c r="AJ886" s="327"/>
      <c r="AK886" s="326"/>
      <c r="AL886" s="327"/>
    </row>
    <row r="887" spans="1:38" ht="36.75" customHeight="1">
      <c r="A887" s="308">
        <f t="shared" si="41"/>
        <v>876</v>
      </c>
      <c r="B887" s="273"/>
      <c r="C887" s="309" t="str">
        <f>IF(基本情報入力シート!C908="","",基本情報入力シート!C908)</f>
        <v/>
      </c>
      <c r="D887" s="310" t="str">
        <f>IF(基本情報入力シート!D908="","",基本情報入力シート!D908)</f>
        <v/>
      </c>
      <c r="E887" s="310" t="str">
        <f>IF(基本情報入力シート!E908="","",基本情報入力シート!E908)</f>
        <v/>
      </c>
      <c r="F887" s="310" t="str">
        <f>IF(基本情報入力シート!F908="","",基本情報入力シート!F908)</f>
        <v/>
      </c>
      <c r="G887" s="310" t="str">
        <f>IF(基本情報入力シート!G908="","",基本情報入力シート!G908)</f>
        <v/>
      </c>
      <c r="H887" s="310" t="str">
        <f>IF(基本情報入力シート!H908="","",基本情報入力シート!H908)</f>
        <v/>
      </c>
      <c r="I887" s="310" t="str">
        <f>IF(基本情報入力シート!I908="","",基本情報入力シート!I908)</f>
        <v/>
      </c>
      <c r="J887" s="310" t="str">
        <f>IF(基本情報入力シート!J908="","",基本情報入力シート!J908)</f>
        <v/>
      </c>
      <c r="K887" s="310" t="str">
        <f>IF(基本情報入力シート!K908="","",基本情報入力シート!K908)</f>
        <v/>
      </c>
      <c r="L887" s="311" t="str">
        <f>IF(基本情報入力シート!L908="","",基本情報入力シート!L908)</f>
        <v/>
      </c>
      <c r="M887" s="308" t="str">
        <f>IF(基本情報入力シート!M908="","",基本情報入力シート!M908)</f>
        <v/>
      </c>
      <c r="N887" s="308" t="str">
        <f>IF(基本情報入力シート!R908="","",基本情報入力シート!R908)</f>
        <v/>
      </c>
      <c r="O887" s="308" t="str">
        <f>IF(基本情報入力シート!W908="","",基本情報入力シート!W908)</f>
        <v/>
      </c>
      <c r="P887" s="308" t="str">
        <f>IF(基本情報入力シート!X908="","",基本情報入力シート!X908)</f>
        <v/>
      </c>
      <c r="Q887" s="312" t="str">
        <f>IF(基本情報入力シート!Y908="","",基本情報入力シート!Y908)</f>
        <v/>
      </c>
      <c r="R887" s="273"/>
      <c r="S887" s="313" t="str">
        <f>IF(B887="×","",IF(基本情報入力シート!AB908="","",基本情報入力シート!AB908))</f>
        <v/>
      </c>
      <c r="T887" s="314" t="str">
        <f>IF(B887="×","",IF(基本情報入力シート!AA908="","",基本情報入力シート!AA908))</f>
        <v/>
      </c>
      <c r="U887" s="315" t="str">
        <f>IF(B887="×","",IF(Q887="","",VLOOKUP(Q887,【参考】数式用2!$A$3:$C$36,3,FALSE)))</f>
        <v/>
      </c>
      <c r="V887" s="316" t="s">
        <v>102</v>
      </c>
      <c r="W887" s="317">
        <v>4</v>
      </c>
      <c r="X887" s="318" t="s">
        <v>103</v>
      </c>
      <c r="Y887" s="274"/>
      <c r="Z887" s="319" t="s">
        <v>104</v>
      </c>
      <c r="AA887" s="317">
        <v>4</v>
      </c>
      <c r="AB887" s="319" t="s">
        <v>103</v>
      </c>
      <c r="AC887" s="274"/>
      <c r="AD887" s="319" t="s">
        <v>105</v>
      </c>
      <c r="AE887" s="320" t="s">
        <v>106</v>
      </c>
      <c r="AF887" s="321" t="str">
        <f t="shared" si="42"/>
        <v/>
      </c>
      <c r="AG887" s="324" t="s">
        <v>107</v>
      </c>
      <c r="AH887" s="323" t="str">
        <f t="shared" si="43"/>
        <v/>
      </c>
      <c r="AI887" s="326"/>
      <c r="AJ887" s="327"/>
      <c r="AK887" s="326"/>
      <c r="AL887" s="327"/>
    </row>
    <row r="888" spans="1:38" ht="36.75" customHeight="1">
      <c r="A888" s="308">
        <f t="shared" si="41"/>
        <v>877</v>
      </c>
      <c r="B888" s="273"/>
      <c r="C888" s="309" t="str">
        <f>IF(基本情報入力シート!C909="","",基本情報入力シート!C909)</f>
        <v/>
      </c>
      <c r="D888" s="310" t="str">
        <f>IF(基本情報入力シート!D909="","",基本情報入力シート!D909)</f>
        <v/>
      </c>
      <c r="E888" s="310" t="str">
        <f>IF(基本情報入力シート!E909="","",基本情報入力シート!E909)</f>
        <v/>
      </c>
      <c r="F888" s="310" t="str">
        <f>IF(基本情報入力シート!F909="","",基本情報入力シート!F909)</f>
        <v/>
      </c>
      <c r="G888" s="310" t="str">
        <f>IF(基本情報入力シート!G909="","",基本情報入力シート!G909)</f>
        <v/>
      </c>
      <c r="H888" s="310" t="str">
        <f>IF(基本情報入力シート!H909="","",基本情報入力シート!H909)</f>
        <v/>
      </c>
      <c r="I888" s="310" t="str">
        <f>IF(基本情報入力シート!I909="","",基本情報入力シート!I909)</f>
        <v/>
      </c>
      <c r="J888" s="310" t="str">
        <f>IF(基本情報入力シート!J909="","",基本情報入力シート!J909)</f>
        <v/>
      </c>
      <c r="K888" s="310" t="str">
        <f>IF(基本情報入力シート!K909="","",基本情報入力シート!K909)</f>
        <v/>
      </c>
      <c r="L888" s="311" t="str">
        <f>IF(基本情報入力シート!L909="","",基本情報入力シート!L909)</f>
        <v/>
      </c>
      <c r="M888" s="308" t="str">
        <f>IF(基本情報入力シート!M909="","",基本情報入力シート!M909)</f>
        <v/>
      </c>
      <c r="N888" s="308" t="str">
        <f>IF(基本情報入力シート!R909="","",基本情報入力シート!R909)</f>
        <v/>
      </c>
      <c r="O888" s="308" t="str">
        <f>IF(基本情報入力シート!W909="","",基本情報入力シート!W909)</f>
        <v/>
      </c>
      <c r="P888" s="308" t="str">
        <f>IF(基本情報入力シート!X909="","",基本情報入力シート!X909)</f>
        <v/>
      </c>
      <c r="Q888" s="312" t="str">
        <f>IF(基本情報入力シート!Y909="","",基本情報入力シート!Y909)</f>
        <v/>
      </c>
      <c r="R888" s="273"/>
      <c r="S888" s="313" t="str">
        <f>IF(B888="×","",IF(基本情報入力シート!AB909="","",基本情報入力シート!AB909))</f>
        <v/>
      </c>
      <c r="T888" s="314" t="str">
        <f>IF(B888="×","",IF(基本情報入力シート!AA909="","",基本情報入力シート!AA909))</f>
        <v/>
      </c>
      <c r="U888" s="315" t="str">
        <f>IF(B888="×","",IF(Q888="","",VLOOKUP(Q888,【参考】数式用2!$A$3:$C$36,3,FALSE)))</f>
        <v/>
      </c>
      <c r="V888" s="316" t="s">
        <v>102</v>
      </c>
      <c r="W888" s="317">
        <v>4</v>
      </c>
      <c r="X888" s="318" t="s">
        <v>103</v>
      </c>
      <c r="Y888" s="274"/>
      <c r="Z888" s="319" t="s">
        <v>104</v>
      </c>
      <c r="AA888" s="317">
        <v>4</v>
      </c>
      <c r="AB888" s="319" t="s">
        <v>103</v>
      </c>
      <c r="AC888" s="274"/>
      <c r="AD888" s="319" t="s">
        <v>105</v>
      </c>
      <c r="AE888" s="320" t="s">
        <v>106</v>
      </c>
      <c r="AF888" s="321" t="str">
        <f t="shared" si="42"/>
        <v/>
      </c>
      <c r="AG888" s="324" t="s">
        <v>107</v>
      </c>
      <c r="AH888" s="323" t="str">
        <f t="shared" si="43"/>
        <v/>
      </c>
      <c r="AI888" s="326"/>
      <c r="AJ888" s="327"/>
      <c r="AK888" s="326"/>
      <c r="AL888" s="327"/>
    </row>
    <row r="889" spans="1:38" ht="36.75" customHeight="1">
      <c r="A889" s="308">
        <f t="shared" si="41"/>
        <v>878</v>
      </c>
      <c r="B889" s="273"/>
      <c r="C889" s="309" t="str">
        <f>IF(基本情報入力シート!C910="","",基本情報入力シート!C910)</f>
        <v/>
      </c>
      <c r="D889" s="310" t="str">
        <f>IF(基本情報入力シート!D910="","",基本情報入力シート!D910)</f>
        <v/>
      </c>
      <c r="E889" s="310" t="str">
        <f>IF(基本情報入力シート!E910="","",基本情報入力シート!E910)</f>
        <v/>
      </c>
      <c r="F889" s="310" t="str">
        <f>IF(基本情報入力シート!F910="","",基本情報入力シート!F910)</f>
        <v/>
      </c>
      <c r="G889" s="310" t="str">
        <f>IF(基本情報入力シート!G910="","",基本情報入力シート!G910)</f>
        <v/>
      </c>
      <c r="H889" s="310" t="str">
        <f>IF(基本情報入力シート!H910="","",基本情報入力シート!H910)</f>
        <v/>
      </c>
      <c r="I889" s="310" t="str">
        <f>IF(基本情報入力シート!I910="","",基本情報入力シート!I910)</f>
        <v/>
      </c>
      <c r="J889" s="310" t="str">
        <f>IF(基本情報入力シート!J910="","",基本情報入力シート!J910)</f>
        <v/>
      </c>
      <c r="K889" s="310" t="str">
        <f>IF(基本情報入力シート!K910="","",基本情報入力シート!K910)</f>
        <v/>
      </c>
      <c r="L889" s="311" t="str">
        <f>IF(基本情報入力シート!L910="","",基本情報入力シート!L910)</f>
        <v/>
      </c>
      <c r="M889" s="308" t="str">
        <f>IF(基本情報入力シート!M910="","",基本情報入力シート!M910)</f>
        <v/>
      </c>
      <c r="N889" s="308" t="str">
        <f>IF(基本情報入力シート!R910="","",基本情報入力シート!R910)</f>
        <v/>
      </c>
      <c r="O889" s="308" t="str">
        <f>IF(基本情報入力シート!W910="","",基本情報入力シート!W910)</f>
        <v/>
      </c>
      <c r="P889" s="308" t="str">
        <f>IF(基本情報入力シート!X910="","",基本情報入力シート!X910)</f>
        <v/>
      </c>
      <c r="Q889" s="312" t="str">
        <f>IF(基本情報入力シート!Y910="","",基本情報入力シート!Y910)</f>
        <v/>
      </c>
      <c r="R889" s="273"/>
      <c r="S889" s="313" t="str">
        <f>IF(B889="×","",IF(基本情報入力シート!AB910="","",基本情報入力シート!AB910))</f>
        <v/>
      </c>
      <c r="T889" s="314" t="str">
        <f>IF(B889="×","",IF(基本情報入力シート!AA910="","",基本情報入力シート!AA910))</f>
        <v/>
      </c>
      <c r="U889" s="315" t="str">
        <f>IF(B889="×","",IF(Q889="","",VLOOKUP(Q889,【参考】数式用2!$A$3:$C$36,3,FALSE)))</f>
        <v/>
      </c>
      <c r="V889" s="316" t="s">
        <v>102</v>
      </c>
      <c r="W889" s="317">
        <v>4</v>
      </c>
      <c r="X889" s="318" t="s">
        <v>103</v>
      </c>
      <c r="Y889" s="274"/>
      <c r="Z889" s="319" t="s">
        <v>104</v>
      </c>
      <c r="AA889" s="317">
        <v>4</v>
      </c>
      <c r="AB889" s="319" t="s">
        <v>103</v>
      </c>
      <c r="AC889" s="274"/>
      <c r="AD889" s="319" t="s">
        <v>105</v>
      </c>
      <c r="AE889" s="320" t="s">
        <v>106</v>
      </c>
      <c r="AF889" s="321" t="str">
        <f t="shared" si="42"/>
        <v/>
      </c>
      <c r="AG889" s="324" t="s">
        <v>107</v>
      </c>
      <c r="AH889" s="323" t="str">
        <f t="shared" si="43"/>
        <v/>
      </c>
      <c r="AI889" s="326"/>
      <c r="AJ889" s="327"/>
      <c r="AK889" s="326"/>
      <c r="AL889" s="327"/>
    </row>
    <row r="890" spans="1:38" ht="36.75" customHeight="1">
      <c r="A890" s="308">
        <f t="shared" si="41"/>
        <v>879</v>
      </c>
      <c r="B890" s="273"/>
      <c r="C890" s="309" t="str">
        <f>IF(基本情報入力シート!C911="","",基本情報入力シート!C911)</f>
        <v/>
      </c>
      <c r="D890" s="310" t="str">
        <f>IF(基本情報入力シート!D911="","",基本情報入力シート!D911)</f>
        <v/>
      </c>
      <c r="E890" s="310" t="str">
        <f>IF(基本情報入力シート!E911="","",基本情報入力シート!E911)</f>
        <v/>
      </c>
      <c r="F890" s="310" t="str">
        <f>IF(基本情報入力シート!F911="","",基本情報入力シート!F911)</f>
        <v/>
      </c>
      <c r="G890" s="310" t="str">
        <f>IF(基本情報入力シート!G911="","",基本情報入力シート!G911)</f>
        <v/>
      </c>
      <c r="H890" s="310" t="str">
        <f>IF(基本情報入力シート!H911="","",基本情報入力シート!H911)</f>
        <v/>
      </c>
      <c r="I890" s="310" t="str">
        <f>IF(基本情報入力シート!I911="","",基本情報入力シート!I911)</f>
        <v/>
      </c>
      <c r="J890" s="310" t="str">
        <f>IF(基本情報入力シート!J911="","",基本情報入力シート!J911)</f>
        <v/>
      </c>
      <c r="K890" s="310" t="str">
        <f>IF(基本情報入力シート!K911="","",基本情報入力シート!K911)</f>
        <v/>
      </c>
      <c r="L890" s="311" t="str">
        <f>IF(基本情報入力シート!L911="","",基本情報入力シート!L911)</f>
        <v/>
      </c>
      <c r="M890" s="308" t="str">
        <f>IF(基本情報入力シート!M911="","",基本情報入力シート!M911)</f>
        <v/>
      </c>
      <c r="N890" s="308" t="str">
        <f>IF(基本情報入力シート!R911="","",基本情報入力シート!R911)</f>
        <v/>
      </c>
      <c r="O890" s="308" t="str">
        <f>IF(基本情報入力シート!W911="","",基本情報入力シート!W911)</f>
        <v/>
      </c>
      <c r="P890" s="308" t="str">
        <f>IF(基本情報入力シート!X911="","",基本情報入力シート!X911)</f>
        <v/>
      </c>
      <c r="Q890" s="312" t="str">
        <f>IF(基本情報入力シート!Y911="","",基本情報入力シート!Y911)</f>
        <v/>
      </c>
      <c r="R890" s="273"/>
      <c r="S890" s="313" t="str">
        <f>IF(B890="×","",IF(基本情報入力シート!AB911="","",基本情報入力シート!AB911))</f>
        <v/>
      </c>
      <c r="T890" s="314" t="str">
        <f>IF(B890="×","",IF(基本情報入力シート!AA911="","",基本情報入力シート!AA911))</f>
        <v/>
      </c>
      <c r="U890" s="315" t="str">
        <f>IF(B890="×","",IF(Q890="","",VLOOKUP(Q890,【参考】数式用2!$A$3:$C$36,3,FALSE)))</f>
        <v/>
      </c>
      <c r="V890" s="316" t="s">
        <v>102</v>
      </c>
      <c r="W890" s="317">
        <v>4</v>
      </c>
      <c r="X890" s="318" t="s">
        <v>103</v>
      </c>
      <c r="Y890" s="274"/>
      <c r="Z890" s="319" t="s">
        <v>104</v>
      </c>
      <c r="AA890" s="317">
        <v>4</v>
      </c>
      <c r="AB890" s="319" t="s">
        <v>103</v>
      </c>
      <c r="AC890" s="274"/>
      <c r="AD890" s="319" t="s">
        <v>105</v>
      </c>
      <c r="AE890" s="320" t="s">
        <v>106</v>
      </c>
      <c r="AF890" s="321" t="str">
        <f t="shared" si="42"/>
        <v/>
      </c>
      <c r="AG890" s="324" t="s">
        <v>107</v>
      </c>
      <c r="AH890" s="323" t="str">
        <f t="shared" si="43"/>
        <v/>
      </c>
      <c r="AI890" s="326"/>
      <c r="AJ890" s="327"/>
      <c r="AK890" s="326"/>
      <c r="AL890" s="327"/>
    </row>
    <row r="891" spans="1:38" ht="36.75" customHeight="1">
      <c r="A891" s="308">
        <f t="shared" si="41"/>
        <v>880</v>
      </c>
      <c r="B891" s="273"/>
      <c r="C891" s="309" t="str">
        <f>IF(基本情報入力シート!C912="","",基本情報入力シート!C912)</f>
        <v/>
      </c>
      <c r="D891" s="310" t="str">
        <f>IF(基本情報入力シート!D912="","",基本情報入力シート!D912)</f>
        <v/>
      </c>
      <c r="E891" s="310" t="str">
        <f>IF(基本情報入力シート!E912="","",基本情報入力シート!E912)</f>
        <v/>
      </c>
      <c r="F891" s="310" t="str">
        <f>IF(基本情報入力シート!F912="","",基本情報入力シート!F912)</f>
        <v/>
      </c>
      <c r="G891" s="310" t="str">
        <f>IF(基本情報入力シート!G912="","",基本情報入力シート!G912)</f>
        <v/>
      </c>
      <c r="H891" s="310" t="str">
        <f>IF(基本情報入力シート!H912="","",基本情報入力シート!H912)</f>
        <v/>
      </c>
      <c r="I891" s="310" t="str">
        <f>IF(基本情報入力シート!I912="","",基本情報入力シート!I912)</f>
        <v/>
      </c>
      <c r="J891" s="310" t="str">
        <f>IF(基本情報入力シート!J912="","",基本情報入力シート!J912)</f>
        <v/>
      </c>
      <c r="K891" s="310" t="str">
        <f>IF(基本情報入力シート!K912="","",基本情報入力シート!K912)</f>
        <v/>
      </c>
      <c r="L891" s="311" t="str">
        <f>IF(基本情報入力シート!L912="","",基本情報入力シート!L912)</f>
        <v/>
      </c>
      <c r="M891" s="308" t="str">
        <f>IF(基本情報入力シート!M912="","",基本情報入力シート!M912)</f>
        <v/>
      </c>
      <c r="N891" s="308" t="str">
        <f>IF(基本情報入力シート!R912="","",基本情報入力シート!R912)</f>
        <v/>
      </c>
      <c r="O891" s="308" t="str">
        <f>IF(基本情報入力シート!W912="","",基本情報入力シート!W912)</f>
        <v/>
      </c>
      <c r="P891" s="308" t="str">
        <f>IF(基本情報入力シート!X912="","",基本情報入力シート!X912)</f>
        <v/>
      </c>
      <c r="Q891" s="312" t="str">
        <f>IF(基本情報入力シート!Y912="","",基本情報入力シート!Y912)</f>
        <v/>
      </c>
      <c r="R891" s="273"/>
      <c r="S891" s="313" t="str">
        <f>IF(B891="×","",IF(基本情報入力シート!AB912="","",基本情報入力シート!AB912))</f>
        <v/>
      </c>
      <c r="T891" s="314" t="str">
        <f>IF(B891="×","",IF(基本情報入力シート!AA912="","",基本情報入力シート!AA912))</f>
        <v/>
      </c>
      <c r="U891" s="315" t="str">
        <f>IF(B891="×","",IF(Q891="","",VLOOKUP(Q891,【参考】数式用2!$A$3:$C$36,3,FALSE)))</f>
        <v/>
      </c>
      <c r="V891" s="316" t="s">
        <v>102</v>
      </c>
      <c r="W891" s="317">
        <v>4</v>
      </c>
      <c r="X891" s="318" t="s">
        <v>103</v>
      </c>
      <c r="Y891" s="274"/>
      <c r="Z891" s="319" t="s">
        <v>104</v>
      </c>
      <c r="AA891" s="317">
        <v>4</v>
      </c>
      <c r="AB891" s="319" t="s">
        <v>103</v>
      </c>
      <c r="AC891" s="274"/>
      <c r="AD891" s="319" t="s">
        <v>105</v>
      </c>
      <c r="AE891" s="320" t="s">
        <v>106</v>
      </c>
      <c r="AF891" s="321" t="str">
        <f t="shared" si="42"/>
        <v/>
      </c>
      <c r="AG891" s="324" t="s">
        <v>107</v>
      </c>
      <c r="AH891" s="323" t="str">
        <f t="shared" si="43"/>
        <v/>
      </c>
      <c r="AI891" s="326"/>
      <c r="AJ891" s="327"/>
      <c r="AK891" s="326"/>
      <c r="AL891" s="327"/>
    </row>
    <row r="892" spans="1:38" ht="36.75" customHeight="1">
      <c r="A892" s="308">
        <f t="shared" si="41"/>
        <v>881</v>
      </c>
      <c r="B892" s="273"/>
      <c r="C892" s="309" t="str">
        <f>IF(基本情報入力シート!C913="","",基本情報入力シート!C913)</f>
        <v/>
      </c>
      <c r="D892" s="310" t="str">
        <f>IF(基本情報入力シート!D913="","",基本情報入力シート!D913)</f>
        <v/>
      </c>
      <c r="E892" s="310" t="str">
        <f>IF(基本情報入力シート!E913="","",基本情報入力シート!E913)</f>
        <v/>
      </c>
      <c r="F892" s="310" t="str">
        <f>IF(基本情報入力シート!F913="","",基本情報入力シート!F913)</f>
        <v/>
      </c>
      <c r="G892" s="310" t="str">
        <f>IF(基本情報入力シート!G913="","",基本情報入力シート!G913)</f>
        <v/>
      </c>
      <c r="H892" s="310" t="str">
        <f>IF(基本情報入力シート!H913="","",基本情報入力シート!H913)</f>
        <v/>
      </c>
      <c r="I892" s="310" t="str">
        <f>IF(基本情報入力シート!I913="","",基本情報入力シート!I913)</f>
        <v/>
      </c>
      <c r="J892" s="310" t="str">
        <f>IF(基本情報入力シート!J913="","",基本情報入力シート!J913)</f>
        <v/>
      </c>
      <c r="K892" s="310" t="str">
        <f>IF(基本情報入力シート!K913="","",基本情報入力シート!K913)</f>
        <v/>
      </c>
      <c r="L892" s="311" t="str">
        <f>IF(基本情報入力シート!L913="","",基本情報入力シート!L913)</f>
        <v/>
      </c>
      <c r="M892" s="308" t="str">
        <f>IF(基本情報入力シート!M913="","",基本情報入力シート!M913)</f>
        <v/>
      </c>
      <c r="N892" s="308" t="str">
        <f>IF(基本情報入力シート!R913="","",基本情報入力シート!R913)</f>
        <v/>
      </c>
      <c r="O892" s="308" t="str">
        <f>IF(基本情報入力シート!W913="","",基本情報入力シート!W913)</f>
        <v/>
      </c>
      <c r="P892" s="308" t="str">
        <f>IF(基本情報入力シート!X913="","",基本情報入力シート!X913)</f>
        <v/>
      </c>
      <c r="Q892" s="312" t="str">
        <f>IF(基本情報入力シート!Y913="","",基本情報入力シート!Y913)</f>
        <v/>
      </c>
      <c r="R892" s="273"/>
      <c r="S892" s="313" t="str">
        <f>IF(B892="×","",IF(基本情報入力シート!AB913="","",基本情報入力シート!AB913))</f>
        <v/>
      </c>
      <c r="T892" s="314" t="str">
        <f>IF(B892="×","",IF(基本情報入力シート!AA913="","",基本情報入力シート!AA913))</f>
        <v/>
      </c>
      <c r="U892" s="315" t="str">
        <f>IF(B892="×","",IF(Q892="","",VLOOKUP(Q892,【参考】数式用2!$A$3:$C$36,3,FALSE)))</f>
        <v/>
      </c>
      <c r="V892" s="316" t="s">
        <v>102</v>
      </c>
      <c r="W892" s="317">
        <v>4</v>
      </c>
      <c r="X892" s="318" t="s">
        <v>103</v>
      </c>
      <c r="Y892" s="274"/>
      <c r="Z892" s="319" t="s">
        <v>104</v>
      </c>
      <c r="AA892" s="317">
        <v>4</v>
      </c>
      <c r="AB892" s="319" t="s">
        <v>103</v>
      </c>
      <c r="AC892" s="274"/>
      <c r="AD892" s="319" t="s">
        <v>105</v>
      </c>
      <c r="AE892" s="320" t="s">
        <v>106</v>
      </c>
      <c r="AF892" s="321" t="str">
        <f t="shared" si="42"/>
        <v/>
      </c>
      <c r="AG892" s="324" t="s">
        <v>107</v>
      </c>
      <c r="AH892" s="323" t="str">
        <f t="shared" si="43"/>
        <v/>
      </c>
      <c r="AI892" s="326"/>
      <c r="AJ892" s="327"/>
      <c r="AK892" s="326"/>
      <c r="AL892" s="327"/>
    </row>
    <row r="893" spans="1:38" ht="36.75" customHeight="1">
      <c r="A893" s="308">
        <f t="shared" si="41"/>
        <v>882</v>
      </c>
      <c r="B893" s="273"/>
      <c r="C893" s="309" t="str">
        <f>IF(基本情報入力シート!C914="","",基本情報入力シート!C914)</f>
        <v/>
      </c>
      <c r="D893" s="310" t="str">
        <f>IF(基本情報入力シート!D914="","",基本情報入力シート!D914)</f>
        <v/>
      </c>
      <c r="E893" s="310" t="str">
        <f>IF(基本情報入力シート!E914="","",基本情報入力シート!E914)</f>
        <v/>
      </c>
      <c r="F893" s="310" t="str">
        <f>IF(基本情報入力シート!F914="","",基本情報入力シート!F914)</f>
        <v/>
      </c>
      <c r="G893" s="310" t="str">
        <f>IF(基本情報入力シート!G914="","",基本情報入力シート!G914)</f>
        <v/>
      </c>
      <c r="H893" s="310" t="str">
        <f>IF(基本情報入力シート!H914="","",基本情報入力シート!H914)</f>
        <v/>
      </c>
      <c r="I893" s="310" t="str">
        <f>IF(基本情報入力シート!I914="","",基本情報入力シート!I914)</f>
        <v/>
      </c>
      <c r="J893" s="310" t="str">
        <f>IF(基本情報入力シート!J914="","",基本情報入力シート!J914)</f>
        <v/>
      </c>
      <c r="K893" s="310" t="str">
        <f>IF(基本情報入力シート!K914="","",基本情報入力シート!K914)</f>
        <v/>
      </c>
      <c r="L893" s="311" t="str">
        <f>IF(基本情報入力シート!L914="","",基本情報入力シート!L914)</f>
        <v/>
      </c>
      <c r="M893" s="308" t="str">
        <f>IF(基本情報入力シート!M914="","",基本情報入力シート!M914)</f>
        <v/>
      </c>
      <c r="N893" s="308" t="str">
        <f>IF(基本情報入力シート!R914="","",基本情報入力シート!R914)</f>
        <v/>
      </c>
      <c r="O893" s="308" t="str">
        <f>IF(基本情報入力シート!W914="","",基本情報入力シート!W914)</f>
        <v/>
      </c>
      <c r="P893" s="308" t="str">
        <f>IF(基本情報入力シート!X914="","",基本情報入力シート!X914)</f>
        <v/>
      </c>
      <c r="Q893" s="312" t="str">
        <f>IF(基本情報入力シート!Y914="","",基本情報入力シート!Y914)</f>
        <v/>
      </c>
      <c r="R893" s="273"/>
      <c r="S893" s="313" t="str">
        <f>IF(B893="×","",IF(基本情報入力シート!AB914="","",基本情報入力シート!AB914))</f>
        <v/>
      </c>
      <c r="T893" s="314" t="str">
        <f>IF(B893="×","",IF(基本情報入力シート!AA914="","",基本情報入力シート!AA914))</f>
        <v/>
      </c>
      <c r="U893" s="315" t="str">
        <f>IF(B893="×","",IF(Q893="","",VLOOKUP(Q893,【参考】数式用2!$A$3:$C$36,3,FALSE)))</f>
        <v/>
      </c>
      <c r="V893" s="316" t="s">
        <v>102</v>
      </c>
      <c r="W893" s="317">
        <v>4</v>
      </c>
      <c r="X893" s="318" t="s">
        <v>103</v>
      </c>
      <c r="Y893" s="274"/>
      <c r="Z893" s="319" t="s">
        <v>104</v>
      </c>
      <c r="AA893" s="317">
        <v>4</v>
      </c>
      <c r="AB893" s="319" t="s">
        <v>103</v>
      </c>
      <c r="AC893" s="274"/>
      <c r="AD893" s="319" t="s">
        <v>105</v>
      </c>
      <c r="AE893" s="320" t="s">
        <v>106</v>
      </c>
      <c r="AF893" s="321" t="str">
        <f t="shared" si="42"/>
        <v/>
      </c>
      <c r="AG893" s="324" t="s">
        <v>107</v>
      </c>
      <c r="AH893" s="323" t="str">
        <f t="shared" si="43"/>
        <v/>
      </c>
      <c r="AI893" s="326"/>
      <c r="AJ893" s="327"/>
      <c r="AK893" s="326"/>
      <c r="AL893" s="327"/>
    </row>
    <row r="894" spans="1:38" ht="36.75" customHeight="1">
      <c r="A894" s="308">
        <f t="shared" si="41"/>
        <v>883</v>
      </c>
      <c r="B894" s="273"/>
      <c r="C894" s="309" t="str">
        <f>IF(基本情報入力シート!C915="","",基本情報入力シート!C915)</f>
        <v/>
      </c>
      <c r="D894" s="310" t="str">
        <f>IF(基本情報入力シート!D915="","",基本情報入力シート!D915)</f>
        <v/>
      </c>
      <c r="E894" s="310" t="str">
        <f>IF(基本情報入力シート!E915="","",基本情報入力シート!E915)</f>
        <v/>
      </c>
      <c r="F894" s="310" t="str">
        <f>IF(基本情報入力シート!F915="","",基本情報入力シート!F915)</f>
        <v/>
      </c>
      <c r="G894" s="310" t="str">
        <f>IF(基本情報入力シート!G915="","",基本情報入力シート!G915)</f>
        <v/>
      </c>
      <c r="H894" s="310" t="str">
        <f>IF(基本情報入力シート!H915="","",基本情報入力シート!H915)</f>
        <v/>
      </c>
      <c r="I894" s="310" t="str">
        <f>IF(基本情報入力シート!I915="","",基本情報入力シート!I915)</f>
        <v/>
      </c>
      <c r="J894" s="310" t="str">
        <f>IF(基本情報入力シート!J915="","",基本情報入力シート!J915)</f>
        <v/>
      </c>
      <c r="K894" s="310" t="str">
        <f>IF(基本情報入力シート!K915="","",基本情報入力シート!K915)</f>
        <v/>
      </c>
      <c r="L894" s="311" t="str">
        <f>IF(基本情報入力シート!L915="","",基本情報入力シート!L915)</f>
        <v/>
      </c>
      <c r="M894" s="308" t="str">
        <f>IF(基本情報入力シート!M915="","",基本情報入力シート!M915)</f>
        <v/>
      </c>
      <c r="N894" s="308" t="str">
        <f>IF(基本情報入力シート!R915="","",基本情報入力シート!R915)</f>
        <v/>
      </c>
      <c r="O894" s="308" t="str">
        <f>IF(基本情報入力シート!W915="","",基本情報入力シート!W915)</f>
        <v/>
      </c>
      <c r="P894" s="308" t="str">
        <f>IF(基本情報入力シート!X915="","",基本情報入力シート!X915)</f>
        <v/>
      </c>
      <c r="Q894" s="312" t="str">
        <f>IF(基本情報入力シート!Y915="","",基本情報入力シート!Y915)</f>
        <v/>
      </c>
      <c r="R894" s="273"/>
      <c r="S894" s="313" t="str">
        <f>IF(B894="×","",IF(基本情報入力シート!AB915="","",基本情報入力シート!AB915))</f>
        <v/>
      </c>
      <c r="T894" s="314" t="str">
        <f>IF(B894="×","",IF(基本情報入力シート!AA915="","",基本情報入力シート!AA915))</f>
        <v/>
      </c>
      <c r="U894" s="315" t="str">
        <f>IF(B894="×","",IF(Q894="","",VLOOKUP(Q894,【参考】数式用2!$A$3:$C$36,3,FALSE)))</f>
        <v/>
      </c>
      <c r="V894" s="316" t="s">
        <v>102</v>
      </c>
      <c r="W894" s="317">
        <v>4</v>
      </c>
      <c r="X894" s="318" t="s">
        <v>103</v>
      </c>
      <c r="Y894" s="274"/>
      <c r="Z894" s="319" t="s">
        <v>104</v>
      </c>
      <c r="AA894" s="317">
        <v>4</v>
      </c>
      <c r="AB894" s="319" t="s">
        <v>103</v>
      </c>
      <c r="AC894" s="274"/>
      <c r="AD894" s="319" t="s">
        <v>105</v>
      </c>
      <c r="AE894" s="320" t="s">
        <v>106</v>
      </c>
      <c r="AF894" s="321" t="str">
        <f t="shared" si="42"/>
        <v/>
      </c>
      <c r="AG894" s="324" t="s">
        <v>107</v>
      </c>
      <c r="AH894" s="323" t="str">
        <f t="shared" si="43"/>
        <v/>
      </c>
      <c r="AI894" s="326"/>
      <c r="AJ894" s="327"/>
      <c r="AK894" s="326"/>
      <c r="AL894" s="327"/>
    </row>
    <row r="895" spans="1:38" ht="36.75" customHeight="1">
      <c r="A895" s="308">
        <f t="shared" si="41"/>
        <v>884</v>
      </c>
      <c r="B895" s="273"/>
      <c r="C895" s="309" t="str">
        <f>IF(基本情報入力シート!C916="","",基本情報入力シート!C916)</f>
        <v/>
      </c>
      <c r="D895" s="310" t="str">
        <f>IF(基本情報入力シート!D916="","",基本情報入力シート!D916)</f>
        <v/>
      </c>
      <c r="E895" s="310" t="str">
        <f>IF(基本情報入力シート!E916="","",基本情報入力シート!E916)</f>
        <v/>
      </c>
      <c r="F895" s="310" t="str">
        <f>IF(基本情報入力シート!F916="","",基本情報入力シート!F916)</f>
        <v/>
      </c>
      <c r="G895" s="310" t="str">
        <f>IF(基本情報入力シート!G916="","",基本情報入力シート!G916)</f>
        <v/>
      </c>
      <c r="H895" s="310" t="str">
        <f>IF(基本情報入力シート!H916="","",基本情報入力シート!H916)</f>
        <v/>
      </c>
      <c r="I895" s="310" t="str">
        <f>IF(基本情報入力シート!I916="","",基本情報入力シート!I916)</f>
        <v/>
      </c>
      <c r="J895" s="310" t="str">
        <f>IF(基本情報入力シート!J916="","",基本情報入力シート!J916)</f>
        <v/>
      </c>
      <c r="K895" s="310" t="str">
        <f>IF(基本情報入力シート!K916="","",基本情報入力シート!K916)</f>
        <v/>
      </c>
      <c r="L895" s="311" t="str">
        <f>IF(基本情報入力シート!L916="","",基本情報入力シート!L916)</f>
        <v/>
      </c>
      <c r="M895" s="308" t="str">
        <f>IF(基本情報入力シート!M916="","",基本情報入力シート!M916)</f>
        <v/>
      </c>
      <c r="N895" s="308" t="str">
        <f>IF(基本情報入力シート!R916="","",基本情報入力シート!R916)</f>
        <v/>
      </c>
      <c r="O895" s="308" t="str">
        <f>IF(基本情報入力シート!W916="","",基本情報入力シート!W916)</f>
        <v/>
      </c>
      <c r="P895" s="308" t="str">
        <f>IF(基本情報入力シート!X916="","",基本情報入力シート!X916)</f>
        <v/>
      </c>
      <c r="Q895" s="312" t="str">
        <f>IF(基本情報入力シート!Y916="","",基本情報入力シート!Y916)</f>
        <v/>
      </c>
      <c r="R895" s="273"/>
      <c r="S895" s="313" t="str">
        <f>IF(B895="×","",IF(基本情報入力シート!AB916="","",基本情報入力シート!AB916))</f>
        <v/>
      </c>
      <c r="T895" s="314" t="str">
        <f>IF(B895="×","",IF(基本情報入力シート!AA916="","",基本情報入力シート!AA916))</f>
        <v/>
      </c>
      <c r="U895" s="315" t="str">
        <f>IF(B895="×","",IF(Q895="","",VLOOKUP(Q895,【参考】数式用2!$A$3:$C$36,3,FALSE)))</f>
        <v/>
      </c>
      <c r="V895" s="316" t="s">
        <v>102</v>
      </c>
      <c r="W895" s="317">
        <v>4</v>
      </c>
      <c r="X895" s="318" t="s">
        <v>103</v>
      </c>
      <c r="Y895" s="274"/>
      <c r="Z895" s="319" t="s">
        <v>104</v>
      </c>
      <c r="AA895" s="317">
        <v>4</v>
      </c>
      <c r="AB895" s="319" t="s">
        <v>103</v>
      </c>
      <c r="AC895" s="274"/>
      <c r="AD895" s="319" t="s">
        <v>105</v>
      </c>
      <c r="AE895" s="320" t="s">
        <v>106</v>
      </c>
      <c r="AF895" s="321" t="str">
        <f t="shared" si="42"/>
        <v/>
      </c>
      <c r="AG895" s="324" t="s">
        <v>107</v>
      </c>
      <c r="AH895" s="323" t="str">
        <f t="shared" si="43"/>
        <v/>
      </c>
      <c r="AI895" s="326"/>
      <c r="AJ895" s="327"/>
      <c r="AK895" s="326"/>
      <c r="AL895" s="327"/>
    </row>
    <row r="896" spans="1:38" ht="36.75" customHeight="1">
      <c r="A896" s="308">
        <f t="shared" si="41"/>
        <v>885</v>
      </c>
      <c r="B896" s="273"/>
      <c r="C896" s="309" t="str">
        <f>IF(基本情報入力シート!C917="","",基本情報入力シート!C917)</f>
        <v/>
      </c>
      <c r="D896" s="310" t="str">
        <f>IF(基本情報入力シート!D917="","",基本情報入力シート!D917)</f>
        <v/>
      </c>
      <c r="E896" s="310" t="str">
        <f>IF(基本情報入力シート!E917="","",基本情報入力シート!E917)</f>
        <v/>
      </c>
      <c r="F896" s="310" t="str">
        <f>IF(基本情報入力シート!F917="","",基本情報入力シート!F917)</f>
        <v/>
      </c>
      <c r="G896" s="310" t="str">
        <f>IF(基本情報入力シート!G917="","",基本情報入力シート!G917)</f>
        <v/>
      </c>
      <c r="H896" s="310" t="str">
        <f>IF(基本情報入力シート!H917="","",基本情報入力シート!H917)</f>
        <v/>
      </c>
      <c r="I896" s="310" t="str">
        <f>IF(基本情報入力シート!I917="","",基本情報入力シート!I917)</f>
        <v/>
      </c>
      <c r="J896" s="310" t="str">
        <f>IF(基本情報入力シート!J917="","",基本情報入力シート!J917)</f>
        <v/>
      </c>
      <c r="K896" s="310" t="str">
        <f>IF(基本情報入力シート!K917="","",基本情報入力シート!K917)</f>
        <v/>
      </c>
      <c r="L896" s="311" t="str">
        <f>IF(基本情報入力シート!L917="","",基本情報入力シート!L917)</f>
        <v/>
      </c>
      <c r="M896" s="308" t="str">
        <f>IF(基本情報入力シート!M917="","",基本情報入力シート!M917)</f>
        <v/>
      </c>
      <c r="N896" s="308" t="str">
        <f>IF(基本情報入力シート!R917="","",基本情報入力シート!R917)</f>
        <v/>
      </c>
      <c r="O896" s="308" t="str">
        <f>IF(基本情報入力シート!W917="","",基本情報入力シート!W917)</f>
        <v/>
      </c>
      <c r="P896" s="308" t="str">
        <f>IF(基本情報入力シート!X917="","",基本情報入力シート!X917)</f>
        <v/>
      </c>
      <c r="Q896" s="312" t="str">
        <f>IF(基本情報入力シート!Y917="","",基本情報入力シート!Y917)</f>
        <v/>
      </c>
      <c r="R896" s="273"/>
      <c r="S896" s="313" t="str">
        <f>IF(B896="×","",IF(基本情報入力シート!AB917="","",基本情報入力シート!AB917))</f>
        <v/>
      </c>
      <c r="T896" s="314" t="str">
        <f>IF(B896="×","",IF(基本情報入力シート!AA917="","",基本情報入力シート!AA917))</f>
        <v/>
      </c>
      <c r="U896" s="315" t="str">
        <f>IF(B896="×","",IF(Q896="","",VLOOKUP(Q896,【参考】数式用2!$A$3:$C$36,3,FALSE)))</f>
        <v/>
      </c>
      <c r="V896" s="316" t="s">
        <v>102</v>
      </c>
      <c r="W896" s="317">
        <v>4</v>
      </c>
      <c r="X896" s="318" t="s">
        <v>103</v>
      </c>
      <c r="Y896" s="274"/>
      <c r="Z896" s="319" t="s">
        <v>104</v>
      </c>
      <c r="AA896" s="317">
        <v>4</v>
      </c>
      <c r="AB896" s="319" t="s">
        <v>103</v>
      </c>
      <c r="AC896" s="274"/>
      <c r="AD896" s="319" t="s">
        <v>105</v>
      </c>
      <c r="AE896" s="320" t="s">
        <v>106</v>
      </c>
      <c r="AF896" s="321" t="str">
        <f t="shared" si="42"/>
        <v/>
      </c>
      <c r="AG896" s="324" t="s">
        <v>107</v>
      </c>
      <c r="AH896" s="323" t="str">
        <f t="shared" si="43"/>
        <v/>
      </c>
      <c r="AI896" s="326"/>
      <c r="AJ896" s="327"/>
      <c r="AK896" s="326"/>
      <c r="AL896" s="327"/>
    </row>
    <row r="897" spans="1:38" ht="36.75" customHeight="1">
      <c r="A897" s="308">
        <f t="shared" si="41"/>
        <v>886</v>
      </c>
      <c r="B897" s="273"/>
      <c r="C897" s="309" t="str">
        <f>IF(基本情報入力シート!C918="","",基本情報入力シート!C918)</f>
        <v/>
      </c>
      <c r="D897" s="310" t="str">
        <f>IF(基本情報入力シート!D918="","",基本情報入力シート!D918)</f>
        <v/>
      </c>
      <c r="E897" s="310" t="str">
        <f>IF(基本情報入力シート!E918="","",基本情報入力シート!E918)</f>
        <v/>
      </c>
      <c r="F897" s="310" t="str">
        <f>IF(基本情報入力シート!F918="","",基本情報入力シート!F918)</f>
        <v/>
      </c>
      <c r="G897" s="310" t="str">
        <f>IF(基本情報入力シート!G918="","",基本情報入力シート!G918)</f>
        <v/>
      </c>
      <c r="H897" s="310" t="str">
        <f>IF(基本情報入力シート!H918="","",基本情報入力シート!H918)</f>
        <v/>
      </c>
      <c r="I897" s="310" t="str">
        <f>IF(基本情報入力シート!I918="","",基本情報入力シート!I918)</f>
        <v/>
      </c>
      <c r="J897" s="310" t="str">
        <f>IF(基本情報入力シート!J918="","",基本情報入力シート!J918)</f>
        <v/>
      </c>
      <c r="K897" s="310" t="str">
        <f>IF(基本情報入力シート!K918="","",基本情報入力シート!K918)</f>
        <v/>
      </c>
      <c r="L897" s="311" t="str">
        <f>IF(基本情報入力シート!L918="","",基本情報入力シート!L918)</f>
        <v/>
      </c>
      <c r="M897" s="308" t="str">
        <f>IF(基本情報入力シート!M918="","",基本情報入力シート!M918)</f>
        <v/>
      </c>
      <c r="N897" s="308" t="str">
        <f>IF(基本情報入力シート!R918="","",基本情報入力シート!R918)</f>
        <v/>
      </c>
      <c r="O897" s="308" t="str">
        <f>IF(基本情報入力シート!W918="","",基本情報入力シート!W918)</f>
        <v/>
      </c>
      <c r="P897" s="308" t="str">
        <f>IF(基本情報入力シート!X918="","",基本情報入力シート!X918)</f>
        <v/>
      </c>
      <c r="Q897" s="312" t="str">
        <f>IF(基本情報入力シート!Y918="","",基本情報入力シート!Y918)</f>
        <v/>
      </c>
      <c r="R897" s="273"/>
      <c r="S897" s="313" t="str">
        <f>IF(B897="×","",IF(基本情報入力シート!AB918="","",基本情報入力シート!AB918))</f>
        <v/>
      </c>
      <c r="T897" s="314" t="str">
        <f>IF(B897="×","",IF(基本情報入力シート!AA918="","",基本情報入力シート!AA918))</f>
        <v/>
      </c>
      <c r="U897" s="315" t="str">
        <f>IF(B897="×","",IF(Q897="","",VLOOKUP(Q897,【参考】数式用2!$A$3:$C$36,3,FALSE)))</f>
        <v/>
      </c>
      <c r="V897" s="316" t="s">
        <v>102</v>
      </c>
      <c r="W897" s="317">
        <v>4</v>
      </c>
      <c r="X897" s="318" t="s">
        <v>103</v>
      </c>
      <c r="Y897" s="274"/>
      <c r="Z897" s="319" t="s">
        <v>104</v>
      </c>
      <c r="AA897" s="317">
        <v>4</v>
      </c>
      <c r="AB897" s="319" t="s">
        <v>103</v>
      </c>
      <c r="AC897" s="274"/>
      <c r="AD897" s="319" t="s">
        <v>105</v>
      </c>
      <c r="AE897" s="320" t="s">
        <v>106</v>
      </c>
      <c r="AF897" s="321" t="str">
        <f t="shared" si="42"/>
        <v/>
      </c>
      <c r="AG897" s="324" t="s">
        <v>107</v>
      </c>
      <c r="AH897" s="323" t="str">
        <f t="shared" si="43"/>
        <v/>
      </c>
      <c r="AI897" s="326"/>
      <c r="AJ897" s="327"/>
      <c r="AK897" s="326"/>
      <c r="AL897" s="327"/>
    </row>
    <row r="898" spans="1:38" ht="36.75" customHeight="1">
      <c r="A898" s="308">
        <f t="shared" si="41"/>
        <v>887</v>
      </c>
      <c r="B898" s="273"/>
      <c r="C898" s="309" t="str">
        <f>IF(基本情報入力シート!C919="","",基本情報入力シート!C919)</f>
        <v/>
      </c>
      <c r="D898" s="310" t="str">
        <f>IF(基本情報入力シート!D919="","",基本情報入力シート!D919)</f>
        <v/>
      </c>
      <c r="E898" s="310" t="str">
        <f>IF(基本情報入力シート!E919="","",基本情報入力シート!E919)</f>
        <v/>
      </c>
      <c r="F898" s="310" t="str">
        <f>IF(基本情報入力シート!F919="","",基本情報入力シート!F919)</f>
        <v/>
      </c>
      <c r="G898" s="310" t="str">
        <f>IF(基本情報入力シート!G919="","",基本情報入力シート!G919)</f>
        <v/>
      </c>
      <c r="H898" s="310" t="str">
        <f>IF(基本情報入力シート!H919="","",基本情報入力シート!H919)</f>
        <v/>
      </c>
      <c r="I898" s="310" t="str">
        <f>IF(基本情報入力シート!I919="","",基本情報入力シート!I919)</f>
        <v/>
      </c>
      <c r="J898" s="310" t="str">
        <f>IF(基本情報入力シート!J919="","",基本情報入力シート!J919)</f>
        <v/>
      </c>
      <c r="K898" s="310" t="str">
        <f>IF(基本情報入力シート!K919="","",基本情報入力シート!K919)</f>
        <v/>
      </c>
      <c r="L898" s="311" t="str">
        <f>IF(基本情報入力シート!L919="","",基本情報入力シート!L919)</f>
        <v/>
      </c>
      <c r="M898" s="308" t="str">
        <f>IF(基本情報入力シート!M919="","",基本情報入力シート!M919)</f>
        <v/>
      </c>
      <c r="N898" s="308" t="str">
        <f>IF(基本情報入力シート!R919="","",基本情報入力シート!R919)</f>
        <v/>
      </c>
      <c r="O898" s="308" t="str">
        <f>IF(基本情報入力シート!W919="","",基本情報入力シート!W919)</f>
        <v/>
      </c>
      <c r="P898" s="308" t="str">
        <f>IF(基本情報入力シート!X919="","",基本情報入力シート!X919)</f>
        <v/>
      </c>
      <c r="Q898" s="312" t="str">
        <f>IF(基本情報入力シート!Y919="","",基本情報入力シート!Y919)</f>
        <v/>
      </c>
      <c r="R898" s="273"/>
      <c r="S898" s="313" t="str">
        <f>IF(B898="×","",IF(基本情報入力シート!AB919="","",基本情報入力シート!AB919))</f>
        <v/>
      </c>
      <c r="T898" s="314" t="str">
        <f>IF(B898="×","",IF(基本情報入力シート!AA919="","",基本情報入力シート!AA919))</f>
        <v/>
      </c>
      <c r="U898" s="315" t="str">
        <f>IF(B898="×","",IF(Q898="","",VLOOKUP(Q898,【参考】数式用2!$A$3:$C$36,3,FALSE)))</f>
        <v/>
      </c>
      <c r="V898" s="316" t="s">
        <v>102</v>
      </c>
      <c r="W898" s="317">
        <v>4</v>
      </c>
      <c r="X898" s="318" t="s">
        <v>103</v>
      </c>
      <c r="Y898" s="274"/>
      <c r="Z898" s="319" t="s">
        <v>104</v>
      </c>
      <c r="AA898" s="317">
        <v>4</v>
      </c>
      <c r="AB898" s="319" t="s">
        <v>103</v>
      </c>
      <c r="AC898" s="274"/>
      <c r="AD898" s="319" t="s">
        <v>105</v>
      </c>
      <c r="AE898" s="320" t="s">
        <v>106</v>
      </c>
      <c r="AF898" s="321" t="str">
        <f t="shared" si="42"/>
        <v/>
      </c>
      <c r="AG898" s="324" t="s">
        <v>107</v>
      </c>
      <c r="AH898" s="323" t="str">
        <f t="shared" si="43"/>
        <v/>
      </c>
      <c r="AI898" s="326"/>
      <c r="AJ898" s="327"/>
      <c r="AK898" s="326"/>
      <c r="AL898" s="327"/>
    </row>
    <row r="899" spans="1:38" ht="36.75" customHeight="1">
      <c r="A899" s="308">
        <f t="shared" si="41"/>
        <v>888</v>
      </c>
      <c r="B899" s="273"/>
      <c r="C899" s="309" t="str">
        <f>IF(基本情報入力シート!C920="","",基本情報入力シート!C920)</f>
        <v/>
      </c>
      <c r="D899" s="310" t="str">
        <f>IF(基本情報入力シート!D920="","",基本情報入力シート!D920)</f>
        <v/>
      </c>
      <c r="E899" s="310" t="str">
        <f>IF(基本情報入力シート!E920="","",基本情報入力シート!E920)</f>
        <v/>
      </c>
      <c r="F899" s="310" t="str">
        <f>IF(基本情報入力シート!F920="","",基本情報入力シート!F920)</f>
        <v/>
      </c>
      <c r="G899" s="310" t="str">
        <f>IF(基本情報入力シート!G920="","",基本情報入力シート!G920)</f>
        <v/>
      </c>
      <c r="H899" s="310" t="str">
        <f>IF(基本情報入力シート!H920="","",基本情報入力シート!H920)</f>
        <v/>
      </c>
      <c r="I899" s="310" t="str">
        <f>IF(基本情報入力シート!I920="","",基本情報入力シート!I920)</f>
        <v/>
      </c>
      <c r="J899" s="310" t="str">
        <f>IF(基本情報入力シート!J920="","",基本情報入力シート!J920)</f>
        <v/>
      </c>
      <c r="K899" s="310" t="str">
        <f>IF(基本情報入力シート!K920="","",基本情報入力シート!K920)</f>
        <v/>
      </c>
      <c r="L899" s="311" t="str">
        <f>IF(基本情報入力シート!L920="","",基本情報入力シート!L920)</f>
        <v/>
      </c>
      <c r="M899" s="308" t="str">
        <f>IF(基本情報入力シート!M920="","",基本情報入力シート!M920)</f>
        <v/>
      </c>
      <c r="N899" s="308" t="str">
        <f>IF(基本情報入力シート!R920="","",基本情報入力シート!R920)</f>
        <v/>
      </c>
      <c r="O899" s="308" t="str">
        <f>IF(基本情報入力シート!W920="","",基本情報入力シート!W920)</f>
        <v/>
      </c>
      <c r="P899" s="308" t="str">
        <f>IF(基本情報入力シート!X920="","",基本情報入力シート!X920)</f>
        <v/>
      </c>
      <c r="Q899" s="312" t="str">
        <f>IF(基本情報入力シート!Y920="","",基本情報入力シート!Y920)</f>
        <v/>
      </c>
      <c r="R899" s="273"/>
      <c r="S899" s="313" t="str">
        <f>IF(B899="×","",IF(基本情報入力シート!AB920="","",基本情報入力シート!AB920))</f>
        <v/>
      </c>
      <c r="T899" s="314" t="str">
        <f>IF(B899="×","",IF(基本情報入力シート!AA920="","",基本情報入力シート!AA920))</f>
        <v/>
      </c>
      <c r="U899" s="315" t="str">
        <f>IF(B899="×","",IF(Q899="","",VLOOKUP(Q899,【参考】数式用2!$A$3:$C$36,3,FALSE)))</f>
        <v/>
      </c>
      <c r="V899" s="316" t="s">
        <v>102</v>
      </c>
      <c r="W899" s="317">
        <v>4</v>
      </c>
      <c r="X899" s="318" t="s">
        <v>103</v>
      </c>
      <c r="Y899" s="274"/>
      <c r="Z899" s="319" t="s">
        <v>104</v>
      </c>
      <c r="AA899" s="317">
        <v>4</v>
      </c>
      <c r="AB899" s="319" t="s">
        <v>103</v>
      </c>
      <c r="AC899" s="274"/>
      <c r="AD899" s="319" t="s">
        <v>105</v>
      </c>
      <c r="AE899" s="320" t="s">
        <v>106</v>
      </c>
      <c r="AF899" s="321" t="str">
        <f t="shared" si="42"/>
        <v/>
      </c>
      <c r="AG899" s="324" t="s">
        <v>107</v>
      </c>
      <c r="AH899" s="323" t="str">
        <f t="shared" si="43"/>
        <v/>
      </c>
      <c r="AI899" s="326"/>
      <c r="AJ899" s="327"/>
      <c r="AK899" s="326"/>
      <c r="AL899" s="327"/>
    </row>
    <row r="900" spans="1:38" ht="36.75" customHeight="1">
      <c r="A900" s="308">
        <f t="shared" si="41"/>
        <v>889</v>
      </c>
      <c r="B900" s="273"/>
      <c r="C900" s="309" t="str">
        <f>IF(基本情報入力シート!C921="","",基本情報入力シート!C921)</f>
        <v/>
      </c>
      <c r="D900" s="310" t="str">
        <f>IF(基本情報入力シート!D921="","",基本情報入力シート!D921)</f>
        <v/>
      </c>
      <c r="E900" s="310" t="str">
        <f>IF(基本情報入力シート!E921="","",基本情報入力シート!E921)</f>
        <v/>
      </c>
      <c r="F900" s="310" t="str">
        <f>IF(基本情報入力シート!F921="","",基本情報入力シート!F921)</f>
        <v/>
      </c>
      <c r="G900" s="310" t="str">
        <f>IF(基本情報入力シート!G921="","",基本情報入力シート!G921)</f>
        <v/>
      </c>
      <c r="H900" s="310" t="str">
        <f>IF(基本情報入力シート!H921="","",基本情報入力シート!H921)</f>
        <v/>
      </c>
      <c r="I900" s="310" t="str">
        <f>IF(基本情報入力シート!I921="","",基本情報入力シート!I921)</f>
        <v/>
      </c>
      <c r="J900" s="310" t="str">
        <f>IF(基本情報入力シート!J921="","",基本情報入力シート!J921)</f>
        <v/>
      </c>
      <c r="K900" s="310" t="str">
        <f>IF(基本情報入力シート!K921="","",基本情報入力シート!K921)</f>
        <v/>
      </c>
      <c r="L900" s="311" t="str">
        <f>IF(基本情報入力シート!L921="","",基本情報入力シート!L921)</f>
        <v/>
      </c>
      <c r="M900" s="308" t="str">
        <f>IF(基本情報入力シート!M921="","",基本情報入力シート!M921)</f>
        <v/>
      </c>
      <c r="N900" s="308" t="str">
        <f>IF(基本情報入力シート!R921="","",基本情報入力シート!R921)</f>
        <v/>
      </c>
      <c r="O900" s="308" t="str">
        <f>IF(基本情報入力シート!W921="","",基本情報入力シート!W921)</f>
        <v/>
      </c>
      <c r="P900" s="308" t="str">
        <f>IF(基本情報入力シート!X921="","",基本情報入力シート!X921)</f>
        <v/>
      </c>
      <c r="Q900" s="312" t="str">
        <f>IF(基本情報入力シート!Y921="","",基本情報入力シート!Y921)</f>
        <v/>
      </c>
      <c r="R900" s="273"/>
      <c r="S900" s="313" t="str">
        <f>IF(B900="×","",IF(基本情報入力シート!AB921="","",基本情報入力シート!AB921))</f>
        <v/>
      </c>
      <c r="T900" s="314" t="str">
        <f>IF(B900="×","",IF(基本情報入力シート!AA921="","",基本情報入力シート!AA921))</f>
        <v/>
      </c>
      <c r="U900" s="315" t="str">
        <f>IF(B900="×","",IF(Q900="","",VLOOKUP(Q900,【参考】数式用2!$A$3:$C$36,3,FALSE)))</f>
        <v/>
      </c>
      <c r="V900" s="316" t="s">
        <v>102</v>
      </c>
      <c r="W900" s="317">
        <v>4</v>
      </c>
      <c r="X900" s="318" t="s">
        <v>103</v>
      </c>
      <c r="Y900" s="274"/>
      <c r="Z900" s="319" t="s">
        <v>104</v>
      </c>
      <c r="AA900" s="317">
        <v>4</v>
      </c>
      <c r="AB900" s="319" t="s">
        <v>103</v>
      </c>
      <c r="AC900" s="274"/>
      <c r="AD900" s="319" t="s">
        <v>105</v>
      </c>
      <c r="AE900" s="320" t="s">
        <v>106</v>
      </c>
      <c r="AF900" s="321" t="str">
        <f t="shared" si="42"/>
        <v/>
      </c>
      <c r="AG900" s="324" t="s">
        <v>107</v>
      </c>
      <c r="AH900" s="323" t="str">
        <f t="shared" si="43"/>
        <v/>
      </c>
      <c r="AI900" s="326"/>
      <c r="AJ900" s="327"/>
      <c r="AK900" s="326"/>
      <c r="AL900" s="327"/>
    </row>
    <row r="901" spans="1:38" ht="36.75" customHeight="1">
      <c r="A901" s="308">
        <f t="shared" si="41"/>
        <v>890</v>
      </c>
      <c r="B901" s="273"/>
      <c r="C901" s="309" t="str">
        <f>IF(基本情報入力シート!C922="","",基本情報入力シート!C922)</f>
        <v/>
      </c>
      <c r="D901" s="310" t="str">
        <f>IF(基本情報入力シート!D922="","",基本情報入力シート!D922)</f>
        <v/>
      </c>
      <c r="E901" s="310" t="str">
        <f>IF(基本情報入力シート!E922="","",基本情報入力シート!E922)</f>
        <v/>
      </c>
      <c r="F901" s="310" t="str">
        <f>IF(基本情報入力シート!F922="","",基本情報入力シート!F922)</f>
        <v/>
      </c>
      <c r="G901" s="310" t="str">
        <f>IF(基本情報入力シート!G922="","",基本情報入力シート!G922)</f>
        <v/>
      </c>
      <c r="H901" s="310" t="str">
        <f>IF(基本情報入力シート!H922="","",基本情報入力シート!H922)</f>
        <v/>
      </c>
      <c r="I901" s="310" t="str">
        <f>IF(基本情報入力シート!I922="","",基本情報入力シート!I922)</f>
        <v/>
      </c>
      <c r="J901" s="310" t="str">
        <f>IF(基本情報入力シート!J922="","",基本情報入力シート!J922)</f>
        <v/>
      </c>
      <c r="K901" s="310" t="str">
        <f>IF(基本情報入力シート!K922="","",基本情報入力シート!K922)</f>
        <v/>
      </c>
      <c r="L901" s="311" t="str">
        <f>IF(基本情報入力シート!L922="","",基本情報入力シート!L922)</f>
        <v/>
      </c>
      <c r="M901" s="308" t="str">
        <f>IF(基本情報入力シート!M922="","",基本情報入力シート!M922)</f>
        <v/>
      </c>
      <c r="N901" s="308" t="str">
        <f>IF(基本情報入力シート!R922="","",基本情報入力シート!R922)</f>
        <v/>
      </c>
      <c r="O901" s="308" t="str">
        <f>IF(基本情報入力シート!W922="","",基本情報入力シート!W922)</f>
        <v/>
      </c>
      <c r="P901" s="308" t="str">
        <f>IF(基本情報入力シート!X922="","",基本情報入力シート!X922)</f>
        <v/>
      </c>
      <c r="Q901" s="312" t="str">
        <f>IF(基本情報入力シート!Y922="","",基本情報入力シート!Y922)</f>
        <v/>
      </c>
      <c r="R901" s="273"/>
      <c r="S901" s="313" t="str">
        <f>IF(B901="×","",IF(基本情報入力シート!AB922="","",基本情報入力シート!AB922))</f>
        <v/>
      </c>
      <c r="T901" s="314" t="str">
        <f>IF(B901="×","",IF(基本情報入力シート!AA922="","",基本情報入力シート!AA922))</f>
        <v/>
      </c>
      <c r="U901" s="315" t="str">
        <f>IF(B901="×","",IF(Q901="","",VLOOKUP(Q901,【参考】数式用2!$A$3:$C$36,3,FALSE)))</f>
        <v/>
      </c>
      <c r="V901" s="316" t="s">
        <v>102</v>
      </c>
      <c r="W901" s="317">
        <v>4</v>
      </c>
      <c r="X901" s="318" t="s">
        <v>103</v>
      </c>
      <c r="Y901" s="274"/>
      <c r="Z901" s="319" t="s">
        <v>104</v>
      </c>
      <c r="AA901" s="317">
        <v>4</v>
      </c>
      <c r="AB901" s="319" t="s">
        <v>103</v>
      </c>
      <c r="AC901" s="274"/>
      <c r="AD901" s="319" t="s">
        <v>105</v>
      </c>
      <c r="AE901" s="320" t="s">
        <v>106</v>
      </c>
      <c r="AF901" s="321" t="str">
        <f t="shared" si="42"/>
        <v/>
      </c>
      <c r="AG901" s="324" t="s">
        <v>107</v>
      </c>
      <c r="AH901" s="323" t="str">
        <f t="shared" si="43"/>
        <v/>
      </c>
      <c r="AI901" s="326"/>
      <c r="AJ901" s="327"/>
      <c r="AK901" s="326"/>
      <c r="AL901" s="327"/>
    </row>
    <row r="902" spans="1:38" ht="36.75" customHeight="1">
      <c r="A902" s="308">
        <f t="shared" si="41"/>
        <v>891</v>
      </c>
      <c r="B902" s="273"/>
      <c r="C902" s="309" t="str">
        <f>IF(基本情報入力シート!C923="","",基本情報入力シート!C923)</f>
        <v/>
      </c>
      <c r="D902" s="310" t="str">
        <f>IF(基本情報入力シート!D923="","",基本情報入力シート!D923)</f>
        <v/>
      </c>
      <c r="E902" s="310" t="str">
        <f>IF(基本情報入力シート!E923="","",基本情報入力シート!E923)</f>
        <v/>
      </c>
      <c r="F902" s="310" t="str">
        <f>IF(基本情報入力シート!F923="","",基本情報入力シート!F923)</f>
        <v/>
      </c>
      <c r="G902" s="310" t="str">
        <f>IF(基本情報入力シート!G923="","",基本情報入力シート!G923)</f>
        <v/>
      </c>
      <c r="H902" s="310" t="str">
        <f>IF(基本情報入力シート!H923="","",基本情報入力シート!H923)</f>
        <v/>
      </c>
      <c r="I902" s="310" t="str">
        <f>IF(基本情報入力シート!I923="","",基本情報入力シート!I923)</f>
        <v/>
      </c>
      <c r="J902" s="310" t="str">
        <f>IF(基本情報入力シート!J923="","",基本情報入力シート!J923)</f>
        <v/>
      </c>
      <c r="K902" s="310" t="str">
        <f>IF(基本情報入力シート!K923="","",基本情報入力シート!K923)</f>
        <v/>
      </c>
      <c r="L902" s="311" t="str">
        <f>IF(基本情報入力シート!L923="","",基本情報入力シート!L923)</f>
        <v/>
      </c>
      <c r="M902" s="308" t="str">
        <f>IF(基本情報入力シート!M923="","",基本情報入力シート!M923)</f>
        <v/>
      </c>
      <c r="N902" s="308" t="str">
        <f>IF(基本情報入力シート!R923="","",基本情報入力シート!R923)</f>
        <v/>
      </c>
      <c r="O902" s="308" t="str">
        <f>IF(基本情報入力シート!W923="","",基本情報入力シート!W923)</f>
        <v/>
      </c>
      <c r="P902" s="308" t="str">
        <f>IF(基本情報入力シート!X923="","",基本情報入力シート!X923)</f>
        <v/>
      </c>
      <c r="Q902" s="312" t="str">
        <f>IF(基本情報入力シート!Y923="","",基本情報入力シート!Y923)</f>
        <v/>
      </c>
      <c r="R902" s="273"/>
      <c r="S902" s="313" t="str">
        <f>IF(B902="×","",IF(基本情報入力シート!AB923="","",基本情報入力シート!AB923))</f>
        <v/>
      </c>
      <c r="T902" s="314" t="str">
        <f>IF(B902="×","",IF(基本情報入力シート!AA923="","",基本情報入力シート!AA923))</f>
        <v/>
      </c>
      <c r="U902" s="315" t="str">
        <f>IF(B902="×","",IF(Q902="","",VLOOKUP(Q902,【参考】数式用2!$A$3:$C$36,3,FALSE)))</f>
        <v/>
      </c>
      <c r="V902" s="316" t="s">
        <v>102</v>
      </c>
      <c r="W902" s="317">
        <v>4</v>
      </c>
      <c r="X902" s="318" t="s">
        <v>103</v>
      </c>
      <c r="Y902" s="274"/>
      <c r="Z902" s="319" t="s">
        <v>104</v>
      </c>
      <c r="AA902" s="317">
        <v>4</v>
      </c>
      <c r="AB902" s="319" t="s">
        <v>103</v>
      </c>
      <c r="AC902" s="274"/>
      <c r="AD902" s="319" t="s">
        <v>105</v>
      </c>
      <c r="AE902" s="320" t="s">
        <v>106</v>
      </c>
      <c r="AF902" s="321" t="str">
        <f t="shared" si="42"/>
        <v/>
      </c>
      <c r="AG902" s="324" t="s">
        <v>107</v>
      </c>
      <c r="AH902" s="323" t="str">
        <f t="shared" si="43"/>
        <v/>
      </c>
      <c r="AI902" s="326"/>
      <c r="AJ902" s="327"/>
      <c r="AK902" s="326"/>
      <c r="AL902" s="327"/>
    </row>
    <row r="903" spans="1:38" ht="36.75" customHeight="1">
      <c r="A903" s="308">
        <f t="shared" si="41"/>
        <v>892</v>
      </c>
      <c r="B903" s="273"/>
      <c r="C903" s="309" t="str">
        <f>IF(基本情報入力シート!C924="","",基本情報入力シート!C924)</f>
        <v/>
      </c>
      <c r="D903" s="310" t="str">
        <f>IF(基本情報入力シート!D924="","",基本情報入力シート!D924)</f>
        <v/>
      </c>
      <c r="E903" s="310" t="str">
        <f>IF(基本情報入力シート!E924="","",基本情報入力シート!E924)</f>
        <v/>
      </c>
      <c r="F903" s="310" t="str">
        <f>IF(基本情報入力シート!F924="","",基本情報入力シート!F924)</f>
        <v/>
      </c>
      <c r="G903" s="310" t="str">
        <f>IF(基本情報入力シート!G924="","",基本情報入力シート!G924)</f>
        <v/>
      </c>
      <c r="H903" s="310" t="str">
        <f>IF(基本情報入力シート!H924="","",基本情報入力シート!H924)</f>
        <v/>
      </c>
      <c r="I903" s="310" t="str">
        <f>IF(基本情報入力シート!I924="","",基本情報入力シート!I924)</f>
        <v/>
      </c>
      <c r="J903" s="310" t="str">
        <f>IF(基本情報入力シート!J924="","",基本情報入力シート!J924)</f>
        <v/>
      </c>
      <c r="K903" s="310" t="str">
        <f>IF(基本情報入力シート!K924="","",基本情報入力シート!K924)</f>
        <v/>
      </c>
      <c r="L903" s="311" t="str">
        <f>IF(基本情報入力シート!L924="","",基本情報入力シート!L924)</f>
        <v/>
      </c>
      <c r="M903" s="308" t="str">
        <f>IF(基本情報入力シート!M924="","",基本情報入力シート!M924)</f>
        <v/>
      </c>
      <c r="N903" s="308" t="str">
        <f>IF(基本情報入力シート!R924="","",基本情報入力シート!R924)</f>
        <v/>
      </c>
      <c r="O903" s="308" t="str">
        <f>IF(基本情報入力シート!W924="","",基本情報入力シート!W924)</f>
        <v/>
      </c>
      <c r="P903" s="308" t="str">
        <f>IF(基本情報入力シート!X924="","",基本情報入力シート!X924)</f>
        <v/>
      </c>
      <c r="Q903" s="312" t="str">
        <f>IF(基本情報入力シート!Y924="","",基本情報入力シート!Y924)</f>
        <v/>
      </c>
      <c r="R903" s="273"/>
      <c r="S903" s="313" t="str">
        <f>IF(B903="×","",IF(基本情報入力シート!AB924="","",基本情報入力シート!AB924))</f>
        <v/>
      </c>
      <c r="T903" s="314" t="str">
        <f>IF(B903="×","",IF(基本情報入力シート!AA924="","",基本情報入力シート!AA924))</f>
        <v/>
      </c>
      <c r="U903" s="315" t="str">
        <f>IF(B903="×","",IF(Q903="","",VLOOKUP(Q903,【参考】数式用2!$A$3:$C$36,3,FALSE)))</f>
        <v/>
      </c>
      <c r="V903" s="316" t="s">
        <v>102</v>
      </c>
      <c r="W903" s="317">
        <v>4</v>
      </c>
      <c r="X903" s="318" t="s">
        <v>103</v>
      </c>
      <c r="Y903" s="274"/>
      <c r="Z903" s="319" t="s">
        <v>104</v>
      </c>
      <c r="AA903" s="317">
        <v>4</v>
      </c>
      <c r="AB903" s="319" t="s">
        <v>103</v>
      </c>
      <c r="AC903" s="274"/>
      <c r="AD903" s="319" t="s">
        <v>105</v>
      </c>
      <c r="AE903" s="320" t="s">
        <v>106</v>
      </c>
      <c r="AF903" s="321" t="str">
        <f t="shared" si="42"/>
        <v/>
      </c>
      <c r="AG903" s="324" t="s">
        <v>107</v>
      </c>
      <c r="AH903" s="323" t="str">
        <f t="shared" si="43"/>
        <v/>
      </c>
      <c r="AI903" s="326"/>
      <c r="AJ903" s="327"/>
      <c r="AK903" s="326"/>
      <c r="AL903" s="327"/>
    </row>
    <row r="904" spans="1:38" ht="36.75" customHeight="1">
      <c r="A904" s="308">
        <f t="shared" si="41"/>
        <v>893</v>
      </c>
      <c r="B904" s="273"/>
      <c r="C904" s="309" t="str">
        <f>IF(基本情報入力シート!C925="","",基本情報入力シート!C925)</f>
        <v/>
      </c>
      <c r="D904" s="310" t="str">
        <f>IF(基本情報入力シート!D925="","",基本情報入力シート!D925)</f>
        <v/>
      </c>
      <c r="E904" s="310" t="str">
        <f>IF(基本情報入力シート!E925="","",基本情報入力シート!E925)</f>
        <v/>
      </c>
      <c r="F904" s="310" t="str">
        <f>IF(基本情報入力シート!F925="","",基本情報入力シート!F925)</f>
        <v/>
      </c>
      <c r="G904" s="310" t="str">
        <f>IF(基本情報入力シート!G925="","",基本情報入力シート!G925)</f>
        <v/>
      </c>
      <c r="H904" s="310" t="str">
        <f>IF(基本情報入力シート!H925="","",基本情報入力シート!H925)</f>
        <v/>
      </c>
      <c r="I904" s="310" t="str">
        <f>IF(基本情報入力シート!I925="","",基本情報入力シート!I925)</f>
        <v/>
      </c>
      <c r="J904" s="310" t="str">
        <f>IF(基本情報入力シート!J925="","",基本情報入力シート!J925)</f>
        <v/>
      </c>
      <c r="K904" s="310" t="str">
        <f>IF(基本情報入力シート!K925="","",基本情報入力シート!K925)</f>
        <v/>
      </c>
      <c r="L904" s="311" t="str">
        <f>IF(基本情報入力シート!L925="","",基本情報入力シート!L925)</f>
        <v/>
      </c>
      <c r="M904" s="308" t="str">
        <f>IF(基本情報入力シート!M925="","",基本情報入力シート!M925)</f>
        <v/>
      </c>
      <c r="N904" s="308" t="str">
        <f>IF(基本情報入力シート!R925="","",基本情報入力シート!R925)</f>
        <v/>
      </c>
      <c r="O904" s="308" t="str">
        <f>IF(基本情報入力シート!W925="","",基本情報入力シート!W925)</f>
        <v/>
      </c>
      <c r="P904" s="308" t="str">
        <f>IF(基本情報入力シート!X925="","",基本情報入力シート!X925)</f>
        <v/>
      </c>
      <c r="Q904" s="312" t="str">
        <f>IF(基本情報入力シート!Y925="","",基本情報入力シート!Y925)</f>
        <v/>
      </c>
      <c r="R904" s="273"/>
      <c r="S904" s="313" t="str">
        <f>IF(B904="×","",IF(基本情報入力シート!AB925="","",基本情報入力シート!AB925))</f>
        <v/>
      </c>
      <c r="T904" s="314" t="str">
        <f>IF(B904="×","",IF(基本情報入力シート!AA925="","",基本情報入力シート!AA925))</f>
        <v/>
      </c>
      <c r="U904" s="315" t="str">
        <f>IF(B904="×","",IF(Q904="","",VLOOKUP(Q904,【参考】数式用2!$A$3:$C$36,3,FALSE)))</f>
        <v/>
      </c>
      <c r="V904" s="316" t="s">
        <v>102</v>
      </c>
      <c r="W904" s="317">
        <v>4</v>
      </c>
      <c r="X904" s="318" t="s">
        <v>103</v>
      </c>
      <c r="Y904" s="274"/>
      <c r="Z904" s="319" t="s">
        <v>104</v>
      </c>
      <c r="AA904" s="317">
        <v>4</v>
      </c>
      <c r="AB904" s="319" t="s">
        <v>103</v>
      </c>
      <c r="AC904" s="274"/>
      <c r="AD904" s="319" t="s">
        <v>105</v>
      </c>
      <c r="AE904" s="320" t="s">
        <v>106</v>
      </c>
      <c r="AF904" s="321" t="str">
        <f t="shared" si="42"/>
        <v/>
      </c>
      <c r="AG904" s="324" t="s">
        <v>107</v>
      </c>
      <c r="AH904" s="323" t="str">
        <f t="shared" si="43"/>
        <v/>
      </c>
      <c r="AI904" s="326"/>
      <c r="AJ904" s="327"/>
      <c r="AK904" s="326"/>
      <c r="AL904" s="327"/>
    </row>
    <row r="905" spans="1:38" ht="36.75" customHeight="1">
      <c r="A905" s="308">
        <f t="shared" si="41"/>
        <v>894</v>
      </c>
      <c r="B905" s="273"/>
      <c r="C905" s="309" t="str">
        <f>IF(基本情報入力シート!C926="","",基本情報入力シート!C926)</f>
        <v/>
      </c>
      <c r="D905" s="310" t="str">
        <f>IF(基本情報入力シート!D926="","",基本情報入力シート!D926)</f>
        <v/>
      </c>
      <c r="E905" s="310" t="str">
        <f>IF(基本情報入力シート!E926="","",基本情報入力シート!E926)</f>
        <v/>
      </c>
      <c r="F905" s="310" t="str">
        <f>IF(基本情報入力シート!F926="","",基本情報入力シート!F926)</f>
        <v/>
      </c>
      <c r="G905" s="310" t="str">
        <f>IF(基本情報入力シート!G926="","",基本情報入力シート!G926)</f>
        <v/>
      </c>
      <c r="H905" s="310" t="str">
        <f>IF(基本情報入力シート!H926="","",基本情報入力シート!H926)</f>
        <v/>
      </c>
      <c r="I905" s="310" t="str">
        <f>IF(基本情報入力シート!I926="","",基本情報入力シート!I926)</f>
        <v/>
      </c>
      <c r="J905" s="310" t="str">
        <f>IF(基本情報入力シート!J926="","",基本情報入力シート!J926)</f>
        <v/>
      </c>
      <c r="K905" s="310" t="str">
        <f>IF(基本情報入力シート!K926="","",基本情報入力シート!K926)</f>
        <v/>
      </c>
      <c r="L905" s="311" t="str">
        <f>IF(基本情報入力シート!L926="","",基本情報入力シート!L926)</f>
        <v/>
      </c>
      <c r="M905" s="308" t="str">
        <f>IF(基本情報入力シート!M926="","",基本情報入力シート!M926)</f>
        <v/>
      </c>
      <c r="N905" s="308" t="str">
        <f>IF(基本情報入力シート!R926="","",基本情報入力シート!R926)</f>
        <v/>
      </c>
      <c r="O905" s="308" t="str">
        <f>IF(基本情報入力シート!W926="","",基本情報入力シート!W926)</f>
        <v/>
      </c>
      <c r="P905" s="308" t="str">
        <f>IF(基本情報入力シート!X926="","",基本情報入力シート!X926)</f>
        <v/>
      </c>
      <c r="Q905" s="312" t="str">
        <f>IF(基本情報入力シート!Y926="","",基本情報入力シート!Y926)</f>
        <v/>
      </c>
      <c r="R905" s="273"/>
      <c r="S905" s="313" t="str">
        <f>IF(B905="×","",IF(基本情報入力シート!AB926="","",基本情報入力シート!AB926))</f>
        <v/>
      </c>
      <c r="T905" s="314" t="str">
        <f>IF(B905="×","",IF(基本情報入力シート!AA926="","",基本情報入力シート!AA926))</f>
        <v/>
      </c>
      <c r="U905" s="315" t="str">
        <f>IF(B905="×","",IF(Q905="","",VLOOKUP(Q905,【参考】数式用2!$A$3:$C$36,3,FALSE)))</f>
        <v/>
      </c>
      <c r="V905" s="316" t="s">
        <v>102</v>
      </c>
      <c r="W905" s="317">
        <v>4</v>
      </c>
      <c r="X905" s="318" t="s">
        <v>103</v>
      </c>
      <c r="Y905" s="274"/>
      <c r="Z905" s="319" t="s">
        <v>104</v>
      </c>
      <c r="AA905" s="317">
        <v>4</v>
      </c>
      <c r="AB905" s="319" t="s">
        <v>103</v>
      </c>
      <c r="AC905" s="274"/>
      <c r="AD905" s="319" t="s">
        <v>105</v>
      </c>
      <c r="AE905" s="320" t="s">
        <v>106</v>
      </c>
      <c r="AF905" s="321" t="str">
        <f t="shared" si="42"/>
        <v/>
      </c>
      <c r="AG905" s="324" t="s">
        <v>107</v>
      </c>
      <c r="AH905" s="323" t="str">
        <f t="shared" si="43"/>
        <v/>
      </c>
      <c r="AI905" s="326"/>
      <c r="AJ905" s="327"/>
      <c r="AK905" s="326"/>
      <c r="AL905" s="327"/>
    </row>
    <row r="906" spans="1:38" ht="36.75" customHeight="1">
      <c r="A906" s="308">
        <f t="shared" si="41"/>
        <v>895</v>
      </c>
      <c r="B906" s="273"/>
      <c r="C906" s="309" t="str">
        <f>IF(基本情報入力シート!C927="","",基本情報入力シート!C927)</f>
        <v/>
      </c>
      <c r="D906" s="310" t="str">
        <f>IF(基本情報入力シート!D927="","",基本情報入力シート!D927)</f>
        <v/>
      </c>
      <c r="E906" s="310" t="str">
        <f>IF(基本情報入力シート!E927="","",基本情報入力シート!E927)</f>
        <v/>
      </c>
      <c r="F906" s="310" t="str">
        <f>IF(基本情報入力シート!F927="","",基本情報入力シート!F927)</f>
        <v/>
      </c>
      <c r="G906" s="310" t="str">
        <f>IF(基本情報入力シート!G927="","",基本情報入力シート!G927)</f>
        <v/>
      </c>
      <c r="H906" s="310" t="str">
        <f>IF(基本情報入力シート!H927="","",基本情報入力シート!H927)</f>
        <v/>
      </c>
      <c r="I906" s="310" t="str">
        <f>IF(基本情報入力シート!I927="","",基本情報入力シート!I927)</f>
        <v/>
      </c>
      <c r="J906" s="310" t="str">
        <f>IF(基本情報入力シート!J927="","",基本情報入力シート!J927)</f>
        <v/>
      </c>
      <c r="K906" s="310" t="str">
        <f>IF(基本情報入力シート!K927="","",基本情報入力シート!K927)</f>
        <v/>
      </c>
      <c r="L906" s="311" t="str">
        <f>IF(基本情報入力シート!L927="","",基本情報入力シート!L927)</f>
        <v/>
      </c>
      <c r="M906" s="308" t="str">
        <f>IF(基本情報入力シート!M927="","",基本情報入力シート!M927)</f>
        <v/>
      </c>
      <c r="N906" s="308" t="str">
        <f>IF(基本情報入力シート!R927="","",基本情報入力シート!R927)</f>
        <v/>
      </c>
      <c r="O906" s="308" t="str">
        <f>IF(基本情報入力シート!W927="","",基本情報入力シート!W927)</f>
        <v/>
      </c>
      <c r="P906" s="308" t="str">
        <f>IF(基本情報入力シート!X927="","",基本情報入力シート!X927)</f>
        <v/>
      </c>
      <c r="Q906" s="312" t="str">
        <f>IF(基本情報入力シート!Y927="","",基本情報入力シート!Y927)</f>
        <v/>
      </c>
      <c r="R906" s="273"/>
      <c r="S906" s="313" t="str">
        <f>IF(B906="×","",IF(基本情報入力シート!AB927="","",基本情報入力シート!AB927))</f>
        <v/>
      </c>
      <c r="T906" s="314" t="str">
        <f>IF(B906="×","",IF(基本情報入力シート!AA927="","",基本情報入力シート!AA927))</f>
        <v/>
      </c>
      <c r="U906" s="315" t="str">
        <f>IF(B906="×","",IF(Q906="","",VLOOKUP(Q906,【参考】数式用2!$A$3:$C$36,3,FALSE)))</f>
        <v/>
      </c>
      <c r="V906" s="316" t="s">
        <v>102</v>
      </c>
      <c r="W906" s="317">
        <v>4</v>
      </c>
      <c r="X906" s="318" t="s">
        <v>103</v>
      </c>
      <c r="Y906" s="274"/>
      <c r="Z906" s="319" t="s">
        <v>104</v>
      </c>
      <c r="AA906" s="317">
        <v>4</v>
      </c>
      <c r="AB906" s="319" t="s">
        <v>103</v>
      </c>
      <c r="AC906" s="274"/>
      <c r="AD906" s="319" t="s">
        <v>105</v>
      </c>
      <c r="AE906" s="320" t="s">
        <v>106</v>
      </c>
      <c r="AF906" s="321" t="str">
        <f t="shared" si="42"/>
        <v/>
      </c>
      <c r="AG906" s="324" t="s">
        <v>107</v>
      </c>
      <c r="AH906" s="323" t="str">
        <f t="shared" si="43"/>
        <v/>
      </c>
      <c r="AI906" s="326"/>
      <c r="AJ906" s="327"/>
      <c r="AK906" s="326"/>
      <c r="AL906" s="327"/>
    </row>
    <row r="907" spans="1:38" ht="36.75" customHeight="1">
      <c r="A907" s="308">
        <f t="shared" si="41"/>
        <v>896</v>
      </c>
      <c r="B907" s="273"/>
      <c r="C907" s="309" t="str">
        <f>IF(基本情報入力シート!C928="","",基本情報入力シート!C928)</f>
        <v/>
      </c>
      <c r="D907" s="310" t="str">
        <f>IF(基本情報入力シート!D928="","",基本情報入力シート!D928)</f>
        <v/>
      </c>
      <c r="E907" s="310" t="str">
        <f>IF(基本情報入力シート!E928="","",基本情報入力シート!E928)</f>
        <v/>
      </c>
      <c r="F907" s="310" t="str">
        <f>IF(基本情報入力シート!F928="","",基本情報入力シート!F928)</f>
        <v/>
      </c>
      <c r="G907" s="310" t="str">
        <f>IF(基本情報入力シート!G928="","",基本情報入力シート!G928)</f>
        <v/>
      </c>
      <c r="H907" s="310" t="str">
        <f>IF(基本情報入力シート!H928="","",基本情報入力シート!H928)</f>
        <v/>
      </c>
      <c r="I907" s="310" t="str">
        <f>IF(基本情報入力シート!I928="","",基本情報入力シート!I928)</f>
        <v/>
      </c>
      <c r="J907" s="310" t="str">
        <f>IF(基本情報入力シート!J928="","",基本情報入力シート!J928)</f>
        <v/>
      </c>
      <c r="K907" s="310" t="str">
        <f>IF(基本情報入力シート!K928="","",基本情報入力シート!K928)</f>
        <v/>
      </c>
      <c r="L907" s="311" t="str">
        <f>IF(基本情報入力シート!L928="","",基本情報入力シート!L928)</f>
        <v/>
      </c>
      <c r="M907" s="308" t="str">
        <f>IF(基本情報入力シート!M928="","",基本情報入力シート!M928)</f>
        <v/>
      </c>
      <c r="N907" s="308" t="str">
        <f>IF(基本情報入力シート!R928="","",基本情報入力シート!R928)</f>
        <v/>
      </c>
      <c r="O907" s="308" t="str">
        <f>IF(基本情報入力シート!W928="","",基本情報入力シート!W928)</f>
        <v/>
      </c>
      <c r="P907" s="308" t="str">
        <f>IF(基本情報入力シート!X928="","",基本情報入力シート!X928)</f>
        <v/>
      </c>
      <c r="Q907" s="312" t="str">
        <f>IF(基本情報入力シート!Y928="","",基本情報入力シート!Y928)</f>
        <v/>
      </c>
      <c r="R907" s="273"/>
      <c r="S907" s="313" t="str">
        <f>IF(B907="×","",IF(基本情報入力シート!AB928="","",基本情報入力シート!AB928))</f>
        <v/>
      </c>
      <c r="T907" s="314" t="str">
        <f>IF(B907="×","",IF(基本情報入力シート!AA928="","",基本情報入力シート!AA928))</f>
        <v/>
      </c>
      <c r="U907" s="315" t="str">
        <f>IF(B907="×","",IF(Q907="","",VLOOKUP(Q907,【参考】数式用2!$A$3:$C$36,3,FALSE)))</f>
        <v/>
      </c>
      <c r="V907" s="316" t="s">
        <v>102</v>
      </c>
      <c r="W907" s="317">
        <v>4</v>
      </c>
      <c r="X907" s="318" t="s">
        <v>103</v>
      </c>
      <c r="Y907" s="274"/>
      <c r="Z907" s="319" t="s">
        <v>104</v>
      </c>
      <c r="AA907" s="317">
        <v>4</v>
      </c>
      <c r="AB907" s="319" t="s">
        <v>103</v>
      </c>
      <c r="AC907" s="274"/>
      <c r="AD907" s="319" t="s">
        <v>105</v>
      </c>
      <c r="AE907" s="320" t="s">
        <v>106</v>
      </c>
      <c r="AF907" s="321" t="str">
        <f t="shared" si="42"/>
        <v/>
      </c>
      <c r="AG907" s="324" t="s">
        <v>107</v>
      </c>
      <c r="AH907" s="323" t="str">
        <f t="shared" si="43"/>
        <v/>
      </c>
      <c r="AI907" s="326"/>
      <c r="AJ907" s="327"/>
      <c r="AK907" s="326"/>
      <c r="AL907" s="327"/>
    </row>
    <row r="908" spans="1:38" ht="36.75" customHeight="1">
      <c r="A908" s="308">
        <f t="shared" si="41"/>
        <v>897</v>
      </c>
      <c r="B908" s="273"/>
      <c r="C908" s="309" t="str">
        <f>IF(基本情報入力シート!C929="","",基本情報入力シート!C929)</f>
        <v/>
      </c>
      <c r="D908" s="310" t="str">
        <f>IF(基本情報入力シート!D929="","",基本情報入力シート!D929)</f>
        <v/>
      </c>
      <c r="E908" s="310" t="str">
        <f>IF(基本情報入力シート!E929="","",基本情報入力シート!E929)</f>
        <v/>
      </c>
      <c r="F908" s="310" t="str">
        <f>IF(基本情報入力シート!F929="","",基本情報入力シート!F929)</f>
        <v/>
      </c>
      <c r="G908" s="310" t="str">
        <f>IF(基本情報入力シート!G929="","",基本情報入力シート!G929)</f>
        <v/>
      </c>
      <c r="H908" s="310" t="str">
        <f>IF(基本情報入力シート!H929="","",基本情報入力シート!H929)</f>
        <v/>
      </c>
      <c r="I908" s="310" t="str">
        <f>IF(基本情報入力シート!I929="","",基本情報入力シート!I929)</f>
        <v/>
      </c>
      <c r="J908" s="310" t="str">
        <f>IF(基本情報入力シート!J929="","",基本情報入力シート!J929)</f>
        <v/>
      </c>
      <c r="K908" s="310" t="str">
        <f>IF(基本情報入力シート!K929="","",基本情報入力シート!K929)</f>
        <v/>
      </c>
      <c r="L908" s="311" t="str">
        <f>IF(基本情報入力シート!L929="","",基本情報入力シート!L929)</f>
        <v/>
      </c>
      <c r="M908" s="308" t="str">
        <f>IF(基本情報入力シート!M929="","",基本情報入力シート!M929)</f>
        <v/>
      </c>
      <c r="N908" s="308" t="str">
        <f>IF(基本情報入力シート!R929="","",基本情報入力シート!R929)</f>
        <v/>
      </c>
      <c r="O908" s="308" t="str">
        <f>IF(基本情報入力シート!W929="","",基本情報入力シート!W929)</f>
        <v/>
      </c>
      <c r="P908" s="308" t="str">
        <f>IF(基本情報入力シート!X929="","",基本情報入力シート!X929)</f>
        <v/>
      </c>
      <c r="Q908" s="312" t="str">
        <f>IF(基本情報入力シート!Y929="","",基本情報入力シート!Y929)</f>
        <v/>
      </c>
      <c r="R908" s="273"/>
      <c r="S908" s="313" t="str">
        <f>IF(B908="×","",IF(基本情報入力シート!AB929="","",基本情報入力シート!AB929))</f>
        <v/>
      </c>
      <c r="T908" s="314" t="str">
        <f>IF(B908="×","",IF(基本情報入力シート!AA929="","",基本情報入力シート!AA929))</f>
        <v/>
      </c>
      <c r="U908" s="315" t="str">
        <f>IF(B908="×","",IF(Q908="","",VLOOKUP(Q908,【参考】数式用2!$A$3:$C$36,3,FALSE)))</f>
        <v/>
      </c>
      <c r="V908" s="316" t="s">
        <v>102</v>
      </c>
      <c r="W908" s="317">
        <v>4</v>
      </c>
      <c r="X908" s="318" t="s">
        <v>103</v>
      </c>
      <c r="Y908" s="274"/>
      <c r="Z908" s="319" t="s">
        <v>104</v>
      </c>
      <c r="AA908" s="317">
        <v>4</v>
      </c>
      <c r="AB908" s="319" t="s">
        <v>103</v>
      </c>
      <c r="AC908" s="274"/>
      <c r="AD908" s="319" t="s">
        <v>105</v>
      </c>
      <c r="AE908" s="320" t="s">
        <v>106</v>
      </c>
      <c r="AF908" s="321" t="str">
        <f t="shared" si="42"/>
        <v/>
      </c>
      <c r="AG908" s="324" t="s">
        <v>107</v>
      </c>
      <c r="AH908" s="323" t="str">
        <f t="shared" si="43"/>
        <v/>
      </c>
      <c r="AI908" s="326"/>
      <c r="AJ908" s="327"/>
      <c r="AK908" s="326"/>
      <c r="AL908" s="327"/>
    </row>
    <row r="909" spans="1:38" ht="36.75" customHeight="1">
      <c r="A909" s="308">
        <f t="shared" si="41"/>
        <v>898</v>
      </c>
      <c r="B909" s="273"/>
      <c r="C909" s="309" t="str">
        <f>IF(基本情報入力シート!C930="","",基本情報入力シート!C930)</f>
        <v/>
      </c>
      <c r="D909" s="310" t="str">
        <f>IF(基本情報入力シート!D930="","",基本情報入力シート!D930)</f>
        <v/>
      </c>
      <c r="E909" s="310" t="str">
        <f>IF(基本情報入力シート!E930="","",基本情報入力シート!E930)</f>
        <v/>
      </c>
      <c r="F909" s="310" t="str">
        <f>IF(基本情報入力シート!F930="","",基本情報入力シート!F930)</f>
        <v/>
      </c>
      <c r="G909" s="310" t="str">
        <f>IF(基本情報入力シート!G930="","",基本情報入力シート!G930)</f>
        <v/>
      </c>
      <c r="H909" s="310" t="str">
        <f>IF(基本情報入力シート!H930="","",基本情報入力シート!H930)</f>
        <v/>
      </c>
      <c r="I909" s="310" t="str">
        <f>IF(基本情報入力シート!I930="","",基本情報入力シート!I930)</f>
        <v/>
      </c>
      <c r="J909" s="310" t="str">
        <f>IF(基本情報入力シート!J930="","",基本情報入力シート!J930)</f>
        <v/>
      </c>
      <c r="K909" s="310" t="str">
        <f>IF(基本情報入力シート!K930="","",基本情報入力シート!K930)</f>
        <v/>
      </c>
      <c r="L909" s="311" t="str">
        <f>IF(基本情報入力シート!L930="","",基本情報入力シート!L930)</f>
        <v/>
      </c>
      <c r="M909" s="308" t="str">
        <f>IF(基本情報入力シート!M930="","",基本情報入力シート!M930)</f>
        <v/>
      </c>
      <c r="N909" s="308" t="str">
        <f>IF(基本情報入力シート!R930="","",基本情報入力シート!R930)</f>
        <v/>
      </c>
      <c r="O909" s="308" t="str">
        <f>IF(基本情報入力シート!W930="","",基本情報入力シート!W930)</f>
        <v/>
      </c>
      <c r="P909" s="308" t="str">
        <f>IF(基本情報入力シート!X930="","",基本情報入力シート!X930)</f>
        <v/>
      </c>
      <c r="Q909" s="312" t="str">
        <f>IF(基本情報入力シート!Y930="","",基本情報入力シート!Y930)</f>
        <v/>
      </c>
      <c r="R909" s="273"/>
      <c r="S909" s="313" t="str">
        <f>IF(B909="×","",IF(基本情報入力シート!AB930="","",基本情報入力シート!AB930))</f>
        <v/>
      </c>
      <c r="T909" s="314" t="str">
        <f>IF(B909="×","",IF(基本情報入力シート!AA930="","",基本情報入力シート!AA930))</f>
        <v/>
      </c>
      <c r="U909" s="315" t="str">
        <f>IF(B909="×","",IF(Q909="","",VLOOKUP(Q909,【参考】数式用2!$A$3:$C$36,3,FALSE)))</f>
        <v/>
      </c>
      <c r="V909" s="316" t="s">
        <v>102</v>
      </c>
      <c r="W909" s="317">
        <v>4</v>
      </c>
      <c r="X909" s="318" t="s">
        <v>103</v>
      </c>
      <c r="Y909" s="274"/>
      <c r="Z909" s="319" t="s">
        <v>104</v>
      </c>
      <c r="AA909" s="317">
        <v>4</v>
      </c>
      <c r="AB909" s="319" t="s">
        <v>103</v>
      </c>
      <c r="AC909" s="274"/>
      <c r="AD909" s="319" t="s">
        <v>105</v>
      </c>
      <c r="AE909" s="320" t="s">
        <v>106</v>
      </c>
      <c r="AF909" s="321" t="str">
        <f t="shared" si="42"/>
        <v/>
      </c>
      <c r="AG909" s="324" t="s">
        <v>107</v>
      </c>
      <c r="AH909" s="323" t="str">
        <f t="shared" si="43"/>
        <v/>
      </c>
      <c r="AI909" s="326"/>
      <c r="AJ909" s="327"/>
      <c r="AK909" s="326"/>
      <c r="AL909" s="327"/>
    </row>
    <row r="910" spans="1:38" ht="36.75" customHeight="1">
      <c r="A910" s="308">
        <f t="shared" ref="A910:A973" si="44">A909+1</f>
        <v>899</v>
      </c>
      <c r="B910" s="273"/>
      <c r="C910" s="309" t="str">
        <f>IF(基本情報入力シート!C931="","",基本情報入力シート!C931)</f>
        <v/>
      </c>
      <c r="D910" s="310" t="str">
        <f>IF(基本情報入力シート!D931="","",基本情報入力シート!D931)</f>
        <v/>
      </c>
      <c r="E910" s="310" t="str">
        <f>IF(基本情報入力シート!E931="","",基本情報入力シート!E931)</f>
        <v/>
      </c>
      <c r="F910" s="310" t="str">
        <f>IF(基本情報入力シート!F931="","",基本情報入力シート!F931)</f>
        <v/>
      </c>
      <c r="G910" s="310" t="str">
        <f>IF(基本情報入力シート!G931="","",基本情報入力シート!G931)</f>
        <v/>
      </c>
      <c r="H910" s="310" t="str">
        <f>IF(基本情報入力シート!H931="","",基本情報入力シート!H931)</f>
        <v/>
      </c>
      <c r="I910" s="310" t="str">
        <f>IF(基本情報入力シート!I931="","",基本情報入力シート!I931)</f>
        <v/>
      </c>
      <c r="J910" s="310" t="str">
        <f>IF(基本情報入力シート!J931="","",基本情報入力シート!J931)</f>
        <v/>
      </c>
      <c r="K910" s="310" t="str">
        <f>IF(基本情報入力シート!K931="","",基本情報入力シート!K931)</f>
        <v/>
      </c>
      <c r="L910" s="311" t="str">
        <f>IF(基本情報入力シート!L931="","",基本情報入力シート!L931)</f>
        <v/>
      </c>
      <c r="M910" s="308" t="str">
        <f>IF(基本情報入力シート!M931="","",基本情報入力シート!M931)</f>
        <v/>
      </c>
      <c r="N910" s="308" t="str">
        <f>IF(基本情報入力シート!R931="","",基本情報入力シート!R931)</f>
        <v/>
      </c>
      <c r="O910" s="308" t="str">
        <f>IF(基本情報入力シート!W931="","",基本情報入力シート!W931)</f>
        <v/>
      </c>
      <c r="P910" s="308" t="str">
        <f>IF(基本情報入力シート!X931="","",基本情報入力シート!X931)</f>
        <v/>
      </c>
      <c r="Q910" s="312" t="str">
        <f>IF(基本情報入力シート!Y931="","",基本情報入力シート!Y931)</f>
        <v/>
      </c>
      <c r="R910" s="273"/>
      <c r="S910" s="313" t="str">
        <f>IF(B910="×","",IF(基本情報入力シート!AB931="","",基本情報入力シート!AB931))</f>
        <v/>
      </c>
      <c r="T910" s="314" t="str">
        <f>IF(B910="×","",IF(基本情報入力シート!AA931="","",基本情報入力シート!AA931))</f>
        <v/>
      </c>
      <c r="U910" s="315" t="str">
        <f>IF(B910="×","",IF(Q910="","",VLOOKUP(Q910,【参考】数式用2!$A$3:$C$36,3,FALSE)))</f>
        <v/>
      </c>
      <c r="V910" s="316" t="s">
        <v>102</v>
      </c>
      <c r="W910" s="317">
        <v>4</v>
      </c>
      <c r="X910" s="318" t="s">
        <v>103</v>
      </c>
      <c r="Y910" s="274"/>
      <c r="Z910" s="319" t="s">
        <v>104</v>
      </c>
      <c r="AA910" s="317">
        <v>4</v>
      </c>
      <c r="AB910" s="319" t="s">
        <v>103</v>
      </c>
      <c r="AC910" s="274"/>
      <c r="AD910" s="319" t="s">
        <v>105</v>
      </c>
      <c r="AE910" s="320" t="s">
        <v>106</v>
      </c>
      <c r="AF910" s="321" t="str">
        <f t="shared" si="42"/>
        <v/>
      </c>
      <c r="AG910" s="324" t="s">
        <v>107</v>
      </c>
      <c r="AH910" s="323" t="str">
        <f t="shared" si="43"/>
        <v/>
      </c>
      <c r="AI910" s="326"/>
      <c r="AJ910" s="327"/>
      <c r="AK910" s="326"/>
      <c r="AL910" s="327"/>
    </row>
    <row r="911" spans="1:38" ht="36.75" customHeight="1">
      <c r="A911" s="308">
        <f t="shared" si="44"/>
        <v>900</v>
      </c>
      <c r="B911" s="273"/>
      <c r="C911" s="309" t="str">
        <f>IF(基本情報入力シート!C932="","",基本情報入力シート!C932)</f>
        <v/>
      </c>
      <c r="D911" s="310" t="str">
        <f>IF(基本情報入力シート!D932="","",基本情報入力シート!D932)</f>
        <v/>
      </c>
      <c r="E911" s="310" t="str">
        <f>IF(基本情報入力シート!E932="","",基本情報入力シート!E932)</f>
        <v/>
      </c>
      <c r="F911" s="310" t="str">
        <f>IF(基本情報入力シート!F932="","",基本情報入力シート!F932)</f>
        <v/>
      </c>
      <c r="G911" s="310" t="str">
        <f>IF(基本情報入力シート!G932="","",基本情報入力シート!G932)</f>
        <v/>
      </c>
      <c r="H911" s="310" t="str">
        <f>IF(基本情報入力シート!H932="","",基本情報入力シート!H932)</f>
        <v/>
      </c>
      <c r="I911" s="310" t="str">
        <f>IF(基本情報入力シート!I932="","",基本情報入力シート!I932)</f>
        <v/>
      </c>
      <c r="J911" s="310" t="str">
        <f>IF(基本情報入力シート!J932="","",基本情報入力シート!J932)</f>
        <v/>
      </c>
      <c r="K911" s="310" t="str">
        <f>IF(基本情報入力シート!K932="","",基本情報入力シート!K932)</f>
        <v/>
      </c>
      <c r="L911" s="311" t="str">
        <f>IF(基本情報入力シート!L932="","",基本情報入力シート!L932)</f>
        <v/>
      </c>
      <c r="M911" s="308" t="str">
        <f>IF(基本情報入力シート!M932="","",基本情報入力シート!M932)</f>
        <v/>
      </c>
      <c r="N911" s="308" t="str">
        <f>IF(基本情報入力シート!R932="","",基本情報入力シート!R932)</f>
        <v/>
      </c>
      <c r="O911" s="308" t="str">
        <f>IF(基本情報入力シート!W932="","",基本情報入力シート!W932)</f>
        <v/>
      </c>
      <c r="P911" s="308" t="str">
        <f>IF(基本情報入力シート!X932="","",基本情報入力シート!X932)</f>
        <v/>
      </c>
      <c r="Q911" s="312" t="str">
        <f>IF(基本情報入力シート!Y932="","",基本情報入力シート!Y932)</f>
        <v/>
      </c>
      <c r="R911" s="273"/>
      <c r="S911" s="313" t="str">
        <f>IF(B911="×","",IF(基本情報入力シート!AB932="","",基本情報入力シート!AB932))</f>
        <v/>
      </c>
      <c r="T911" s="314" t="str">
        <f>IF(B911="×","",IF(基本情報入力シート!AA932="","",基本情報入力シート!AA932))</f>
        <v/>
      </c>
      <c r="U911" s="315" t="str">
        <f>IF(B911="×","",IF(Q911="","",VLOOKUP(Q911,【参考】数式用2!$A$3:$C$36,3,FALSE)))</f>
        <v/>
      </c>
      <c r="V911" s="316" t="s">
        <v>102</v>
      </c>
      <c r="W911" s="317">
        <v>4</v>
      </c>
      <c r="X911" s="318" t="s">
        <v>103</v>
      </c>
      <c r="Y911" s="274"/>
      <c r="Z911" s="319" t="s">
        <v>104</v>
      </c>
      <c r="AA911" s="317">
        <v>4</v>
      </c>
      <c r="AB911" s="319" t="s">
        <v>103</v>
      </c>
      <c r="AC911" s="274"/>
      <c r="AD911" s="319" t="s">
        <v>105</v>
      </c>
      <c r="AE911" s="320" t="s">
        <v>106</v>
      </c>
      <c r="AF911" s="321" t="str">
        <f t="shared" si="42"/>
        <v/>
      </c>
      <c r="AG911" s="324" t="s">
        <v>107</v>
      </c>
      <c r="AH911" s="323" t="str">
        <f t="shared" si="43"/>
        <v/>
      </c>
      <c r="AI911" s="326"/>
      <c r="AJ911" s="327"/>
      <c r="AK911" s="326"/>
      <c r="AL911" s="327"/>
    </row>
    <row r="912" spans="1:38" ht="36.75" customHeight="1">
      <c r="A912" s="308">
        <f t="shared" si="44"/>
        <v>901</v>
      </c>
      <c r="B912" s="273"/>
      <c r="C912" s="309" t="str">
        <f>IF(基本情報入力シート!C933="","",基本情報入力シート!C933)</f>
        <v/>
      </c>
      <c r="D912" s="310" t="str">
        <f>IF(基本情報入力シート!D933="","",基本情報入力シート!D933)</f>
        <v/>
      </c>
      <c r="E912" s="310" t="str">
        <f>IF(基本情報入力シート!E933="","",基本情報入力シート!E933)</f>
        <v/>
      </c>
      <c r="F912" s="310" t="str">
        <f>IF(基本情報入力シート!F933="","",基本情報入力シート!F933)</f>
        <v/>
      </c>
      <c r="G912" s="310" t="str">
        <f>IF(基本情報入力シート!G933="","",基本情報入力シート!G933)</f>
        <v/>
      </c>
      <c r="H912" s="310" t="str">
        <f>IF(基本情報入力シート!H933="","",基本情報入力シート!H933)</f>
        <v/>
      </c>
      <c r="I912" s="310" t="str">
        <f>IF(基本情報入力シート!I933="","",基本情報入力シート!I933)</f>
        <v/>
      </c>
      <c r="J912" s="310" t="str">
        <f>IF(基本情報入力シート!J933="","",基本情報入力シート!J933)</f>
        <v/>
      </c>
      <c r="K912" s="310" t="str">
        <f>IF(基本情報入力シート!K933="","",基本情報入力シート!K933)</f>
        <v/>
      </c>
      <c r="L912" s="311" t="str">
        <f>IF(基本情報入力シート!L933="","",基本情報入力シート!L933)</f>
        <v/>
      </c>
      <c r="M912" s="308" t="str">
        <f>IF(基本情報入力シート!M933="","",基本情報入力シート!M933)</f>
        <v/>
      </c>
      <c r="N912" s="308" t="str">
        <f>IF(基本情報入力シート!R933="","",基本情報入力シート!R933)</f>
        <v/>
      </c>
      <c r="O912" s="308" t="str">
        <f>IF(基本情報入力シート!W933="","",基本情報入力シート!W933)</f>
        <v/>
      </c>
      <c r="P912" s="308" t="str">
        <f>IF(基本情報入力シート!X933="","",基本情報入力シート!X933)</f>
        <v/>
      </c>
      <c r="Q912" s="312" t="str">
        <f>IF(基本情報入力シート!Y933="","",基本情報入力シート!Y933)</f>
        <v/>
      </c>
      <c r="R912" s="273"/>
      <c r="S912" s="313" t="str">
        <f>IF(B912="×","",IF(基本情報入力シート!AB933="","",基本情報入力シート!AB933))</f>
        <v/>
      </c>
      <c r="T912" s="314" t="str">
        <f>IF(B912="×","",IF(基本情報入力シート!AA933="","",基本情報入力シート!AA933))</f>
        <v/>
      </c>
      <c r="U912" s="315" t="str">
        <f>IF(B912="×","",IF(Q912="","",VLOOKUP(Q912,【参考】数式用2!$A$3:$C$36,3,FALSE)))</f>
        <v/>
      </c>
      <c r="V912" s="316" t="s">
        <v>102</v>
      </c>
      <c r="W912" s="317">
        <v>4</v>
      </c>
      <c r="X912" s="318" t="s">
        <v>103</v>
      </c>
      <c r="Y912" s="274"/>
      <c r="Z912" s="319" t="s">
        <v>104</v>
      </c>
      <c r="AA912" s="317">
        <v>4</v>
      </c>
      <c r="AB912" s="319" t="s">
        <v>103</v>
      </c>
      <c r="AC912" s="274"/>
      <c r="AD912" s="319" t="s">
        <v>105</v>
      </c>
      <c r="AE912" s="320" t="s">
        <v>106</v>
      </c>
      <c r="AF912" s="321" t="str">
        <f t="shared" si="42"/>
        <v/>
      </c>
      <c r="AG912" s="324" t="s">
        <v>107</v>
      </c>
      <c r="AH912" s="323" t="str">
        <f t="shared" si="43"/>
        <v/>
      </c>
      <c r="AI912" s="326"/>
      <c r="AJ912" s="327"/>
      <c r="AK912" s="326"/>
      <c r="AL912" s="327"/>
    </row>
    <row r="913" spans="1:38" ht="36.75" customHeight="1">
      <c r="A913" s="308">
        <f t="shared" si="44"/>
        <v>902</v>
      </c>
      <c r="B913" s="273"/>
      <c r="C913" s="309" t="str">
        <f>IF(基本情報入力シート!C934="","",基本情報入力シート!C934)</f>
        <v/>
      </c>
      <c r="D913" s="310" t="str">
        <f>IF(基本情報入力シート!D934="","",基本情報入力シート!D934)</f>
        <v/>
      </c>
      <c r="E913" s="310" t="str">
        <f>IF(基本情報入力シート!E934="","",基本情報入力シート!E934)</f>
        <v/>
      </c>
      <c r="F913" s="310" t="str">
        <f>IF(基本情報入力シート!F934="","",基本情報入力シート!F934)</f>
        <v/>
      </c>
      <c r="G913" s="310" t="str">
        <f>IF(基本情報入力シート!G934="","",基本情報入力シート!G934)</f>
        <v/>
      </c>
      <c r="H913" s="310" t="str">
        <f>IF(基本情報入力シート!H934="","",基本情報入力シート!H934)</f>
        <v/>
      </c>
      <c r="I913" s="310" t="str">
        <f>IF(基本情報入力シート!I934="","",基本情報入力シート!I934)</f>
        <v/>
      </c>
      <c r="J913" s="310" t="str">
        <f>IF(基本情報入力シート!J934="","",基本情報入力シート!J934)</f>
        <v/>
      </c>
      <c r="K913" s="310" t="str">
        <f>IF(基本情報入力シート!K934="","",基本情報入力シート!K934)</f>
        <v/>
      </c>
      <c r="L913" s="311" t="str">
        <f>IF(基本情報入力シート!L934="","",基本情報入力シート!L934)</f>
        <v/>
      </c>
      <c r="M913" s="308" t="str">
        <f>IF(基本情報入力シート!M934="","",基本情報入力シート!M934)</f>
        <v/>
      </c>
      <c r="N913" s="308" t="str">
        <f>IF(基本情報入力シート!R934="","",基本情報入力シート!R934)</f>
        <v/>
      </c>
      <c r="O913" s="308" t="str">
        <f>IF(基本情報入力シート!W934="","",基本情報入力シート!W934)</f>
        <v/>
      </c>
      <c r="P913" s="308" t="str">
        <f>IF(基本情報入力シート!X934="","",基本情報入力シート!X934)</f>
        <v/>
      </c>
      <c r="Q913" s="312" t="str">
        <f>IF(基本情報入力シート!Y934="","",基本情報入力シート!Y934)</f>
        <v/>
      </c>
      <c r="R913" s="273"/>
      <c r="S913" s="313" t="str">
        <f>IF(B913="×","",IF(基本情報入力シート!AB934="","",基本情報入力シート!AB934))</f>
        <v/>
      </c>
      <c r="T913" s="314" t="str">
        <f>IF(B913="×","",IF(基本情報入力シート!AA934="","",基本情報入力シート!AA934))</f>
        <v/>
      </c>
      <c r="U913" s="315" t="str">
        <f>IF(B913="×","",IF(Q913="","",VLOOKUP(Q913,【参考】数式用2!$A$3:$C$36,3,FALSE)))</f>
        <v/>
      </c>
      <c r="V913" s="316" t="s">
        <v>102</v>
      </c>
      <c r="W913" s="317">
        <v>4</v>
      </c>
      <c r="X913" s="318" t="s">
        <v>103</v>
      </c>
      <c r="Y913" s="274"/>
      <c r="Z913" s="319" t="s">
        <v>104</v>
      </c>
      <c r="AA913" s="317">
        <v>4</v>
      </c>
      <c r="AB913" s="319" t="s">
        <v>103</v>
      </c>
      <c r="AC913" s="274"/>
      <c r="AD913" s="319" t="s">
        <v>105</v>
      </c>
      <c r="AE913" s="320" t="s">
        <v>106</v>
      </c>
      <c r="AF913" s="321" t="str">
        <f t="shared" si="42"/>
        <v/>
      </c>
      <c r="AG913" s="324" t="s">
        <v>107</v>
      </c>
      <c r="AH913" s="323" t="str">
        <f t="shared" si="43"/>
        <v/>
      </c>
      <c r="AI913" s="326"/>
      <c r="AJ913" s="327"/>
      <c r="AK913" s="326"/>
      <c r="AL913" s="327"/>
    </row>
    <row r="914" spans="1:38" ht="36.75" customHeight="1">
      <c r="A914" s="308">
        <f t="shared" si="44"/>
        <v>903</v>
      </c>
      <c r="B914" s="273"/>
      <c r="C914" s="309" t="str">
        <f>IF(基本情報入力シート!C935="","",基本情報入力シート!C935)</f>
        <v/>
      </c>
      <c r="D914" s="310" t="str">
        <f>IF(基本情報入力シート!D935="","",基本情報入力シート!D935)</f>
        <v/>
      </c>
      <c r="E914" s="310" t="str">
        <f>IF(基本情報入力シート!E935="","",基本情報入力シート!E935)</f>
        <v/>
      </c>
      <c r="F914" s="310" t="str">
        <f>IF(基本情報入力シート!F935="","",基本情報入力シート!F935)</f>
        <v/>
      </c>
      <c r="G914" s="310" t="str">
        <f>IF(基本情報入力シート!G935="","",基本情報入力シート!G935)</f>
        <v/>
      </c>
      <c r="H914" s="310" t="str">
        <f>IF(基本情報入力シート!H935="","",基本情報入力シート!H935)</f>
        <v/>
      </c>
      <c r="I914" s="310" t="str">
        <f>IF(基本情報入力シート!I935="","",基本情報入力シート!I935)</f>
        <v/>
      </c>
      <c r="J914" s="310" t="str">
        <f>IF(基本情報入力シート!J935="","",基本情報入力シート!J935)</f>
        <v/>
      </c>
      <c r="K914" s="310" t="str">
        <f>IF(基本情報入力シート!K935="","",基本情報入力シート!K935)</f>
        <v/>
      </c>
      <c r="L914" s="311" t="str">
        <f>IF(基本情報入力シート!L935="","",基本情報入力シート!L935)</f>
        <v/>
      </c>
      <c r="M914" s="308" t="str">
        <f>IF(基本情報入力シート!M935="","",基本情報入力シート!M935)</f>
        <v/>
      </c>
      <c r="N914" s="308" t="str">
        <f>IF(基本情報入力シート!R935="","",基本情報入力シート!R935)</f>
        <v/>
      </c>
      <c r="O914" s="308" t="str">
        <f>IF(基本情報入力シート!W935="","",基本情報入力シート!W935)</f>
        <v/>
      </c>
      <c r="P914" s="308" t="str">
        <f>IF(基本情報入力シート!X935="","",基本情報入力シート!X935)</f>
        <v/>
      </c>
      <c r="Q914" s="312" t="str">
        <f>IF(基本情報入力シート!Y935="","",基本情報入力シート!Y935)</f>
        <v/>
      </c>
      <c r="R914" s="273"/>
      <c r="S914" s="313" t="str">
        <f>IF(B914="×","",IF(基本情報入力シート!AB935="","",基本情報入力シート!AB935))</f>
        <v/>
      </c>
      <c r="T914" s="314" t="str">
        <f>IF(B914="×","",IF(基本情報入力シート!AA935="","",基本情報入力シート!AA935))</f>
        <v/>
      </c>
      <c r="U914" s="315" t="str">
        <f>IF(B914="×","",IF(Q914="","",VLOOKUP(Q914,【参考】数式用2!$A$3:$C$36,3,FALSE)))</f>
        <v/>
      </c>
      <c r="V914" s="316" t="s">
        <v>102</v>
      </c>
      <c r="W914" s="317">
        <v>4</v>
      </c>
      <c r="X914" s="318" t="s">
        <v>103</v>
      </c>
      <c r="Y914" s="274"/>
      <c r="Z914" s="319" t="s">
        <v>104</v>
      </c>
      <c r="AA914" s="317">
        <v>4</v>
      </c>
      <c r="AB914" s="319" t="s">
        <v>103</v>
      </c>
      <c r="AC914" s="274"/>
      <c r="AD914" s="319" t="s">
        <v>105</v>
      </c>
      <c r="AE914" s="320" t="s">
        <v>106</v>
      </c>
      <c r="AF914" s="321" t="str">
        <f t="shared" si="42"/>
        <v/>
      </c>
      <c r="AG914" s="324" t="s">
        <v>107</v>
      </c>
      <c r="AH914" s="323" t="str">
        <f t="shared" si="43"/>
        <v/>
      </c>
      <c r="AI914" s="326"/>
      <c r="AJ914" s="327"/>
      <c r="AK914" s="326"/>
      <c r="AL914" s="327"/>
    </row>
    <row r="915" spans="1:38" ht="36.75" customHeight="1">
      <c r="A915" s="308">
        <f t="shared" si="44"/>
        <v>904</v>
      </c>
      <c r="B915" s="273"/>
      <c r="C915" s="309" t="str">
        <f>IF(基本情報入力シート!C936="","",基本情報入力シート!C936)</f>
        <v/>
      </c>
      <c r="D915" s="310" t="str">
        <f>IF(基本情報入力シート!D936="","",基本情報入力シート!D936)</f>
        <v/>
      </c>
      <c r="E915" s="310" t="str">
        <f>IF(基本情報入力シート!E936="","",基本情報入力シート!E936)</f>
        <v/>
      </c>
      <c r="F915" s="310" t="str">
        <f>IF(基本情報入力シート!F936="","",基本情報入力シート!F936)</f>
        <v/>
      </c>
      <c r="G915" s="310" t="str">
        <f>IF(基本情報入力シート!G936="","",基本情報入力シート!G936)</f>
        <v/>
      </c>
      <c r="H915" s="310" t="str">
        <f>IF(基本情報入力シート!H936="","",基本情報入力シート!H936)</f>
        <v/>
      </c>
      <c r="I915" s="310" t="str">
        <f>IF(基本情報入力シート!I936="","",基本情報入力シート!I936)</f>
        <v/>
      </c>
      <c r="J915" s="310" t="str">
        <f>IF(基本情報入力シート!J936="","",基本情報入力シート!J936)</f>
        <v/>
      </c>
      <c r="K915" s="310" t="str">
        <f>IF(基本情報入力シート!K936="","",基本情報入力シート!K936)</f>
        <v/>
      </c>
      <c r="L915" s="311" t="str">
        <f>IF(基本情報入力シート!L936="","",基本情報入力シート!L936)</f>
        <v/>
      </c>
      <c r="M915" s="308" t="str">
        <f>IF(基本情報入力シート!M936="","",基本情報入力シート!M936)</f>
        <v/>
      </c>
      <c r="N915" s="308" t="str">
        <f>IF(基本情報入力シート!R936="","",基本情報入力シート!R936)</f>
        <v/>
      </c>
      <c r="O915" s="308" t="str">
        <f>IF(基本情報入力シート!W936="","",基本情報入力シート!W936)</f>
        <v/>
      </c>
      <c r="P915" s="308" t="str">
        <f>IF(基本情報入力シート!X936="","",基本情報入力シート!X936)</f>
        <v/>
      </c>
      <c r="Q915" s="312" t="str">
        <f>IF(基本情報入力シート!Y936="","",基本情報入力シート!Y936)</f>
        <v/>
      </c>
      <c r="R915" s="273"/>
      <c r="S915" s="313" t="str">
        <f>IF(B915="×","",IF(基本情報入力シート!AB936="","",基本情報入力シート!AB936))</f>
        <v/>
      </c>
      <c r="T915" s="314" t="str">
        <f>IF(B915="×","",IF(基本情報入力シート!AA936="","",基本情報入力シート!AA936))</f>
        <v/>
      </c>
      <c r="U915" s="315" t="str">
        <f>IF(B915="×","",IF(Q915="","",VLOOKUP(Q915,【参考】数式用2!$A$3:$C$36,3,FALSE)))</f>
        <v/>
      </c>
      <c r="V915" s="316" t="s">
        <v>102</v>
      </c>
      <c r="W915" s="317">
        <v>4</v>
      </c>
      <c r="X915" s="318" t="s">
        <v>103</v>
      </c>
      <c r="Y915" s="274"/>
      <c r="Z915" s="319" t="s">
        <v>104</v>
      </c>
      <c r="AA915" s="317">
        <v>4</v>
      </c>
      <c r="AB915" s="319" t="s">
        <v>103</v>
      </c>
      <c r="AC915" s="274"/>
      <c r="AD915" s="319" t="s">
        <v>105</v>
      </c>
      <c r="AE915" s="320" t="s">
        <v>106</v>
      </c>
      <c r="AF915" s="321" t="str">
        <f t="shared" si="42"/>
        <v/>
      </c>
      <c r="AG915" s="324" t="s">
        <v>107</v>
      </c>
      <c r="AH915" s="323" t="str">
        <f t="shared" si="43"/>
        <v/>
      </c>
      <c r="AI915" s="326"/>
      <c r="AJ915" s="327"/>
      <c r="AK915" s="326"/>
      <c r="AL915" s="327"/>
    </row>
    <row r="916" spans="1:38" ht="36.75" customHeight="1">
      <c r="A916" s="308">
        <f t="shared" si="44"/>
        <v>905</v>
      </c>
      <c r="B916" s="273"/>
      <c r="C916" s="309" t="str">
        <f>IF(基本情報入力シート!C937="","",基本情報入力シート!C937)</f>
        <v/>
      </c>
      <c r="D916" s="310" t="str">
        <f>IF(基本情報入力シート!D937="","",基本情報入力シート!D937)</f>
        <v/>
      </c>
      <c r="E916" s="310" t="str">
        <f>IF(基本情報入力シート!E937="","",基本情報入力シート!E937)</f>
        <v/>
      </c>
      <c r="F916" s="310" t="str">
        <f>IF(基本情報入力シート!F937="","",基本情報入力シート!F937)</f>
        <v/>
      </c>
      <c r="G916" s="310" t="str">
        <f>IF(基本情報入力シート!G937="","",基本情報入力シート!G937)</f>
        <v/>
      </c>
      <c r="H916" s="310" t="str">
        <f>IF(基本情報入力シート!H937="","",基本情報入力シート!H937)</f>
        <v/>
      </c>
      <c r="I916" s="310" t="str">
        <f>IF(基本情報入力シート!I937="","",基本情報入力シート!I937)</f>
        <v/>
      </c>
      <c r="J916" s="310" t="str">
        <f>IF(基本情報入力シート!J937="","",基本情報入力シート!J937)</f>
        <v/>
      </c>
      <c r="K916" s="310" t="str">
        <f>IF(基本情報入力シート!K937="","",基本情報入力シート!K937)</f>
        <v/>
      </c>
      <c r="L916" s="311" t="str">
        <f>IF(基本情報入力シート!L937="","",基本情報入力シート!L937)</f>
        <v/>
      </c>
      <c r="M916" s="308" t="str">
        <f>IF(基本情報入力シート!M937="","",基本情報入力シート!M937)</f>
        <v/>
      </c>
      <c r="N916" s="308" t="str">
        <f>IF(基本情報入力シート!R937="","",基本情報入力シート!R937)</f>
        <v/>
      </c>
      <c r="O916" s="308" t="str">
        <f>IF(基本情報入力シート!W937="","",基本情報入力シート!W937)</f>
        <v/>
      </c>
      <c r="P916" s="308" t="str">
        <f>IF(基本情報入力シート!X937="","",基本情報入力シート!X937)</f>
        <v/>
      </c>
      <c r="Q916" s="312" t="str">
        <f>IF(基本情報入力シート!Y937="","",基本情報入力シート!Y937)</f>
        <v/>
      </c>
      <c r="R916" s="273"/>
      <c r="S916" s="313" t="str">
        <f>IF(B916="×","",IF(基本情報入力シート!AB937="","",基本情報入力シート!AB937))</f>
        <v/>
      </c>
      <c r="T916" s="314" t="str">
        <f>IF(B916="×","",IF(基本情報入力シート!AA937="","",基本情報入力シート!AA937))</f>
        <v/>
      </c>
      <c r="U916" s="315" t="str">
        <f>IF(B916="×","",IF(Q916="","",VLOOKUP(Q916,【参考】数式用2!$A$3:$C$36,3,FALSE)))</f>
        <v/>
      </c>
      <c r="V916" s="316" t="s">
        <v>102</v>
      </c>
      <c r="W916" s="317">
        <v>4</v>
      </c>
      <c r="X916" s="318" t="s">
        <v>103</v>
      </c>
      <c r="Y916" s="274"/>
      <c r="Z916" s="319" t="s">
        <v>104</v>
      </c>
      <c r="AA916" s="317">
        <v>4</v>
      </c>
      <c r="AB916" s="319" t="s">
        <v>103</v>
      </c>
      <c r="AC916" s="274"/>
      <c r="AD916" s="319" t="s">
        <v>105</v>
      </c>
      <c r="AE916" s="320" t="s">
        <v>106</v>
      </c>
      <c r="AF916" s="321" t="str">
        <f t="shared" si="42"/>
        <v/>
      </c>
      <c r="AG916" s="324" t="s">
        <v>107</v>
      </c>
      <c r="AH916" s="323" t="str">
        <f t="shared" si="43"/>
        <v/>
      </c>
      <c r="AI916" s="326"/>
      <c r="AJ916" s="327"/>
      <c r="AK916" s="326"/>
      <c r="AL916" s="327"/>
    </row>
    <row r="917" spans="1:38" ht="36.75" customHeight="1">
      <c r="A917" s="308">
        <f t="shared" si="44"/>
        <v>906</v>
      </c>
      <c r="B917" s="273"/>
      <c r="C917" s="309" t="str">
        <f>IF(基本情報入力シート!C938="","",基本情報入力シート!C938)</f>
        <v/>
      </c>
      <c r="D917" s="310" t="str">
        <f>IF(基本情報入力シート!D938="","",基本情報入力シート!D938)</f>
        <v/>
      </c>
      <c r="E917" s="310" t="str">
        <f>IF(基本情報入力シート!E938="","",基本情報入力シート!E938)</f>
        <v/>
      </c>
      <c r="F917" s="310" t="str">
        <f>IF(基本情報入力シート!F938="","",基本情報入力シート!F938)</f>
        <v/>
      </c>
      <c r="G917" s="310" t="str">
        <f>IF(基本情報入力シート!G938="","",基本情報入力シート!G938)</f>
        <v/>
      </c>
      <c r="H917" s="310" t="str">
        <f>IF(基本情報入力シート!H938="","",基本情報入力シート!H938)</f>
        <v/>
      </c>
      <c r="I917" s="310" t="str">
        <f>IF(基本情報入力シート!I938="","",基本情報入力シート!I938)</f>
        <v/>
      </c>
      <c r="J917" s="310" t="str">
        <f>IF(基本情報入力シート!J938="","",基本情報入力シート!J938)</f>
        <v/>
      </c>
      <c r="K917" s="310" t="str">
        <f>IF(基本情報入力シート!K938="","",基本情報入力シート!K938)</f>
        <v/>
      </c>
      <c r="L917" s="311" t="str">
        <f>IF(基本情報入力シート!L938="","",基本情報入力シート!L938)</f>
        <v/>
      </c>
      <c r="M917" s="308" t="str">
        <f>IF(基本情報入力シート!M938="","",基本情報入力シート!M938)</f>
        <v/>
      </c>
      <c r="N917" s="308" t="str">
        <f>IF(基本情報入力シート!R938="","",基本情報入力シート!R938)</f>
        <v/>
      </c>
      <c r="O917" s="308" t="str">
        <f>IF(基本情報入力シート!W938="","",基本情報入力シート!W938)</f>
        <v/>
      </c>
      <c r="P917" s="308" t="str">
        <f>IF(基本情報入力シート!X938="","",基本情報入力シート!X938)</f>
        <v/>
      </c>
      <c r="Q917" s="312" t="str">
        <f>IF(基本情報入力シート!Y938="","",基本情報入力シート!Y938)</f>
        <v/>
      </c>
      <c r="R917" s="273"/>
      <c r="S917" s="313" t="str">
        <f>IF(B917="×","",IF(基本情報入力シート!AB938="","",基本情報入力シート!AB938))</f>
        <v/>
      </c>
      <c r="T917" s="314" t="str">
        <f>IF(B917="×","",IF(基本情報入力シート!AA938="","",基本情報入力シート!AA938))</f>
        <v/>
      </c>
      <c r="U917" s="315" t="str">
        <f>IF(B917="×","",IF(Q917="","",VLOOKUP(Q917,【参考】数式用2!$A$3:$C$36,3,FALSE)))</f>
        <v/>
      </c>
      <c r="V917" s="316" t="s">
        <v>102</v>
      </c>
      <c r="W917" s="317">
        <v>4</v>
      </c>
      <c r="X917" s="318" t="s">
        <v>103</v>
      </c>
      <c r="Y917" s="274"/>
      <c r="Z917" s="319" t="s">
        <v>104</v>
      </c>
      <c r="AA917" s="317">
        <v>4</v>
      </c>
      <c r="AB917" s="319" t="s">
        <v>103</v>
      </c>
      <c r="AC917" s="274"/>
      <c r="AD917" s="319" t="s">
        <v>105</v>
      </c>
      <c r="AE917" s="320" t="s">
        <v>106</v>
      </c>
      <c r="AF917" s="321" t="str">
        <f t="shared" si="42"/>
        <v/>
      </c>
      <c r="AG917" s="324" t="s">
        <v>107</v>
      </c>
      <c r="AH917" s="323" t="str">
        <f t="shared" si="43"/>
        <v/>
      </c>
      <c r="AI917" s="326"/>
      <c r="AJ917" s="327"/>
      <c r="AK917" s="326"/>
      <c r="AL917" s="327"/>
    </row>
    <row r="918" spans="1:38" ht="36.75" customHeight="1">
      <c r="A918" s="308">
        <f t="shared" si="44"/>
        <v>907</v>
      </c>
      <c r="B918" s="273"/>
      <c r="C918" s="309" t="str">
        <f>IF(基本情報入力シート!C939="","",基本情報入力シート!C939)</f>
        <v/>
      </c>
      <c r="D918" s="310" t="str">
        <f>IF(基本情報入力シート!D939="","",基本情報入力シート!D939)</f>
        <v/>
      </c>
      <c r="E918" s="310" t="str">
        <f>IF(基本情報入力シート!E939="","",基本情報入力シート!E939)</f>
        <v/>
      </c>
      <c r="F918" s="310" t="str">
        <f>IF(基本情報入力シート!F939="","",基本情報入力シート!F939)</f>
        <v/>
      </c>
      <c r="G918" s="310" t="str">
        <f>IF(基本情報入力シート!G939="","",基本情報入力シート!G939)</f>
        <v/>
      </c>
      <c r="H918" s="310" t="str">
        <f>IF(基本情報入力シート!H939="","",基本情報入力シート!H939)</f>
        <v/>
      </c>
      <c r="I918" s="310" t="str">
        <f>IF(基本情報入力シート!I939="","",基本情報入力シート!I939)</f>
        <v/>
      </c>
      <c r="J918" s="310" t="str">
        <f>IF(基本情報入力シート!J939="","",基本情報入力シート!J939)</f>
        <v/>
      </c>
      <c r="K918" s="310" t="str">
        <f>IF(基本情報入力シート!K939="","",基本情報入力シート!K939)</f>
        <v/>
      </c>
      <c r="L918" s="311" t="str">
        <f>IF(基本情報入力シート!L939="","",基本情報入力シート!L939)</f>
        <v/>
      </c>
      <c r="M918" s="308" t="str">
        <f>IF(基本情報入力シート!M939="","",基本情報入力シート!M939)</f>
        <v/>
      </c>
      <c r="N918" s="308" t="str">
        <f>IF(基本情報入力シート!R939="","",基本情報入力シート!R939)</f>
        <v/>
      </c>
      <c r="O918" s="308" t="str">
        <f>IF(基本情報入力シート!W939="","",基本情報入力シート!W939)</f>
        <v/>
      </c>
      <c r="P918" s="308" t="str">
        <f>IF(基本情報入力シート!X939="","",基本情報入力シート!X939)</f>
        <v/>
      </c>
      <c r="Q918" s="312" t="str">
        <f>IF(基本情報入力シート!Y939="","",基本情報入力シート!Y939)</f>
        <v/>
      </c>
      <c r="R918" s="273"/>
      <c r="S918" s="313" t="str">
        <f>IF(B918="×","",IF(基本情報入力シート!AB939="","",基本情報入力シート!AB939))</f>
        <v/>
      </c>
      <c r="T918" s="314" t="str">
        <f>IF(B918="×","",IF(基本情報入力シート!AA939="","",基本情報入力シート!AA939))</f>
        <v/>
      </c>
      <c r="U918" s="315" t="str">
        <f>IF(B918="×","",IF(Q918="","",VLOOKUP(Q918,【参考】数式用2!$A$3:$C$36,3,FALSE)))</f>
        <v/>
      </c>
      <c r="V918" s="316" t="s">
        <v>102</v>
      </c>
      <c r="W918" s="317">
        <v>4</v>
      </c>
      <c r="X918" s="318" t="s">
        <v>103</v>
      </c>
      <c r="Y918" s="274"/>
      <c r="Z918" s="319" t="s">
        <v>104</v>
      </c>
      <c r="AA918" s="317">
        <v>4</v>
      </c>
      <c r="AB918" s="319" t="s">
        <v>103</v>
      </c>
      <c r="AC918" s="274"/>
      <c r="AD918" s="319" t="s">
        <v>105</v>
      </c>
      <c r="AE918" s="320" t="s">
        <v>106</v>
      </c>
      <c r="AF918" s="321" t="str">
        <f t="shared" si="42"/>
        <v/>
      </c>
      <c r="AG918" s="324" t="s">
        <v>107</v>
      </c>
      <c r="AH918" s="323" t="str">
        <f t="shared" si="43"/>
        <v/>
      </c>
      <c r="AI918" s="326"/>
      <c r="AJ918" s="327"/>
      <c r="AK918" s="326"/>
      <c r="AL918" s="327"/>
    </row>
    <row r="919" spans="1:38" ht="36.75" customHeight="1">
      <c r="A919" s="308">
        <f t="shared" si="44"/>
        <v>908</v>
      </c>
      <c r="B919" s="273"/>
      <c r="C919" s="309" t="str">
        <f>IF(基本情報入力シート!C940="","",基本情報入力シート!C940)</f>
        <v/>
      </c>
      <c r="D919" s="310" t="str">
        <f>IF(基本情報入力シート!D940="","",基本情報入力シート!D940)</f>
        <v/>
      </c>
      <c r="E919" s="310" t="str">
        <f>IF(基本情報入力シート!E940="","",基本情報入力シート!E940)</f>
        <v/>
      </c>
      <c r="F919" s="310" t="str">
        <f>IF(基本情報入力シート!F940="","",基本情報入力シート!F940)</f>
        <v/>
      </c>
      <c r="G919" s="310" t="str">
        <f>IF(基本情報入力シート!G940="","",基本情報入力シート!G940)</f>
        <v/>
      </c>
      <c r="H919" s="310" t="str">
        <f>IF(基本情報入力シート!H940="","",基本情報入力シート!H940)</f>
        <v/>
      </c>
      <c r="I919" s="310" t="str">
        <f>IF(基本情報入力シート!I940="","",基本情報入力シート!I940)</f>
        <v/>
      </c>
      <c r="J919" s="310" t="str">
        <f>IF(基本情報入力シート!J940="","",基本情報入力シート!J940)</f>
        <v/>
      </c>
      <c r="K919" s="310" t="str">
        <f>IF(基本情報入力シート!K940="","",基本情報入力シート!K940)</f>
        <v/>
      </c>
      <c r="L919" s="311" t="str">
        <f>IF(基本情報入力シート!L940="","",基本情報入力シート!L940)</f>
        <v/>
      </c>
      <c r="M919" s="308" t="str">
        <f>IF(基本情報入力シート!M940="","",基本情報入力シート!M940)</f>
        <v/>
      </c>
      <c r="N919" s="308" t="str">
        <f>IF(基本情報入力シート!R940="","",基本情報入力シート!R940)</f>
        <v/>
      </c>
      <c r="O919" s="308" t="str">
        <f>IF(基本情報入力シート!W940="","",基本情報入力シート!W940)</f>
        <v/>
      </c>
      <c r="P919" s="308" t="str">
        <f>IF(基本情報入力シート!X940="","",基本情報入力シート!X940)</f>
        <v/>
      </c>
      <c r="Q919" s="312" t="str">
        <f>IF(基本情報入力シート!Y940="","",基本情報入力シート!Y940)</f>
        <v/>
      </c>
      <c r="R919" s="273"/>
      <c r="S919" s="313" t="str">
        <f>IF(B919="×","",IF(基本情報入力シート!AB940="","",基本情報入力シート!AB940))</f>
        <v/>
      </c>
      <c r="T919" s="314" t="str">
        <f>IF(B919="×","",IF(基本情報入力シート!AA940="","",基本情報入力シート!AA940))</f>
        <v/>
      </c>
      <c r="U919" s="315" t="str">
        <f>IF(B919="×","",IF(Q919="","",VLOOKUP(Q919,【参考】数式用2!$A$3:$C$36,3,FALSE)))</f>
        <v/>
      </c>
      <c r="V919" s="316" t="s">
        <v>102</v>
      </c>
      <c r="W919" s="317">
        <v>4</v>
      </c>
      <c r="X919" s="318" t="s">
        <v>103</v>
      </c>
      <c r="Y919" s="274"/>
      <c r="Z919" s="319" t="s">
        <v>104</v>
      </c>
      <c r="AA919" s="317">
        <v>4</v>
      </c>
      <c r="AB919" s="319" t="s">
        <v>103</v>
      </c>
      <c r="AC919" s="274"/>
      <c r="AD919" s="319" t="s">
        <v>105</v>
      </c>
      <c r="AE919" s="320" t="s">
        <v>106</v>
      </c>
      <c r="AF919" s="321" t="str">
        <f t="shared" si="42"/>
        <v/>
      </c>
      <c r="AG919" s="324" t="s">
        <v>107</v>
      </c>
      <c r="AH919" s="323" t="str">
        <f t="shared" si="43"/>
        <v/>
      </c>
      <c r="AI919" s="326"/>
      <c r="AJ919" s="327"/>
      <c r="AK919" s="326"/>
      <c r="AL919" s="327"/>
    </row>
    <row r="920" spans="1:38" ht="36.75" customHeight="1">
      <c r="A920" s="308">
        <f t="shared" si="44"/>
        <v>909</v>
      </c>
      <c r="B920" s="273"/>
      <c r="C920" s="309" t="str">
        <f>IF(基本情報入力シート!C941="","",基本情報入力シート!C941)</f>
        <v/>
      </c>
      <c r="D920" s="310" t="str">
        <f>IF(基本情報入力シート!D941="","",基本情報入力シート!D941)</f>
        <v/>
      </c>
      <c r="E920" s="310" t="str">
        <f>IF(基本情報入力シート!E941="","",基本情報入力シート!E941)</f>
        <v/>
      </c>
      <c r="F920" s="310" t="str">
        <f>IF(基本情報入力シート!F941="","",基本情報入力シート!F941)</f>
        <v/>
      </c>
      <c r="G920" s="310" t="str">
        <f>IF(基本情報入力シート!G941="","",基本情報入力シート!G941)</f>
        <v/>
      </c>
      <c r="H920" s="310" t="str">
        <f>IF(基本情報入力シート!H941="","",基本情報入力シート!H941)</f>
        <v/>
      </c>
      <c r="I920" s="310" t="str">
        <f>IF(基本情報入力シート!I941="","",基本情報入力シート!I941)</f>
        <v/>
      </c>
      <c r="J920" s="310" t="str">
        <f>IF(基本情報入力シート!J941="","",基本情報入力シート!J941)</f>
        <v/>
      </c>
      <c r="K920" s="310" t="str">
        <f>IF(基本情報入力シート!K941="","",基本情報入力シート!K941)</f>
        <v/>
      </c>
      <c r="L920" s="311" t="str">
        <f>IF(基本情報入力シート!L941="","",基本情報入力シート!L941)</f>
        <v/>
      </c>
      <c r="M920" s="308" t="str">
        <f>IF(基本情報入力シート!M941="","",基本情報入力シート!M941)</f>
        <v/>
      </c>
      <c r="N920" s="308" t="str">
        <f>IF(基本情報入力シート!R941="","",基本情報入力シート!R941)</f>
        <v/>
      </c>
      <c r="O920" s="308" t="str">
        <f>IF(基本情報入力シート!W941="","",基本情報入力シート!W941)</f>
        <v/>
      </c>
      <c r="P920" s="308" t="str">
        <f>IF(基本情報入力シート!X941="","",基本情報入力シート!X941)</f>
        <v/>
      </c>
      <c r="Q920" s="312" t="str">
        <f>IF(基本情報入力シート!Y941="","",基本情報入力シート!Y941)</f>
        <v/>
      </c>
      <c r="R920" s="273"/>
      <c r="S920" s="313" t="str">
        <f>IF(B920="×","",IF(基本情報入力シート!AB941="","",基本情報入力シート!AB941))</f>
        <v/>
      </c>
      <c r="T920" s="314" t="str">
        <f>IF(B920="×","",IF(基本情報入力シート!AA941="","",基本情報入力シート!AA941))</f>
        <v/>
      </c>
      <c r="U920" s="315" t="str">
        <f>IF(B920="×","",IF(Q920="","",VLOOKUP(Q920,【参考】数式用2!$A$3:$C$36,3,FALSE)))</f>
        <v/>
      </c>
      <c r="V920" s="316" t="s">
        <v>102</v>
      </c>
      <c r="W920" s="317">
        <v>4</v>
      </c>
      <c r="X920" s="318" t="s">
        <v>103</v>
      </c>
      <c r="Y920" s="274"/>
      <c r="Z920" s="319" t="s">
        <v>104</v>
      </c>
      <c r="AA920" s="317">
        <v>4</v>
      </c>
      <c r="AB920" s="319" t="s">
        <v>103</v>
      </c>
      <c r="AC920" s="274"/>
      <c r="AD920" s="319" t="s">
        <v>105</v>
      </c>
      <c r="AE920" s="320" t="s">
        <v>106</v>
      </c>
      <c r="AF920" s="321" t="str">
        <f t="shared" si="42"/>
        <v/>
      </c>
      <c r="AG920" s="324" t="s">
        <v>107</v>
      </c>
      <c r="AH920" s="323" t="str">
        <f t="shared" si="43"/>
        <v/>
      </c>
      <c r="AI920" s="326"/>
      <c r="AJ920" s="327"/>
      <c r="AK920" s="326"/>
      <c r="AL920" s="327"/>
    </row>
    <row r="921" spans="1:38" ht="36.75" customHeight="1">
      <c r="A921" s="308">
        <f t="shared" si="44"/>
        <v>910</v>
      </c>
      <c r="B921" s="273"/>
      <c r="C921" s="309" t="str">
        <f>IF(基本情報入力シート!C942="","",基本情報入力シート!C942)</f>
        <v/>
      </c>
      <c r="D921" s="310" t="str">
        <f>IF(基本情報入力シート!D942="","",基本情報入力シート!D942)</f>
        <v/>
      </c>
      <c r="E921" s="310" t="str">
        <f>IF(基本情報入力シート!E942="","",基本情報入力シート!E942)</f>
        <v/>
      </c>
      <c r="F921" s="310" t="str">
        <f>IF(基本情報入力シート!F942="","",基本情報入力シート!F942)</f>
        <v/>
      </c>
      <c r="G921" s="310" t="str">
        <f>IF(基本情報入力シート!G942="","",基本情報入力シート!G942)</f>
        <v/>
      </c>
      <c r="H921" s="310" t="str">
        <f>IF(基本情報入力シート!H942="","",基本情報入力シート!H942)</f>
        <v/>
      </c>
      <c r="I921" s="310" t="str">
        <f>IF(基本情報入力シート!I942="","",基本情報入力シート!I942)</f>
        <v/>
      </c>
      <c r="J921" s="310" t="str">
        <f>IF(基本情報入力シート!J942="","",基本情報入力シート!J942)</f>
        <v/>
      </c>
      <c r="K921" s="310" t="str">
        <f>IF(基本情報入力シート!K942="","",基本情報入力シート!K942)</f>
        <v/>
      </c>
      <c r="L921" s="311" t="str">
        <f>IF(基本情報入力シート!L942="","",基本情報入力シート!L942)</f>
        <v/>
      </c>
      <c r="M921" s="308" t="str">
        <f>IF(基本情報入力シート!M942="","",基本情報入力シート!M942)</f>
        <v/>
      </c>
      <c r="N921" s="308" t="str">
        <f>IF(基本情報入力シート!R942="","",基本情報入力シート!R942)</f>
        <v/>
      </c>
      <c r="O921" s="308" t="str">
        <f>IF(基本情報入力シート!W942="","",基本情報入力シート!W942)</f>
        <v/>
      </c>
      <c r="P921" s="308" t="str">
        <f>IF(基本情報入力シート!X942="","",基本情報入力シート!X942)</f>
        <v/>
      </c>
      <c r="Q921" s="312" t="str">
        <f>IF(基本情報入力シート!Y942="","",基本情報入力シート!Y942)</f>
        <v/>
      </c>
      <c r="R921" s="273"/>
      <c r="S921" s="313" t="str">
        <f>IF(B921="×","",IF(基本情報入力シート!AB942="","",基本情報入力シート!AB942))</f>
        <v/>
      </c>
      <c r="T921" s="314" t="str">
        <f>IF(B921="×","",IF(基本情報入力シート!AA942="","",基本情報入力シート!AA942))</f>
        <v/>
      </c>
      <c r="U921" s="315" t="str">
        <f>IF(B921="×","",IF(Q921="","",VLOOKUP(Q921,【参考】数式用2!$A$3:$C$36,3,FALSE)))</f>
        <v/>
      </c>
      <c r="V921" s="316" t="s">
        <v>102</v>
      </c>
      <c r="W921" s="317">
        <v>4</v>
      </c>
      <c r="X921" s="318" t="s">
        <v>103</v>
      </c>
      <c r="Y921" s="274"/>
      <c r="Z921" s="319" t="s">
        <v>104</v>
      </c>
      <c r="AA921" s="317">
        <v>4</v>
      </c>
      <c r="AB921" s="319" t="s">
        <v>103</v>
      </c>
      <c r="AC921" s="274"/>
      <c r="AD921" s="319" t="s">
        <v>105</v>
      </c>
      <c r="AE921" s="320" t="s">
        <v>106</v>
      </c>
      <c r="AF921" s="321" t="str">
        <f t="shared" si="42"/>
        <v/>
      </c>
      <c r="AG921" s="324" t="s">
        <v>107</v>
      </c>
      <c r="AH921" s="323" t="str">
        <f t="shared" si="43"/>
        <v/>
      </c>
      <c r="AI921" s="326"/>
      <c r="AJ921" s="327"/>
      <c r="AK921" s="326"/>
      <c r="AL921" s="327"/>
    </row>
    <row r="922" spans="1:38" ht="36.75" customHeight="1">
      <c r="A922" s="308">
        <f t="shared" si="44"/>
        <v>911</v>
      </c>
      <c r="B922" s="273"/>
      <c r="C922" s="309" t="str">
        <f>IF(基本情報入力シート!C943="","",基本情報入力シート!C943)</f>
        <v/>
      </c>
      <c r="D922" s="310" t="str">
        <f>IF(基本情報入力シート!D943="","",基本情報入力シート!D943)</f>
        <v/>
      </c>
      <c r="E922" s="310" t="str">
        <f>IF(基本情報入力シート!E943="","",基本情報入力シート!E943)</f>
        <v/>
      </c>
      <c r="F922" s="310" t="str">
        <f>IF(基本情報入力シート!F943="","",基本情報入力シート!F943)</f>
        <v/>
      </c>
      <c r="G922" s="310" t="str">
        <f>IF(基本情報入力シート!G943="","",基本情報入力シート!G943)</f>
        <v/>
      </c>
      <c r="H922" s="310" t="str">
        <f>IF(基本情報入力シート!H943="","",基本情報入力シート!H943)</f>
        <v/>
      </c>
      <c r="I922" s="310" t="str">
        <f>IF(基本情報入力シート!I943="","",基本情報入力シート!I943)</f>
        <v/>
      </c>
      <c r="J922" s="310" t="str">
        <f>IF(基本情報入力シート!J943="","",基本情報入力シート!J943)</f>
        <v/>
      </c>
      <c r="K922" s="310" t="str">
        <f>IF(基本情報入力シート!K943="","",基本情報入力シート!K943)</f>
        <v/>
      </c>
      <c r="L922" s="311" t="str">
        <f>IF(基本情報入力シート!L943="","",基本情報入力シート!L943)</f>
        <v/>
      </c>
      <c r="M922" s="308" t="str">
        <f>IF(基本情報入力シート!M943="","",基本情報入力シート!M943)</f>
        <v/>
      </c>
      <c r="N922" s="308" t="str">
        <f>IF(基本情報入力シート!R943="","",基本情報入力シート!R943)</f>
        <v/>
      </c>
      <c r="O922" s="308" t="str">
        <f>IF(基本情報入力シート!W943="","",基本情報入力シート!W943)</f>
        <v/>
      </c>
      <c r="P922" s="308" t="str">
        <f>IF(基本情報入力シート!X943="","",基本情報入力シート!X943)</f>
        <v/>
      </c>
      <c r="Q922" s="312" t="str">
        <f>IF(基本情報入力シート!Y943="","",基本情報入力シート!Y943)</f>
        <v/>
      </c>
      <c r="R922" s="273"/>
      <c r="S922" s="313" t="str">
        <f>IF(B922="×","",IF(基本情報入力シート!AB943="","",基本情報入力シート!AB943))</f>
        <v/>
      </c>
      <c r="T922" s="314" t="str">
        <f>IF(B922="×","",IF(基本情報入力シート!AA943="","",基本情報入力シート!AA943))</f>
        <v/>
      </c>
      <c r="U922" s="315" t="str">
        <f>IF(B922="×","",IF(Q922="","",VLOOKUP(Q922,【参考】数式用2!$A$3:$C$36,3,FALSE)))</f>
        <v/>
      </c>
      <c r="V922" s="316" t="s">
        <v>102</v>
      </c>
      <c r="W922" s="317">
        <v>4</v>
      </c>
      <c r="X922" s="318" t="s">
        <v>103</v>
      </c>
      <c r="Y922" s="274"/>
      <c r="Z922" s="319" t="s">
        <v>104</v>
      </c>
      <c r="AA922" s="317">
        <v>4</v>
      </c>
      <c r="AB922" s="319" t="s">
        <v>103</v>
      </c>
      <c r="AC922" s="274"/>
      <c r="AD922" s="319" t="s">
        <v>105</v>
      </c>
      <c r="AE922" s="320" t="s">
        <v>106</v>
      </c>
      <c r="AF922" s="321" t="str">
        <f t="shared" si="42"/>
        <v/>
      </c>
      <c r="AG922" s="324" t="s">
        <v>107</v>
      </c>
      <c r="AH922" s="323" t="str">
        <f t="shared" si="43"/>
        <v/>
      </c>
      <c r="AI922" s="326"/>
      <c r="AJ922" s="327"/>
      <c r="AK922" s="326"/>
      <c r="AL922" s="327"/>
    </row>
    <row r="923" spans="1:38" ht="36.75" customHeight="1">
      <c r="A923" s="308">
        <f t="shared" si="44"/>
        <v>912</v>
      </c>
      <c r="B923" s="273"/>
      <c r="C923" s="309" t="str">
        <f>IF(基本情報入力シート!C944="","",基本情報入力シート!C944)</f>
        <v/>
      </c>
      <c r="D923" s="310" t="str">
        <f>IF(基本情報入力シート!D944="","",基本情報入力シート!D944)</f>
        <v/>
      </c>
      <c r="E923" s="310" t="str">
        <f>IF(基本情報入力シート!E944="","",基本情報入力シート!E944)</f>
        <v/>
      </c>
      <c r="F923" s="310" t="str">
        <f>IF(基本情報入力シート!F944="","",基本情報入力シート!F944)</f>
        <v/>
      </c>
      <c r="G923" s="310" t="str">
        <f>IF(基本情報入力シート!G944="","",基本情報入力シート!G944)</f>
        <v/>
      </c>
      <c r="H923" s="310" t="str">
        <f>IF(基本情報入力シート!H944="","",基本情報入力シート!H944)</f>
        <v/>
      </c>
      <c r="I923" s="310" t="str">
        <f>IF(基本情報入力シート!I944="","",基本情報入力シート!I944)</f>
        <v/>
      </c>
      <c r="J923" s="310" t="str">
        <f>IF(基本情報入力シート!J944="","",基本情報入力シート!J944)</f>
        <v/>
      </c>
      <c r="K923" s="310" t="str">
        <f>IF(基本情報入力シート!K944="","",基本情報入力シート!K944)</f>
        <v/>
      </c>
      <c r="L923" s="311" t="str">
        <f>IF(基本情報入力シート!L944="","",基本情報入力シート!L944)</f>
        <v/>
      </c>
      <c r="M923" s="308" t="str">
        <f>IF(基本情報入力シート!M944="","",基本情報入力シート!M944)</f>
        <v/>
      </c>
      <c r="N923" s="308" t="str">
        <f>IF(基本情報入力シート!R944="","",基本情報入力シート!R944)</f>
        <v/>
      </c>
      <c r="O923" s="308" t="str">
        <f>IF(基本情報入力シート!W944="","",基本情報入力シート!W944)</f>
        <v/>
      </c>
      <c r="P923" s="308" t="str">
        <f>IF(基本情報入力シート!X944="","",基本情報入力シート!X944)</f>
        <v/>
      </c>
      <c r="Q923" s="312" t="str">
        <f>IF(基本情報入力シート!Y944="","",基本情報入力シート!Y944)</f>
        <v/>
      </c>
      <c r="R923" s="273"/>
      <c r="S923" s="313" t="str">
        <f>IF(B923="×","",IF(基本情報入力シート!AB944="","",基本情報入力シート!AB944))</f>
        <v/>
      </c>
      <c r="T923" s="314" t="str">
        <f>IF(B923="×","",IF(基本情報入力シート!AA944="","",基本情報入力シート!AA944))</f>
        <v/>
      </c>
      <c r="U923" s="315" t="str">
        <f>IF(B923="×","",IF(Q923="","",VLOOKUP(Q923,【参考】数式用2!$A$3:$C$36,3,FALSE)))</f>
        <v/>
      </c>
      <c r="V923" s="316" t="s">
        <v>102</v>
      </c>
      <c r="W923" s="317">
        <v>4</v>
      </c>
      <c r="X923" s="318" t="s">
        <v>103</v>
      </c>
      <c r="Y923" s="274"/>
      <c r="Z923" s="319" t="s">
        <v>104</v>
      </c>
      <c r="AA923" s="317">
        <v>4</v>
      </c>
      <c r="AB923" s="319" t="s">
        <v>103</v>
      </c>
      <c r="AC923" s="274"/>
      <c r="AD923" s="319" t="s">
        <v>105</v>
      </c>
      <c r="AE923" s="320" t="s">
        <v>106</v>
      </c>
      <c r="AF923" s="321" t="str">
        <f t="shared" si="42"/>
        <v/>
      </c>
      <c r="AG923" s="324" t="s">
        <v>107</v>
      </c>
      <c r="AH923" s="323" t="str">
        <f t="shared" si="43"/>
        <v/>
      </c>
      <c r="AI923" s="326"/>
      <c r="AJ923" s="327"/>
      <c r="AK923" s="326"/>
      <c r="AL923" s="327"/>
    </row>
    <row r="924" spans="1:38" ht="36.75" customHeight="1">
      <c r="A924" s="308">
        <f t="shared" si="44"/>
        <v>913</v>
      </c>
      <c r="B924" s="273"/>
      <c r="C924" s="309" t="str">
        <f>IF(基本情報入力シート!C945="","",基本情報入力シート!C945)</f>
        <v/>
      </c>
      <c r="D924" s="310" t="str">
        <f>IF(基本情報入力シート!D945="","",基本情報入力シート!D945)</f>
        <v/>
      </c>
      <c r="E924" s="310" t="str">
        <f>IF(基本情報入力シート!E945="","",基本情報入力シート!E945)</f>
        <v/>
      </c>
      <c r="F924" s="310" t="str">
        <f>IF(基本情報入力シート!F945="","",基本情報入力シート!F945)</f>
        <v/>
      </c>
      <c r="G924" s="310" t="str">
        <f>IF(基本情報入力シート!G945="","",基本情報入力シート!G945)</f>
        <v/>
      </c>
      <c r="H924" s="310" t="str">
        <f>IF(基本情報入力シート!H945="","",基本情報入力シート!H945)</f>
        <v/>
      </c>
      <c r="I924" s="310" t="str">
        <f>IF(基本情報入力シート!I945="","",基本情報入力シート!I945)</f>
        <v/>
      </c>
      <c r="J924" s="310" t="str">
        <f>IF(基本情報入力シート!J945="","",基本情報入力シート!J945)</f>
        <v/>
      </c>
      <c r="K924" s="310" t="str">
        <f>IF(基本情報入力シート!K945="","",基本情報入力シート!K945)</f>
        <v/>
      </c>
      <c r="L924" s="311" t="str">
        <f>IF(基本情報入力シート!L945="","",基本情報入力シート!L945)</f>
        <v/>
      </c>
      <c r="M924" s="308" t="str">
        <f>IF(基本情報入力シート!M945="","",基本情報入力シート!M945)</f>
        <v/>
      </c>
      <c r="N924" s="308" t="str">
        <f>IF(基本情報入力シート!R945="","",基本情報入力シート!R945)</f>
        <v/>
      </c>
      <c r="O924" s="308" t="str">
        <f>IF(基本情報入力シート!W945="","",基本情報入力シート!W945)</f>
        <v/>
      </c>
      <c r="P924" s="308" t="str">
        <f>IF(基本情報入力シート!X945="","",基本情報入力シート!X945)</f>
        <v/>
      </c>
      <c r="Q924" s="312" t="str">
        <f>IF(基本情報入力シート!Y945="","",基本情報入力シート!Y945)</f>
        <v/>
      </c>
      <c r="R924" s="273"/>
      <c r="S924" s="313" t="str">
        <f>IF(B924="×","",IF(基本情報入力シート!AB945="","",基本情報入力シート!AB945))</f>
        <v/>
      </c>
      <c r="T924" s="314" t="str">
        <f>IF(B924="×","",IF(基本情報入力シート!AA945="","",基本情報入力シート!AA945))</f>
        <v/>
      </c>
      <c r="U924" s="315" t="str">
        <f>IF(B924="×","",IF(Q924="","",VLOOKUP(Q924,【参考】数式用2!$A$3:$C$36,3,FALSE)))</f>
        <v/>
      </c>
      <c r="V924" s="316" t="s">
        <v>102</v>
      </c>
      <c r="W924" s="317">
        <v>4</v>
      </c>
      <c r="X924" s="318" t="s">
        <v>103</v>
      </c>
      <c r="Y924" s="274"/>
      <c r="Z924" s="319" t="s">
        <v>104</v>
      </c>
      <c r="AA924" s="317">
        <v>4</v>
      </c>
      <c r="AB924" s="319" t="s">
        <v>103</v>
      </c>
      <c r="AC924" s="274"/>
      <c r="AD924" s="319" t="s">
        <v>105</v>
      </c>
      <c r="AE924" s="320" t="s">
        <v>106</v>
      </c>
      <c r="AF924" s="321" t="str">
        <f t="shared" si="42"/>
        <v/>
      </c>
      <c r="AG924" s="324" t="s">
        <v>107</v>
      </c>
      <c r="AH924" s="323" t="str">
        <f t="shared" si="43"/>
        <v/>
      </c>
      <c r="AI924" s="326"/>
      <c r="AJ924" s="327"/>
      <c r="AK924" s="326"/>
      <c r="AL924" s="327"/>
    </row>
    <row r="925" spans="1:38" ht="36.75" customHeight="1">
      <c r="A925" s="308">
        <f t="shared" si="44"/>
        <v>914</v>
      </c>
      <c r="B925" s="273"/>
      <c r="C925" s="309" t="str">
        <f>IF(基本情報入力シート!C946="","",基本情報入力シート!C946)</f>
        <v/>
      </c>
      <c r="D925" s="310" t="str">
        <f>IF(基本情報入力シート!D946="","",基本情報入力シート!D946)</f>
        <v/>
      </c>
      <c r="E925" s="310" t="str">
        <f>IF(基本情報入力シート!E946="","",基本情報入力シート!E946)</f>
        <v/>
      </c>
      <c r="F925" s="310" t="str">
        <f>IF(基本情報入力シート!F946="","",基本情報入力シート!F946)</f>
        <v/>
      </c>
      <c r="G925" s="310" t="str">
        <f>IF(基本情報入力シート!G946="","",基本情報入力シート!G946)</f>
        <v/>
      </c>
      <c r="H925" s="310" t="str">
        <f>IF(基本情報入力シート!H946="","",基本情報入力シート!H946)</f>
        <v/>
      </c>
      <c r="I925" s="310" t="str">
        <f>IF(基本情報入力シート!I946="","",基本情報入力シート!I946)</f>
        <v/>
      </c>
      <c r="J925" s="310" t="str">
        <f>IF(基本情報入力シート!J946="","",基本情報入力シート!J946)</f>
        <v/>
      </c>
      <c r="K925" s="310" t="str">
        <f>IF(基本情報入力シート!K946="","",基本情報入力シート!K946)</f>
        <v/>
      </c>
      <c r="L925" s="311" t="str">
        <f>IF(基本情報入力シート!L946="","",基本情報入力シート!L946)</f>
        <v/>
      </c>
      <c r="M925" s="308" t="str">
        <f>IF(基本情報入力シート!M946="","",基本情報入力シート!M946)</f>
        <v/>
      </c>
      <c r="N925" s="308" t="str">
        <f>IF(基本情報入力シート!R946="","",基本情報入力シート!R946)</f>
        <v/>
      </c>
      <c r="O925" s="308" t="str">
        <f>IF(基本情報入力シート!W946="","",基本情報入力シート!W946)</f>
        <v/>
      </c>
      <c r="P925" s="308" t="str">
        <f>IF(基本情報入力シート!X946="","",基本情報入力シート!X946)</f>
        <v/>
      </c>
      <c r="Q925" s="312" t="str">
        <f>IF(基本情報入力シート!Y946="","",基本情報入力シート!Y946)</f>
        <v/>
      </c>
      <c r="R925" s="273"/>
      <c r="S925" s="313" t="str">
        <f>IF(B925="×","",IF(基本情報入力シート!AB946="","",基本情報入力シート!AB946))</f>
        <v/>
      </c>
      <c r="T925" s="314" t="str">
        <f>IF(B925="×","",IF(基本情報入力シート!AA946="","",基本情報入力シート!AA946))</f>
        <v/>
      </c>
      <c r="U925" s="315" t="str">
        <f>IF(B925="×","",IF(Q925="","",VLOOKUP(Q925,【参考】数式用2!$A$3:$C$36,3,FALSE)))</f>
        <v/>
      </c>
      <c r="V925" s="316" t="s">
        <v>102</v>
      </c>
      <c r="W925" s="317">
        <v>4</v>
      </c>
      <c r="X925" s="318" t="s">
        <v>103</v>
      </c>
      <c r="Y925" s="274"/>
      <c r="Z925" s="319" t="s">
        <v>104</v>
      </c>
      <c r="AA925" s="317">
        <v>4</v>
      </c>
      <c r="AB925" s="319" t="s">
        <v>103</v>
      </c>
      <c r="AC925" s="274"/>
      <c r="AD925" s="319" t="s">
        <v>105</v>
      </c>
      <c r="AE925" s="320" t="s">
        <v>106</v>
      </c>
      <c r="AF925" s="321" t="str">
        <f t="shared" si="42"/>
        <v/>
      </c>
      <c r="AG925" s="324" t="s">
        <v>107</v>
      </c>
      <c r="AH925" s="323" t="str">
        <f t="shared" si="43"/>
        <v/>
      </c>
      <c r="AI925" s="326"/>
      <c r="AJ925" s="327"/>
      <c r="AK925" s="326"/>
      <c r="AL925" s="327"/>
    </row>
    <row r="926" spans="1:38" ht="36.75" customHeight="1">
      <c r="A926" s="308">
        <f t="shared" si="44"/>
        <v>915</v>
      </c>
      <c r="B926" s="273"/>
      <c r="C926" s="309" t="str">
        <f>IF(基本情報入力シート!C947="","",基本情報入力シート!C947)</f>
        <v/>
      </c>
      <c r="D926" s="310" t="str">
        <f>IF(基本情報入力シート!D947="","",基本情報入力シート!D947)</f>
        <v/>
      </c>
      <c r="E926" s="310" t="str">
        <f>IF(基本情報入力シート!E947="","",基本情報入力シート!E947)</f>
        <v/>
      </c>
      <c r="F926" s="310" t="str">
        <f>IF(基本情報入力シート!F947="","",基本情報入力シート!F947)</f>
        <v/>
      </c>
      <c r="G926" s="310" t="str">
        <f>IF(基本情報入力シート!G947="","",基本情報入力シート!G947)</f>
        <v/>
      </c>
      <c r="H926" s="310" t="str">
        <f>IF(基本情報入力シート!H947="","",基本情報入力シート!H947)</f>
        <v/>
      </c>
      <c r="I926" s="310" t="str">
        <f>IF(基本情報入力シート!I947="","",基本情報入力シート!I947)</f>
        <v/>
      </c>
      <c r="J926" s="310" t="str">
        <f>IF(基本情報入力シート!J947="","",基本情報入力シート!J947)</f>
        <v/>
      </c>
      <c r="K926" s="310" t="str">
        <f>IF(基本情報入力シート!K947="","",基本情報入力シート!K947)</f>
        <v/>
      </c>
      <c r="L926" s="311" t="str">
        <f>IF(基本情報入力シート!L947="","",基本情報入力シート!L947)</f>
        <v/>
      </c>
      <c r="M926" s="308" t="str">
        <f>IF(基本情報入力シート!M947="","",基本情報入力シート!M947)</f>
        <v/>
      </c>
      <c r="N926" s="308" t="str">
        <f>IF(基本情報入力シート!R947="","",基本情報入力シート!R947)</f>
        <v/>
      </c>
      <c r="O926" s="308" t="str">
        <f>IF(基本情報入力シート!W947="","",基本情報入力シート!W947)</f>
        <v/>
      </c>
      <c r="P926" s="308" t="str">
        <f>IF(基本情報入力シート!X947="","",基本情報入力シート!X947)</f>
        <v/>
      </c>
      <c r="Q926" s="312" t="str">
        <f>IF(基本情報入力シート!Y947="","",基本情報入力シート!Y947)</f>
        <v/>
      </c>
      <c r="R926" s="273"/>
      <c r="S926" s="313" t="str">
        <f>IF(B926="×","",IF(基本情報入力シート!AB947="","",基本情報入力シート!AB947))</f>
        <v/>
      </c>
      <c r="T926" s="314" t="str">
        <f>IF(B926="×","",IF(基本情報入力シート!AA947="","",基本情報入力シート!AA947))</f>
        <v/>
      </c>
      <c r="U926" s="315" t="str">
        <f>IF(B926="×","",IF(Q926="","",VLOOKUP(Q926,【参考】数式用2!$A$3:$C$36,3,FALSE)))</f>
        <v/>
      </c>
      <c r="V926" s="316" t="s">
        <v>102</v>
      </c>
      <c r="W926" s="317">
        <v>4</v>
      </c>
      <c r="X926" s="318" t="s">
        <v>103</v>
      </c>
      <c r="Y926" s="274"/>
      <c r="Z926" s="319" t="s">
        <v>104</v>
      </c>
      <c r="AA926" s="317">
        <v>4</v>
      </c>
      <c r="AB926" s="319" t="s">
        <v>103</v>
      </c>
      <c r="AC926" s="274"/>
      <c r="AD926" s="319" t="s">
        <v>105</v>
      </c>
      <c r="AE926" s="320" t="s">
        <v>106</v>
      </c>
      <c r="AF926" s="321" t="str">
        <f t="shared" si="42"/>
        <v/>
      </c>
      <c r="AG926" s="324" t="s">
        <v>107</v>
      </c>
      <c r="AH926" s="323" t="str">
        <f t="shared" si="43"/>
        <v/>
      </c>
      <c r="AI926" s="326"/>
      <c r="AJ926" s="327"/>
      <c r="AK926" s="326"/>
      <c r="AL926" s="327"/>
    </row>
    <row r="927" spans="1:38" ht="36.75" customHeight="1">
      <c r="A927" s="308">
        <f t="shared" si="44"/>
        <v>916</v>
      </c>
      <c r="B927" s="273"/>
      <c r="C927" s="309" t="str">
        <f>IF(基本情報入力シート!C948="","",基本情報入力シート!C948)</f>
        <v/>
      </c>
      <c r="D927" s="310" t="str">
        <f>IF(基本情報入力シート!D948="","",基本情報入力シート!D948)</f>
        <v/>
      </c>
      <c r="E927" s="310" t="str">
        <f>IF(基本情報入力シート!E948="","",基本情報入力シート!E948)</f>
        <v/>
      </c>
      <c r="F927" s="310" t="str">
        <f>IF(基本情報入力シート!F948="","",基本情報入力シート!F948)</f>
        <v/>
      </c>
      <c r="G927" s="310" t="str">
        <f>IF(基本情報入力シート!G948="","",基本情報入力シート!G948)</f>
        <v/>
      </c>
      <c r="H927" s="310" t="str">
        <f>IF(基本情報入力シート!H948="","",基本情報入力シート!H948)</f>
        <v/>
      </c>
      <c r="I927" s="310" t="str">
        <f>IF(基本情報入力シート!I948="","",基本情報入力シート!I948)</f>
        <v/>
      </c>
      <c r="J927" s="310" t="str">
        <f>IF(基本情報入力シート!J948="","",基本情報入力シート!J948)</f>
        <v/>
      </c>
      <c r="K927" s="310" t="str">
        <f>IF(基本情報入力シート!K948="","",基本情報入力シート!K948)</f>
        <v/>
      </c>
      <c r="L927" s="311" t="str">
        <f>IF(基本情報入力シート!L948="","",基本情報入力シート!L948)</f>
        <v/>
      </c>
      <c r="M927" s="308" t="str">
        <f>IF(基本情報入力シート!M948="","",基本情報入力シート!M948)</f>
        <v/>
      </c>
      <c r="N927" s="308" t="str">
        <f>IF(基本情報入力シート!R948="","",基本情報入力シート!R948)</f>
        <v/>
      </c>
      <c r="O927" s="308" t="str">
        <f>IF(基本情報入力シート!W948="","",基本情報入力シート!W948)</f>
        <v/>
      </c>
      <c r="P927" s="308" t="str">
        <f>IF(基本情報入力シート!X948="","",基本情報入力シート!X948)</f>
        <v/>
      </c>
      <c r="Q927" s="312" t="str">
        <f>IF(基本情報入力シート!Y948="","",基本情報入力シート!Y948)</f>
        <v/>
      </c>
      <c r="R927" s="273"/>
      <c r="S927" s="313" t="str">
        <f>IF(B927="×","",IF(基本情報入力シート!AB948="","",基本情報入力シート!AB948))</f>
        <v/>
      </c>
      <c r="T927" s="314" t="str">
        <f>IF(B927="×","",IF(基本情報入力シート!AA948="","",基本情報入力シート!AA948))</f>
        <v/>
      </c>
      <c r="U927" s="315" t="str">
        <f>IF(B927="×","",IF(Q927="","",VLOOKUP(Q927,【参考】数式用2!$A$3:$C$36,3,FALSE)))</f>
        <v/>
      </c>
      <c r="V927" s="316" t="s">
        <v>102</v>
      </c>
      <c r="W927" s="317">
        <v>4</v>
      </c>
      <c r="X927" s="318" t="s">
        <v>103</v>
      </c>
      <c r="Y927" s="274"/>
      <c r="Z927" s="319" t="s">
        <v>104</v>
      </c>
      <c r="AA927" s="317">
        <v>4</v>
      </c>
      <c r="AB927" s="319" t="s">
        <v>103</v>
      </c>
      <c r="AC927" s="274"/>
      <c r="AD927" s="319" t="s">
        <v>105</v>
      </c>
      <c r="AE927" s="320" t="s">
        <v>106</v>
      </c>
      <c r="AF927" s="321" t="str">
        <f t="shared" si="42"/>
        <v/>
      </c>
      <c r="AG927" s="324" t="s">
        <v>107</v>
      </c>
      <c r="AH927" s="323" t="str">
        <f t="shared" si="43"/>
        <v/>
      </c>
      <c r="AI927" s="326"/>
      <c r="AJ927" s="327"/>
      <c r="AK927" s="326"/>
      <c r="AL927" s="327"/>
    </row>
    <row r="928" spans="1:38" ht="36.75" customHeight="1">
      <c r="A928" s="308">
        <f t="shared" si="44"/>
        <v>917</v>
      </c>
      <c r="B928" s="273"/>
      <c r="C928" s="309" t="str">
        <f>IF(基本情報入力シート!C949="","",基本情報入力シート!C949)</f>
        <v/>
      </c>
      <c r="D928" s="310" t="str">
        <f>IF(基本情報入力シート!D949="","",基本情報入力シート!D949)</f>
        <v/>
      </c>
      <c r="E928" s="310" t="str">
        <f>IF(基本情報入力シート!E949="","",基本情報入力シート!E949)</f>
        <v/>
      </c>
      <c r="F928" s="310" t="str">
        <f>IF(基本情報入力シート!F949="","",基本情報入力シート!F949)</f>
        <v/>
      </c>
      <c r="G928" s="310" t="str">
        <f>IF(基本情報入力シート!G949="","",基本情報入力シート!G949)</f>
        <v/>
      </c>
      <c r="H928" s="310" t="str">
        <f>IF(基本情報入力シート!H949="","",基本情報入力シート!H949)</f>
        <v/>
      </c>
      <c r="I928" s="310" t="str">
        <f>IF(基本情報入力シート!I949="","",基本情報入力シート!I949)</f>
        <v/>
      </c>
      <c r="J928" s="310" t="str">
        <f>IF(基本情報入力シート!J949="","",基本情報入力シート!J949)</f>
        <v/>
      </c>
      <c r="K928" s="310" t="str">
        <f>IF(基本情報入力シート!K949="","",基本情報入力シート!K949)</f>
        <v/>
      </c>
      <c r="L928" s="311" t="str">
        <f>IF(基本情報入力シート!L949="","",基本情報入力シート!L949)</f>
        <v/>
      </c>
      <c r="M928" s="308" t="str">
        <f>IF(基本情報入力シート!M949="","",基本情報入力シート!M949)</f>
        <v/>
      </c>
      <c r="N928" s="308" t="str">
        <f>IF(基本情報入力シート!R949="","",基本情報入力シート!R949)</f>
        <v/>
      </c>
      <c r="O928" s="308" t="str">
        <f>IF(基本情報入力シート!W949="","",基本情報入力シート!W949)</f>
        <v/>
      </c>
      <c r="P928" s="308" t="str">
        <f>IF(基本情報入力シート!X949="","",基本情報入力シート!X949)</f>
        <v/>
      </c>
      <c r="Q928" s="312" t="str">
        <f>IF(基本情報入力シート!Y949="","",基本情報入力シート!Y949)</f>
        <v/>
      </c>
      <c r="R928" s="273"/>
      <c r="S928" s="313" t="str">
        <f>IF(B928="×","",IF(基本情報入力シート!AB949="","",基本情報入力シート!AB949))</f>
        <v/>
      </c>
      <c r="T928" s="314" t="str">
        <f>IF(B928="×","",IF(基本情報入力シート!AA949="","",基本情報入力シート!AA949))</f>
        <v/>
      </c>
      <c r="U928" s="315" t="str">
        <f>IF(B928="×","",IF(Q928="","",VLOOKUP(Q928,【参考】数式用2!$A$3:$C$36,3,FALSE)))</f>
        <v/>
      </c>
      <c r="V928" s="316" t="s">
        <v>102</v>
      </c>
      <c r="W928" s="317">
        <v>4</v>
      </c>
      <c r="X928" s="318" t="s">
        <v>103</v>
      </c>
      <c r="Y928" s="274"/>
      <c r="Z928" s="319" t="s">
        <v>104</v>
      </c>
      <c r="AA928" s="317">
        <v>4</v>
      </c>
      <c r="AB928" s="319" t="s">
        <v>103</v>
      </c>
      <c r="AC928" s="274"/>
      <c r="AD928" s="319" t="s">
        <v>105</v>
      </c>
      <c r="AE928" s="320" t="s">
        <v>106</v>
      </c>
      <c r="AF928" s="321" t="str">
        <f t="shared" si="42"/>
        <v/>
      </c>
      <c r="AG928" s="324" t="s">
        <v>107</v>
      </c>
      <c r="AH928" s="323" t="str">
        <f t="shared" si="43"/>
        <v/>
      </c>
      <c r="AI928" s="326"/>
      <c r="AJ928" s="327"/>
      <c r="AK928" s="326"/>
      <c r="AL928" s="327"/>
    </row>
    <row r="929" spans="1:38" ht="36.75" customHeight="1">
      <c r="A929" s="308">
        <f t="shared" si="44"/>
        <v>918</v>
      </c>
      <c r="B929" s="273"/>
      <c r="C929" s="309" t="str">
        <f>IF(基本情報入力シート!C950="","",基本情報入力シート!C950)</f>
        <v/>
      </c>
      <c r="D929" s="310" t="str">
        <f>IF(基本情報入力シート!D950="","",基本情報入力シート!D950)</f>
        <v/>
      </c>
      <c r="E929" s="310" t="str">
        <f>IF(基本情報入力シート!E950="","",基本情報入力シート!E950)</f>
        <v/>
      </c>
      <c r="F929" s="310" t="str">
        <f>IF(基本情報入力シート!F950="","",基本情報入力シート!F950)</f>
        <v/>
      </c>
      <c r="G929" s="310" t="str">
        <f>IF(基本情報入力シート!G950="","",基本情報入力シート!G950)</f>
        <v/>
      </c>
      <c r="H929" s="310" t="str">
        <f>IF(基本情報入力シート!H950="","",基本情報入力シート!H950)</f>
        <v/>
      </c>
      <c r="I929" s="310" t="str">
        <f>IF(基本情報入力シート!I950="","",基本情報入力シート!I950)</f>
        <v/>
      </c>
      <c r="J929" s="310" t="str">
        <f>IF(基本情報入力シート!J950="","",基本情報入力シート!J950)</f>
        <v/>
      </c>
      <c r="K929" s="310" t="str">
        <f>IF(基本情報入力シート!K950="","",基本情報入力シート!K950)</f>
        <v/>
      </c>
      <c r="L929" s="311" t="str">
        <f>IF(基本情報入力シート!L950="","",基本情報入力シート!L950)</f>
        <v/>
      </c>
      <c r="M929" s="308" t="str">
        <f>IF(基本情報入力シート!M950="","",基本情報入力シート!M950)</f>
        <v/>
      </c>
      <c r="N929" s="308" t="str">
        <f>IF(基本情報入力シート!R950="","",基本情報入力シート!R950)</f>
        <v/>
      </c>
      <c r="O929" s="308" t="str">
        <f>IF(基本情報入力シート!W950="","",基本情報入力シート!W950)</f>
        <v/>
      </c>
      <c r="P929" s="308" t="str">
        <f>IF(基本情報入力シート!X950="","",基本情報入力シート!X950)</f>
        <v/>
      </c>
      <c r="Q929" s="312" t="str">
        <f>IF(基本情報入力シート!Y950="","",基本情報入力シート!Y950)</f>
        <v/>
      </c>
      <c r="R929" s="273"/>
      <c r="S929" s="313" t="str">
        <f>IF(B929="×","",IF(基本情報入力シート!AB950="","",基本情報入力シート!AB950))</f>
        <v/>
      </c>
      <c r="T929" s="314" t="str">
        <f>IF(B929="×","",IF(基本情報入力シート!AA950="","",基本情報入力シート!AA950))</f>
        <v/>
      </c>
      <c r="U929" s="315" t="str">
        <f>IF(B929="×","",IF(Q929="","",VLOOKUP(Q929,【参考】数式用2!$A$3:$C$36,3,FALSE)))</f>
        <v/>
      </c>
      <c r="V929" s="316" t="s">
        <v>102</v>
      </c>
      <c r="W929" s="317">
        <v>4</v>
      </c>
      <c r="X929" s="318" t="s">
        <v>103</v>
      </c>
      <c r="Y929" s="274"/>
      <c r="Z929" s="319" t="s">
        <v>104</v>
      </c>
      <c r="AA929" s="317">
        <v>4</v>
      </c>
      <c r="AB929" s="319" t="s">
        <v>103</v>
      </c>
      <c r="AC929" s="274"/>
      <c r="AD929" s="319" t="s">
        <v>105</v>
      </c>
      <c r="AE929" s="320" t="s">
        <v>106</v>
      </c>
      <c r="AF929" s="321" t="str">
        <f t="shared" si="42"/>
        <v/>
      </c>
      <c r="AG929" s="324" t="s">
        <v>107</v>
      </c>
      <c r="AH929" s="323" t="str">
        <f t="shared" si="43"/>
        <v/>
      </c>
      <c r="AI929" s="326"/>
      <c r="AJ929" s="327"/>
      <c r="AK929" s="326"/>
      <c r="AL929" s="327"/>
    </row>
    <row r="930" spans="1:38" ht="36.75" customHeight="1">
      <c r="A930" s="308">
        <f t="shared" si="44"/>
        <v>919</v>
      </c>
      <c r="B930" s="273"/>
      <c r="C930" s="309" t="str">
        <f>IF(基本情報入力シート!C951="","",基本情報入力シート!C951)</f>
        <v/>
      </c>
      <c r="D930" s="310" t="str">
        <f>IF(基本情報入力シート!D951="","",基本情報入力シート!D951)</f>
        <v/>
      </c>
      <c r="E930" s="310" t="str">
        <f>IF(基本情報入力シート!E951="","",基本情報入力シート!E951)</f>
        <v/>
      </c>
      <c r="F930" s="310" t="str">
        <f>IF(基本情報入力シート!F951="","",基本情報入力シート!F951)</f>
        <v/>
      </c>
      <c r="G930" s="310" t="str">
        <f>IF(基本情報入力シート!G951="","",基本情報入力シート!G951)</f>
        <v/>
      </c>
      <c r="H930" s="310" t="str">
        <f>IF(基本情報入力シート!H951="","",基本情報入力シート!H951)</f>
        <v/>
      </c>
      <c r="I930" s="310" t="str">
        <f>IF(基本情報入力シート!I951="","",基本情報入力シート!I951)</f>
        <v/>
      </c>
      <c r="J930" s="310" t="str">
        <f>IF(基本情報入力シート!J951="","",基本情報入力シート!J951)</f>
        <v/>
      </c>
      <c r="K930" s="310" t="str">
        <f>IF(基本情報入力シート!K951="","",基本情報入力シート!K951)</f>
        <v/>
      </c>
      <c r="L930" s="311" t="str">
        <f>IF(基本情報入力シート!L951="","",基本情報入力シート!L951)</f>
        <v/>
      </c>
      <c r="M930" s="308" t="str">
        <f>IF(基本情報入力シート!M951="","",基本情報入力シート!M951)</f>
        <v/>
      </c>
      <c r="N930" s="308" t="str">
        <f>IF(基本情報入力シート!R951="","",基本情報入力シート!R951)</f>
        <v/>
      </c>
      <c r="O930" s="308" t="str">
        <f>IF(基本情報入力シート!W951="","",基本情報入力シート!W951)</f>
        <v/>
      </c>
      <c r="P930" s="308" t="str">
        <f>IF(基本情報入力シート!X951="","",基本情報入力シート!X951)</f>
        <v/>
      </c>
      <c r="Q930" s="312" t="str">
        <f>IF(基本情報入力シート!Y951="","",基本情報入力シート!Y951)</f>
        <v/>
      </c>
      <c r="R930" s="273"/>
      <c r="S930" s="313" t="str">
        <f>IF(B930="×","",IF(基本情報入力シート!AB951="","",基本情報入力シート!AB951))</f>
        <v/>
      </c>
      <c r="T930" s="314" t="str">
        <f>IF(B930="×","",IF(基本情報入力シート!AA951="","",基本情報入力シート!AA951))</f>
        <v/>
      </c>
      <c r="U930" s="315" t="str">
        <f>IF(B930="×","",IF(Q930="","",VLOOKUP(Q930,【参考】数式用2!$A$3:$C$36,3,FALSE)))</f>
        <v/>
      </c>
      <c r="V930" s="316" t="s">
        <v>102</v>
      </c>
      <c r="W930" s="317">
        <v>4</v>
      </c>
      <c r="X930" s="318" t="s">
        <v>103</v>
      </c>
      <c r="Y930" s="274"/>
      <c r="Z930" s="319" t="s">
        <v>104</v>
      </c>
      <c r="AA930" s="317">
        <v>4</v>
      </c>
      <c r="AB930" s="319" t="s">
        <v>103</v>
      </c>
      <c r="AC930" s="274"/>
      <c r="AD930" s="319" t="s">
        <v>105</v>
      </c>
      <c r="AE930" s="320" t="s">
        <v>106</v>
      </c>
      <c r="AF930" s="321" t="str">
        <f t="shared" si="42"/>
        <v/>
      </c>
      <c r="AG930" s="324" t="s">
        <v>107</v>
      </c>
      <c r="AH930" s="323" t="str">
        <f t="shared" si="43"/>
        <v/>
      </c>
      <c r="AI930" s="326"/>
      <c r="AJ930" s="327"/>
      <c r="AK930" s="326"/>
      <c r="AL930" s="327"/>
    </row>
    <row r="931" spans="1:38" ht="36.75" customHeight="1">
      <c r="A931" s="308">
        <f t="shared" si="44"/>
        <v>920</v>
      </c>
      <c r="B931" s="273"/>
      <c r="C931" s="309" t="str">
        <f>IF(基本情報入力シート!C952="","",基本情報入力シート!C952)</f>
        <v/>
      </c>
      <c r="D931" s="310" t="str">
        <f>IF(基本情報入力シート!D952="","",基本情報入力シート!D952)</f>
        <v/>
      </c>
      <c r="E931" s="310" t="str">
        <f>IF(基本情報入力シート!E952="","",基本情報入力シート!E952)</f>
        <v/>
      </c>
      <c r="F931" s="310" t="str">
        <f>IF(基本情報入力シート!F952="","",基本情報入力シート!F952)</f>
        <v/>
      </c>
      <c r="G931" s="310" t="str">
        <f>IF(基本情報入力シート!G952="","",基本情報入力シート!G952)</f>
        <v/>
      </c>
      <c r="H931" s="310" t="str">
        <f>IF(基本情報入力シート!H952="","",基本情報入力シート!H952)</f>
        <v/>
      </c>
      <c r="I931" s="310" t="str">
        <f>IF(基本情報入力シート!I952="","",基本情報入力シート!I952)</f>
        <v/>
      </c>
      <c r="J931" s="310" t="str">
        <f>IF(基本情報入力シート!J952="","",基本情報入力シート!J952)</f>
        <v/>
      </c>
      <c r="K931" s="310" t="str">
        <f>IF(基本情報入力シート!K952="","",基本情報入力シート!K952)</f>
        <v/>
      </c>
      <c r="L931" s="311" t="str">
        <f>IF(基本情報入力シート!L952="","",基本情報入力シート!L952)</f>
        <v/>
      </c>
      <c r="M931" s="308" t="str">
        <f>IF(基本情報入力シート!M952="","",基本情報入力シート!M952)</f>
        <v/>
      </c>
      <c r="N931" s="308" t="str">
        <f>IF(基本情報入力シート!R952="","",基本情報入力シート!R952)</f>
        <v/>
      </c>
      <c r="O931" s="308" t="str">
        <f>IF(基本情報入力シート!W952="","",基本情報入力シート!W952)</f>
        <v/>
      </c>
      <c r="P931" s="308" t="str">
        <f>IF(基本情報入力シート!X952="","",基本情報入力シート!X952)</f>
        <v/>
      </c>
      <c r="Q931" s="312" t="str">
        <f>IF(基本情報入力シート!Y952="","",基本情報入力シート!Y952)</f>
        <v/>
      </c>
      <c r="R931" s="273"/>
      <c r="S931" s="313" t="str">
        <f>IF(B931="×","",IF(基本情報入力シート!AB952="","",基本情報入力シート!AB952))</f>
        <v/>
      </c>
      <c r="T931" s="314" t="str">
        <f>IF(B931="×","",IF(基本情報入力シート!AA952="","",基本情報入力シート!AA952))</f>
        <v/>
      </c>
      <c r="U931" s="315" t="str">
        <f>IF(B931="×","",IF(Q931="","",VLOOKUP(Q931,【参考】数式用2!$A$3:$C$36,3,FALSE)))</f>
        <v/>
      </c>
      <c r="V931" s="316" t="s">
        <v>102</v>
      </c>
      <c r="W931" s="317">
        <v>4</v>
      </c>
      <c r="X931" s="318" t="s">
        <v>103</v>
      </c>
      <c r="Y931" s="274"/>
      <c r="Z931" s="319" t="s">
        <v>104</v>
      </c>
      <c r="AA931" s="317">
        <v>4</v>
      </c>
      <c r="AB931" s="319" t="s">
        <v>103</v>
      </c>
      <c r="AC931" s="274"/>
      <c r="AD931" s="319" t="s">
        <v>105</v>
      </c>
      <c r="AE931" s="320" t="s">
        <v>106</v>
      </c>
      <c r="AF931" s="321" t="str">
        <f t="shared" si="42"/>
        <v/>
      </c>
      <c r="AG931" s="324" t="s">
        <v>107</v>
      </c>
      <c r="AH931" s="323" t="str">
        <f t="shared" si="43"/>
        <v/>
      </c>
      <c r="AI931" s="326"/>
      <c r="AJ931" s="327"/>
      <c r="AK931" s="326"/>
      <c r="AL931" s="327"/>
    </row>
    <row r="932" spans="1:38" ht="36.75" customHeight="1">
      <c r="A932" s="308">
        <f t="shared" si="44"/>
        <v>921</v>
      </c>
      <c r="B932" s="273"/>
      <c r="C932" s="309" t="str">
        <f>IF(基本情報入力シート!C953="","",基本情報入力シート!C953)</f>
        <v/>
      </c>
      <c r="D932" s="310" t="str">
        <f>IF(基本情報入力シート!D953="","",基本情報入力シート!D953)</f>
        <v/>
      </c>
      <c r="E932" s="310" t="str">
        <f>IF(基本情報入力シート!E953="","",基本情報入力シート!E953)</f>
        <v/>
      </c>
      <c r="F932" s="310" t="str">
        <f>IF(基本情報入力シート!F953="","",基本情報入力シート!F953)</f>
        <v/>
      </c>
      <c r="G932" s="310" t="str">
        <f>IF(基本情報入力シート!G953="","",基本情報入力シート!G953)</f>
        <v/>
      </c>
      <c r="H932" s="310" t="str">
        <f>IF(基本情報入力シート!H953="","",基本情報入力シート!H953)</f>
        <v/>
      </c>
      <c r="I932" s="310" t="str">
        <f>IF(基本情報入力シート!I953="","",基本情報入力シート!I953)</f>
        <v/>
      </c>
      <c r="J932" s="310" t="str">
        <f>IF(基本情報入力シート!J953="","",基本情報入力シート!J953)</f>
        <v/>
      </c>
      <c r="K932" s="310" t="str">
        <f>IF(基本情報入力シート!K953="","",基本情報入力シート!K953)</f>
        <v/>
      </c>
      <c r="L932" s="311" t="str">
        <f>IF(基本情報入力シート!L953="","",基本情報入力シート!L953)</f>
        <v/>
      </c>
      <c r="M932" s="308" t="str">
        <f>IF(基本情報入力シート!M953="","",基本情報入力シート!M953)</f>
        <v/>
      </c>
      <c r="N932" s="308" t="str">
        <f>IF(基本情報入力シート!R953="","",基本情報入力シート!R953)</f>
        <v/>
      </c>
      <c r="O932" s="308" t="str">
        <f>IF(基本情報入力シート!W953="","",基本情報入力シート!W953)</f>
        <v/>
      </c>
      <c r="P932" s="308" t="str">
        <f>IF(基本情報入力シート!X953="","",基本情報入力シート!X953)</f>
        <v/>
      </c>
      <c r="Q932" s="312" t="str">
        <f>IF(基本情報入力シート!Y953="","",基本情報入力シート!Y953)</f>
        <v/>
      </c>
      <c r="R932" s="273"/>
      <c r="S932" s="313" t="str">
        <f>IF(B932="×","",IF(基本情報入力シート!AB953="","",基本情報入力シート!AB953))</f>
        <v/>
      </c>
      <c r="T932" s="314" t="str">
        <f>IF(B932="×","",IF(基本情報入力シート!AA953="","",基本情報入力シート!AA953))</f>
        <v/>
      </c>
      <c r="U932" s="315" t="str">
        <f>IF(B932="×","",IF(Q932="","",VLOOKUP(Q932,【参考】数式用2!$A$3:$C$36,3,FALSE)))</f>
        <v/>
      </c>
      <c r="V932" s="316" t="s">
        <v>102</v>
      </c>
      <c r="W932" s="317">
        <v>4</v>
      </c>
      <c r="X932" s="318" t="s">
        <v>103</v>
      </c>
      <c r="Y932" s="274"/>
      <c r="Z932" s="319" t="s">
        <v>104</v>
      </c>
      <c r="AA932" s="317">
        <v>4</v>
      </c>
      <c r="AB932" s="319" t="s">
        <v>103</v>
      </c>
      <c r="AC932" s="274"/>
      <c r="AD932" s="319" t="s">
        <v>105</v>
      </c>
      <c r="AE932" s="320" t="s">
        <v>106</v>
      </c>
      <c r="AF932" s="321" t="str">
        <f t="shared" si="42"/>
        <v/>
      </c>
      <c r="AG932" s="324" t="s">
        <v>107</v>
      </c>
      <c r="AH932" s="323" t="str">
        <f t="shared" si="43"/>
        <v/>
      </c>
      <c r="AI932" s="326"/>
      <c r="AJ932" s="327"/>
      <c r="AK932" s="326"/>
      <c r="AL932" s="327"/>
    </row>
    <row r="933" spans="1:38" ht="36.75" customHeight="1">
      <c r="A933" s="308">
        <f t="shared" si="44"/>
        <v>922</v>
      </c>
      <c r="B933" s="273"/>
      <c r="C933" s="309" t="str">
        <f>IF(基本情報入力シート!C954="","",基本情報入力シート!C954)</f>
        <v/>
      </c>
      <c r="D933" s="310" t="str">
        <f>IF(基本情報入力シート!D954="","",基本情報入力シート!D954)</f>
        <v/>
      </c>
      <c r="E933" s="310" t="str">
        <f>IF(基本情報入力シート!E954="","",基本情報入力シート!E954)</f>
        <v/>
      </c>
      <c r="F933" s="310" t="str">
        <f>IF(基本情報入力シート!F954="","",基本情報入力シート!F954)</f>
        <v/>
      </c>
      <c r="G933" s="310" t="str">
        <f>IF(基本情報入力シート!G954="","",基本情報入力シート!G954)</f>
        <v/>
      </c>
      <c r="H933" s="310" t="str">
        <f>IF(基本情報入力シート!H954="","",基本情報入力シート!H954)</f>
        <v/>
      </c>
      <c r="I933" s="310" t="str">
        <f>IF(基本情報入力シート!I954="","",基本情報入力シート!I954)</f>
        <v/>
      </c>
      <c r="J933" s="310" t="str">
        <f>IF(基本情報入力シート!J954="","",基本情報入力シート!J954)</f>
        <v/>
      </c>
      <c r="K933" s="310" t="str">
        <f>IF(基本情報入力シート!K954="","",基本情報入力シート!K954)</f>
        <v/>
      </c>
      <c r="L933" s="311" t="str">
        <f>IF(基本情報入力シート!L954="","",基本情報入力シート!L954)</f>
        <v/>
      </c>
      <c r="M933" s="308" t="str">
        <f>IF(基本情報入力シート!M954="","",基本情報入力シート!M954)</f>
        <v/>
      </c>
      <c r="N933" s="308" t="str">
        <f>IF(基本情報入力シート!R954="","",基本情報入力シート!R954)</f>
        <v/>
      </c>
      <c r="O933" s="308" t="str">
        <f>IF(基本情報入力シート!W954="","",基本情報入力シート!W954)</f>
        <v/>
      </c>
      <c r="P933" s="308" t="str">
        <f>IF(基本情報入力シート!X954="","",基本情報入力シート!X954)</f>
        <v/>
      </c>
      <c r="Q933" s="312" t="str">
        <f>IF(基本情報入力シート!Y954="","",基本情報入力シート!Y954)</f>
        <v/>
      </c>
      <c r="R933" s="273"/>
      <c r="S933" s="313" t="str">
        <f>IF(B933="×","",IF(基本情報入力シート!AB954="","",基本情報入力シート!AB954))</f>
        <v/>
      </c>
      <c r="T933" s="314" t="str">
        <f>IF(B933="×","",IF(基本情報入力シート!AA954="","",基本情報入力シート!AA954))</f>
        <v/>
      </c>
      <c r="U933" s="315" t="str">
        <f>IF(B933="×","",IF(Q933="","",VLOOKUP(Q933,【参考】数式用2!$A$3:$C$36,3,FALSE)))</f>
        <v/>
      </c>
      <c r="V933" s="316" t="s">
        <v>102</v>
      </c>
      <c r="W933" s="317">
        <v>4</v>
      </c>
      <c r="X933" s="318" t="s">
        <v>103</v>
      </c>
      <c r="Y933" s="274"/>
      <c r="Z933" s="319" t="s">
        <v>104</v>
      </c>
      <c r="AA933" s="317">
        <v>4</v>
      </c>
      <c r="AB933" s="319" t="s">
        <v>103</v>
      </c>
      <c r="AC933" s="274"/>
      <c r="AD933" s="319" t="s">
        <v>105</v>
      </c>
      <c r="AE933" s="320" t="s">
        <v>106</v>
      </c>
      <c r="AF933" s="321" t="str">
        <f t="shared" si="42"/>
        <v/>
      </c>
      <c r="AG933" s="324" t="s">
        <v>107</v>
      </c>
      <c r="AH933" s="323" t="str">
        <f t="shared" si="43"/>
        <v/>
      </c>
      <c r="AI933" s="326"/>
      <c r="AJ933" s="327"/>
      <c r="AK933" s="326"/>
      <c r="AL933" s="327"/>
    </row>
    <row r="934" spans="1:38" ht="36.75" customHeight="1">
      <c r="A934" s="308">
        <f t="shared" si="44"/>
        <v>923</v>
      </c>
      <c r="B934" s="273"/>
      <c r="C934" s="309" t="str">
        <f>IF(基本情報入力シート!C955="","",基本情報入力シート!C955)</f>
        <v/>
      </c>
      <c r="D934" s="310" t="str">
        <f>IF(基本情報入力シート!D955="","",基本情報入力シート!D955)</f>
        <v/>
      </c>
      <c r="E934" s="310" t="str">
        <f>IF(基本情報入力シート!E955="","",基本情報入力シート!E955)</f>
        <v/>
      </c>
      <c r="F934" s="310" t="str">
        <f>IF(基本情報入力シート!F955="","",基本情報入力シート!F955)</f>
        <v/>
      </c>
      <c r="G934" s="310" t="str">
        <f>IF(基本情報入力シート!G955="","",基本情報入力シート!G955)</f>
        <v/>
      </c>
      <c r="H934" s="310" t="str">
        <f>IF(基本情報入力シート!H955="","",基本情報入力シート!H955)</f>
        <v/>
      </c>
      <c r="I934" s="310" t="str">
        <f>IF(基本情報入力シート!I955="","",基本情報入力シート!I955)</f>
        <v/>
      </c>
      <c r="J934" s="310" t="str">
        <f>IF(基本情報入力シート!J955="","",基本情報入力シート!J955)</f>
        <v/>
      </c>
      <c r="K934" s="310" t="str">
        <f>IF(基本情報入力シート!K955="","",基本情報入力シート!K955)</f>
        <v/>
      </c>
      <c r="L934" s="311" t="str">
        <f>IF(基本情報入力シート!L955="","",基本情報入力シート!L955)</f>
        <v/>
      </c>
      <c r="M934" s="308" t="str">
        <f>IF(基本情報入力シート!M955="","",基本情報入力シート!M955)</f>
        <v/>
      </c>
      <c r="N934" s="308" t="str">
        <f>IF(基本情報入力シート!R955="","",基本情報入力シート!R955)</f>
        <v/>
      </c>
      <c r="O934" s="308" t="str">
        <f>IF(基本情報入力シート!W955="","",基本情報入力シート!W955)</f>
        <v/>
      </c>
      <c r="P934" s="308" t="str">
        <f>IF(基本情報入力シート!X955="","",基本情報入力シート!X955)</f>
        <v/>
      </c>
      <c r="Q934" s="312" t="str">
        <f>IF(基本情報入力シート!Y955="","",基本情報入力シート!Y955)</f>
        <v/>
      </c>
      <c r="R934" s="273"/>
      <c r="S934" s="313" t="str">
        <f>IF(B934="×","",IF(基本情報入力シート!AB955="","",基本情報入力シート!AB955))</f>
        <v/>
      </c>
      <c r="T934" s="314" t="str">
        <f>IF(B934="×","",IF(基本情報入力シート!AA955="","",基本情報入力シート!AA955))</f>
        <v/>
      </c>
      <c r="U934" s="315" t="str">
        <f>IF(B934="×","",IF(Q934="","",VLOOKUP(Q934,【参考】数式用2!$A$3:$C$36,3,FALSE)))</f>
        <v/>
      </c>
      <c r="V934" s="316" t="s">
        <v>102</v>
      </c>
      <c r="W934" s="317">
        <v>4</v>
      </c>
      <c r="X934" s="318" t="s">
        <v>103</v>
      </c>
      <c r="Y934" s="274"/>
      <c r="Z934" s="319" t="s">
        <v>104</v>
      </c>
      <c r="AA934" s="317">
        <v>4</v>
      </c>
      <c r="AB934" s="319" t="s">
        <v>103</v>
      </c>
      <c r="AC934" s="274"/>
      <c r="AD934" s="319" t="s">
        <v>105</v>
      </c>
      <c r="AE934" s="320" t="s">
        <v>106</v>
      </c>
      <c r="AF934" s="321" t="str">
        <f t="shared" si="42"/>
        <v/>
      </c>
      <c r="AG934" s="324" t="s">
        <v>107</v>
      </c>
      <c r="AH934" s="323" t="str">
        <f t="shared" si="43"/>
        <v/>
      </c>
      <c r="AI934" s="326"/>
      <c r="AJ934" s="327"/>
      <c r="AK934" s="326"/>
      <c r="AL934" s="327"/>
    </row>
    <row r="935" spans="1:38" ht="36.75" customHeight="1">
      <c r="A935" s="308">
        <f t="shared" si="44"/>
        <v>924</v>
      </c>
      <c r="B935" s="273"/>
      <c r="C935" s="309" t="str">
        <f>IF(基本情報入力シート!C956="","",基本情報入力シート!C956)</f>
        <v/>
      </c>
      <c r="D935" s="310" t="str">
        <f>IF(基本情報入力シート!D956="","",基本情報入力シート!D956)</f>
        <v/>
      </c>
      <c r="E935" s="310" t="str">
        <f>IF(基本情報入力シート!E956="","",基本情報入力シート!E956)</f>
        <v/>
      </c>
      <c r="F935" s="310" t="str">
        <f>IF(基本情報入力シート!F956="","",基本情報入力シート!F956)</f>
        <v/>
      </c>
      <c r="G935" s="310" t="str">
        <f>IF(基本情報入力シート!G956="","",基本情報入力シート!G956)</f>
        <v/>
      </c>
      <c r="H935" s="310" t="str">
        <f>IF(基本情報入力シート!H956="","",基本情報入力シート!H956)</f>
        <v/>
      </c>
      <c r="I935" s="310" t="str">
        <f>IF(基本情報入力シート!I956="","",基本情報入力シート!I956)</f>
        <v/>
      </c>
      <c r="J935" s="310" t="str">
        <f>IF(基本情報入力シート!J956="","",基本情報入力シート!J956)</f>
        <v/>
      </c>
      <c r="K935" s="310" t="str">
        <f>IF(基本情報入力シート!K956="","",基本情報入力シート!K956)</f>
        <v/>
      </c>
      <c r="L935" s="311" t="str">
        <f>IF(基本情報入力シート!L956="","",基本情報入力シート!L956)</f>
        <v/>
      </c>
      <c r="M935" s="308" t="str">
        <f>IF(基本情報入力シート!M956="","",基本情報入力シート!M956)</f>
        <v/>
      </c>
      <c r="N935" s="308" t="str">
        <f>IF(基本情報入力シート!R956="","",基本情報入力シート!R956)</f>
        <v/>
      </c>
      <c r="O935" s="308" t="str">
        <f>IF(基本情報入力シート!W956="","",基本情報入力シート!W956)</f>
        <v/>
      </c>
      <c r="P935" s="308" t="str">
        <f>IF(基本情報入力シート!X956="","",基本情報入力シート!X956)</f>
        <v/>
      </c>
      <c r="Q935" s="312" t="str">
        <f>IF(基本情報入力シート!Y956="","",基本情報入力シート!Y956)</f>
        <v/>
      </c>
      <c r="R935" s="273"/>
      <c r="S935" s="313" t="str">
        <f>IF(B935="×","",IF(基本情報入力シート!AB956="","",基本情報入力シート!AB956))</f>
        <v/>
      </c>
      <c r="T935" s="314" t="str">
        <f>IF(B935="×","",IF(基本情報入力シート!AA956="","",基本情報入力シート!AA956))</f>
        <v/>
      </c>
      <c r="U935" s="315" t="str">
        <f>IF(B935="×","",IF(Q935="","",VLOOKUP(Q935,【参考】数式用2!$A$3:$C$36,3,FALSE)))</f>
        <v/>
      </c>
      <c r="V935" s="316" t="s">
        <v>102</v>
      </c>
      <c r="W935" s="317">
        <v>4</v>
      </c>
      <c r="X935" s="318" t="s">
        <v>103</v>
      </c>
      <c r="Y935" s="274"/>
      <c r="Z935" s="319" t="s">
        <v>104</v>
      </c>
      <c r="AA935" s="317">
        <v>4</v>
      </c>
      <c r="AB935" s="319" t="s">
        <v>103</v>
      </c>
      <c r="AC935" s="274"/>
      <c r="AD935" s="319" t="s">
        <v>105</v>
      </c>
      <c r="AE935" s="320" t="s">
        <v>106</v>
      </c>
      <c r="AF935" s="321" t="str">
        <f t="shared" si="42"/>
        <v/>
      </c>
      <c r="AG935" s="324" t="s">
        <v>107</v>
      </c>
      <c r="AH935" s="323" t="str">
        <f t="shared" si="43"/>
        <v/>
      </c>
      <c r="AI935" s="326"/>
      <c r="AJ935" s="327"/>
      <c r="AK935" s="326"/>
      <c r="AL935" s="327"/>
    </row>
    <row r="936" spans="1:38" ht="36.75" customHeight="1">
      <c r="A936" s="308">
        <f t="shared" si="44"/>
        <v>925</v>
      </c>
      <c r="B936" s="273"/>
      <c r="C936" s="309" t="str">
        <f>IF(基本情報入力シート!C957="","",基本情報入力シート!C957)</f>
        <v/>
      </c>
      <c r="D936" s="310" t="str">
        <f>IF(基本情報入力シート!D957="","",基本情報入力シート!D957)</f>
        <v/>
      </c>
      <c r="E936" s="310" t="str">
        <f>IF(基本情報入力シート!E957="","",基本情報入力シート!E957)</f>
        <v/>
      </c>
      <c r="F936" s="310" t="str">
        <f>IF(基本情報入力シート!F957="","",基本情報入力シート!F957)</f>
        <v/>
      </c>
      <c r="G936" s="310" t="str">
        <f>IF(基本情報入力シート!G957="","",基本情報入力シート!G957)</f>
        <v/>
      </c>
      <c r="H936" s="310" t="str">
        <f>IF(基本情報入力シート!H957="","",基本情報入力シート!H957)</f>
        <v/>
      </c>
      <c r="I936" s="310" t="str">
        <f>IF(基本情報入力シート!I957="","",基本情報入力シート!I957)</f>
        <v/>
      </c>
      <c r="J936" s="310" t="str">
        <f>IF(基本情報入力シート!J957="","",基本情報入力シート!J957)</f>
        <v/>
      </c>
      <c r="K936" s="310" t="str">
        <f>IF(基本情報入力シート!K957="","",基本情報入力シート!K957)</f>
        <v/>
      </c>
      <c r="L936" s="311" t="str">
        <f>IF(基本情報入力シート!L957="","",基本情報入力シート!L957)</f>
        <v/>
      </c>
      <c r="M936" s="308" t="str">
        <f>IF(基本情報入力シート!M957="","",基本情報入力シート!M957)</f>
        <v/>
      </c>
      <c r="N936" s="308" t="str">
        <f>IF(基本情報入力シート!R957="","",基本情報入力シート!R957)</f>
        <v/>
      </c>
      <c r="O936" s="308" t="str">
        <f>IF(基本情報入力シート!W957="","",基本情報入力シート!W957)</f>
        <v/>
      </c>
      <c r="P936" s="308" t="str">
        <f>IF(基本情報入力シート!X957="","",基本情報入力シート!X957)</f>
        <v/>
      </c>
      <c r="Q936" s="312" t="str">
        <f>IF(基本情報入力シート!Y957="","",基本情報入力シート!Y957)</f>
        <v/>
      </c>
      <c r="R936" s="273"/>
      <c r="S936" s="313" t="str">
        <f>IF(B936="×","",IF(基本情報入力シート!AB957="","",基本情報入力シート!AB957))</f>
        <v/>
      </c>
      <c r="T936" s="314" t="str">
        <f>IF(B936="×","",IF(基本情報入力シート!AA957="","",基本情報入力シート!AA957))</f>
        <v/>
      </c>
      <c r="U936" s="315" t="str">
        <f>IF(B936="×","",IF(Q936="","",VLOOKUP(Q936,【参考】数式用2!$A$3:$C$36,3,FALSE)))</f>
        <v/>
      </c>
      <c r="V936" s="316" t="s">
        <v>102</v>
      </c>
      <c r="W936" s="317">
        <v>4</v>
      </c>
      <c r="X936" s="318" t="s">
        <v>103</v>
      </c>
      <c r="Y936" s="274"/>
      <c r="Z936" s="319" t="s">
        <v>104</v>
      </c>
      <c r="AA936" s="317">
        <v>4</v>
      </c>
      <c r="AB936" s="319" t="s">
        <v>103</v>
      </c>
      <c r="AC936" s="274"/>
      <c r="AD936" s="319" t="s">
        <v>105</v>
      </c>
      <c r="AE936" s="320" t="s">
        <v>106</v>
      </c>
      <c r="AF936" s="321" t="str">
        <f t="shared" si="42"/>
        <v/>
      </c>
      <c r="AG936" s="324" t="s">
        <v>107</v>
      </c>
      <c r="AH936" s="323" t="str">
        <f t="shared" si="43"/>
        <v/>
      </c>
      <c r="AI936" s="326"/>
      <c r="AJ936" s="327"/>
      <c r="AK936" s="326"/>
      <c r="AL936" s="327"/>
    </row>
    <row r="937" spans="1:38" ht="36.75" customHeight="1">
      <c r="A937" s="308">
        <f t="shared" si="44"/>
        <v>926</v>
      </c>
      <c r="B937" s="273"/>
      <c r="C937" s="309" t="str">
        <f>IF(基本情報入力シート!C958="","",基本情報入力シート!C958)</f>
        <v/>
      </c>
      <c r="D937" s="310" t="str">
        <f>IF(基本情報入力シート!D958="","",基本情報入力シート!D958)</f>
        <v/>
      </c>
      <c r="E937" s="310" t="str">
        <f>IF(基本情報入力シート!E958="","",基本情報入力シート!E958)</f>
        <v/>
      </c>
      <c r="F937" s="310" t="str">
        <f>IF(基本情報入力シート!F958="","",基本情報入力シート!F958)</f>
        <v/>
      </c>
      <c r="G937" s="310" t="str">
        <f>IF(基本情報入力シート!G958="","",基本情報入力シート!G958)</f>
        <v/>
      </c>
      <c r="H937" s="310" t="str">
        <f>IF(基本情報入力シート!H958="","",基本情報入力シート!H958)</f>
        <v/>
      </c>
      <c r="I937" s="310" t="str">
        <f>IF(基本情報入力シート!I958="","",基本情報入力シート!I958)</f>
        <v/>
      </c>
      <c r="J937" s="310" t="str">
        <f>IF(基本情報入力シート!J958="","",基本情報入力シート!J958)</f>
        <v/>
      </c>
      <c r="K937" s="310" t="str">
        <f>IF(基本情報入力シート!K958="","",基本情報入力シート!K958)</f>
        <v/>
      </c>
      <c r="L937" s="311" t="str">
        <f>IF(基本情報入力シート!L958="","",基本情報入力シート!L958)</f>
        <v/>
      </c>
      <c r="M937" s="308" t="str">
        <f>IF(基本情報入力シート!M958="","",基本情報入力シート!M958)</f>
        <v/>
      </c>
      <c r="N937" s="308" t="str">
        <f>IF(基本情報入力シート!R958="","",基本情報入力シート!R958)</f>
        <v/>
      </c>
      <c r="O937" s="308" t="str">
        <f>IF(基本情報入力シート!W958="","",基本情報入力シート!W958)</f>
        <v/>
      </c>
      <c r="P937" s="308" t="str">
        <f>IF(基本情報入力シート!X958="","",基本情報入力シート!X958)</f>
        <v/>
      </c>
      <c r="Q937" s="312" t="str">
        <f>IF(基本情報入力シート!Y958="","",基本情報入力シート!Y958)</f>
        <v/>
      </c>
      <c r="R937" s="273"/>
      <c r="S937" s="313" t="str">
        <f>IF(B937="×","",IF(基本情報入力シート!AB958="","",基本情報入力シート!AB958))</f>
        <v/>
      </c>
      <c r="T937" s="314" t="str">
        <f>IF(B937="×","",IF(基本情報入力シート!AA958="","",基本情報入力シート!AA958))</f>
        <v/>
      </c>
      <c r="U937" s="315" t="str">
        <f>IF(B937="×","",IF(Q937="","",VLOOKUP(Q937,【参考】数式用2!$A$3:$C$36,3,FALSE)))</f>
        <v/>
      </c>
      <c r="V937" s="316" t="s">
        <v>102</v>
      </c>
      <c r="W937" s="317">
        <v>4</v>
      </c>
      <c r="X937" s="318" t="s">
        <v>103</v>
      </c>
      <c r="Y937" s="274"/>
      <c r="Z937" s="319" t="s">
        <v>104</v>
      </c>
      <c r="AA937" s="317">
        <v>4</v>
      </c>
      <c r="AB937" s="319" t="s">
        <v>103</v>
      </c>
      <c r="AC937" s="274"/>
      <c r="AD937" s="319" t="s">
        <v>105</v>
      </c>
      <c r="AE937" s="320" t="s">
        <v>106</v>
      </c>
      <c r="AF937" s="321" t="str">
        <f t="shared" si="42"/>
        <v/>
      </c>
      <c r="AG937" s="324" t="s">
        <v>107</v>
      </c>
      <c r="AH937" s="323" t="str">
        <f t="shared" si="43"/>
        <v/>
      </c>
      <c r="AI937" s="326"/>
      <c r="AJ937" s="327"/>
      <c r="AK937" s="326"/>
      <c r="AL937" s="327"/>
    </row>
    <row r="938" spans="1:38" ht="36.75" customHeight="1">
      <c r="A938" s="308">
        <f t="shared" si="44"/>
        <v>927</v>
      </c>
      <c r="B938" s="273"/>
      <c r="C938" s="309" t="str">
        <f>IF(基本情報入力シート!C959="","",基本情報入力シート!C959)</f>
        <v/>
      </c>
      <c r="D938" s="310" t="str">
        <f>IF(基本情報入力シート!D959="","",基本情報入力シート!D959)</f>
        <v/>
      </c>
      <c r="E938" s="310" t="str">
        <f>IF(基本情報入力シート!E959="","",基本情報入力シート!E959)</f>
        <v/>
      </c>
      <c r="F938" s="310" t="str">
        <f>IF(基本情報入力シート!F959="","",基本情報入力シート!F959)</f>
        <v/>
      </c>
      <c r="G938" s="310" t="str">
        <f>IF(基本情報入力シート!G959="","",基本情報入力シート!G959)</f>
        <v/>
      </c>
      <c r="H938" s="310" t="str">
        <f>IF(基本情報入力シート!H959="","",基本情報入力シート!H959)</f>
        <v/>
      </c>
      <c r="I938" s="310" t="str">
        <f>IF(基本情報入力シート!I959="","",基本情報入力シート!I959)</f>
        <v/>
      </c>
      <c r="J938" s="310" t="str">
        <f>IF(基本情報入力シート!J959="","",基本情報入力シート!J959)</f>
        <v/>
      </c>
      <c r="K938" s="310" t="str">
        <f>IF(基本情報入力シート!K959="","",基本情報入力シート!K959)</f>
        <v/>
      </c>
      <c r="L938" s="311" t="str">
        <f>IF(基本情報入力シート!L959="","",基本情報入力シート!L959)</f>
        <v/>
      </c>
      <c r="M938" s="308" t="str">
        <f>IF(基本情報入力シート!M959="","",基本情報入力シート!M959)</f>
        <v/>
      </c>
      <c r="N938" s="308" t="str">
        <f>IF(基本情報入力シート!R959="","",基本情報入力シート!R959)</f>
        <v/>
      </c>
      <c r="O938" s="308" t="str">
        <f>IF(基本情報入力シート!W959="","",基本情報入力シート!W959)</f>
        <v/>
      </c>
      <c r="P938" s="308" t="str">
        <f>IF(基本情報入力シート!X959="","",基本情報入力シート!X959)</f>
        <v/>
      </c>
      <c r="Q938" s="312" t="str">
        <f>IF(基本情報入力シート!Y959="","",基本情報入力シート!Y959)</f>
        <v/>
      </c>
      <c r="R938" s="273"/>
      <c r="S938" s="313" t="str">
        <f>IF(B938="×","",IF(基本情報入力シート!AB959="","",基本情報入力シート!AB959))</f>
        <v/>
      </c>
      <c r="T938" s="314" t="str">
        <f>IF(B938="×","",IF(基本情報入力シート!AA959="","",基本情報入力シート!AA959))</f>
        <v/>
      </c>
      <c r="U938" s="315" t="str">
        <f>IF(B938="×","",IF(Q938="","",VLOOKUP(Q938,【参考】数式用2!$A$3:$C$36,3,FALSE)))</f>
        <v/>
      </c>
      <c r="V938" s="316" t="s">
        <v>102</v>
      </c>
      <c r="W938" s="317">
        <v>4</v>
      </c>
      <c r="X938" s="318" t="s">
        <v>103</v>
      </c>
      <c r="Y938" s="274"/>
      <c r="Z938" s="319" t="s">
        <v>104</v>
      </c>
      <c r="AA938" s="317">
        <v>4</v>
      </c>
      <c r="AB938" s="319" t="s">
        <v>103</v>
      </c>
      <c r="AC938" s="274"/>
      <c r="AD938" s="319" t="s">
        <v>105</v>
      </c>
      <c r="AE938" s="320" t="s">
        <v>106</v>
      </c>
      <c r="AF938" s="321" t="str">
        <f t="shared" si="42"/>
        <v/>
      </c>
      <c r="AG938" s="324" t="s">
        <v>107</v>
      </c>
      <c r="AH938" s="323" t="str">
        <f t="shared" si="43"/>
        <v/>
      </c>
      <c r="AI938" s="326"/>
      <c r="AJ938" s="327"/>
      <c r="AK938" s="326"/>
      <c r="AL938" s="327"/>
    </row>
    <row r="939" spans="1:38" ht="36.75" customHeight="1">
      <c r="A939" s="308">
        <f t="shared" si="44"/>
        <v>928</v>
      </c>
      <c r="B939" s="273"/>
      <c r="C939" s="309" t="str">
        <f>IF(基本情報入力シート!C960="","",基本情報入力シート!C960)</f>
        <v/>
      </c>
      <c r="D939" s="310" t="str">
        <f>IF(基本情報入力シート!D960="","",基本情報入力シート!D960)</f>
        <v/>
      </c>
      <c r="E939" s="310" t="str">
        <f>IF(基本情報入力シート!E960="","",基本情報入力シート!E960)</f>
        <v/>
      </c>
      <c r="F939" s="310" t="str">
        <f>IF(基本情報入力シート!F960="","",基本情報入力シート!F960)</f>
        <v/>
      </c>
      <c r="G939" s="310" t="str">
        <f>IF(基本情報入力シート!G960="","",基本情報入力シート!G960)</f>
        <v/>
      </c>
      <c r="H939" s="310" t="str">
        <f>IF(基本情報入力シート!H960="","",基本情報入力シート!H960)</f>
        <v/>
      </c>
      <c r="I939" s="310" t="str">
        <f>IF(基本情報入力シート!I960="","",基本情報入力シート!I960)</f>
        <v/>
      </c>
      <c r="J939" s="310" t="str">
        <f>IF(基本情報入力シート!J960="","",基本情報入力シート!J960)</f>
        <v/>
      </c>
      <c r="K939" s="310" t="str">
        <f>IF(基本情報入力シート!K960="","",基本情報入力シート!K960)</f>
        <v/>
      </c>
      <c r="L939" s="311" t="str">
        <f>IF(基本情報入力シート!L960="","",基本情報入力シート!L960)</f>
        <v/>
      </c>
      <c r="M939" s="308" t="str">
        <f>IF(基本情報入力シート!M960="","",基本情報入力シート!M960)</f>
        <v/>
      </c>
      <c r="N939" s="308" t="str">
        <f>IF(基本情報入力シート!R960="","",基本情報入力シート!R960)</f>
        <v/>
      </c>
      <c r="O939" s="308" t="str">
        <f>IF(基本情報入力シート!W960="","",基本情報入力シート!W960)</f>
        <v/>
      </c>
      <c r="P939" s="308" t="str">
        <f>IF(基本情報入力シート!X960="","",基本情報入力シート!X960)</f>
        <v/>
      </c>
      <c r="Q939" s="312" t="str">
        <f>IF(基本情報入力シート!Y960="","",基本情報入力シート!Y960)</f>
        <v/>
      </c>
      <c r="R939" s="273"/>
      <c r="S939" s="313" t="str">
        <f>IF(B939="×","",IF(基本情報入力シート!AB960="","",基本情報入力シート!AB960))</f>
        <v/>
      </c>
      <c r="T939" s="314" t="str">
        <f>IF(B939="×","",IF(基本情報入力シート!AA960="","",基本情報入力シート!AA960))</f>
        <v/>
      </c>
      <c r="U939" s="315" t="str">
        <f>IF(B939="×","",IF(Q939="","",VLOOKUP(Q939,【参考】数式用2!$A$3:$C$36,3,FALSE)))</f>
        <v/>
      </c>
      <c r="V939" s="316" t="s">
        <v>102</v>
      </c>
      <c r="W939" s="317">
        <v>4</v>
      </c>
      <c r="X939" s="318" t="s">
        <v>103</v>
      </c>
      <c r="Y939" s="274"/>
      <c r="Z939" s="319" t="s">
        <v>104</v>
      </c>
      <c r="AA939" s="317">
        <v>4</v>
      </c>
      <c r="AB939" s="319" t="s">
        <v>103</v>
      </c>
      <c r="AC939" s="274"/>
      <c r="AD939" s="319" t="s">
        <v>105</v>
      </c>
      <c r="AE939" s="320" t="s">
        <v>106</v>
      </c>
      <c r="AF939" s="321" t="str">
        <f t="shared" si="42"/>
        <v/>
      </c>
      <c r="AG939" s="324" t="s">
        <v>107</v>
      </c>
      <c r="AH939" s="323" t="str">
        <f t="shared" si="43"/>
        <v/>
      </c>
      <c r="AI939" s="326"/>
      <c r="AJ939" s="327"/>
      <c r="AK939" s="326"/>
      <c r="AL939" s="327"/>
    </row>
    <row r="940" spans="1:38" ht="36.75" customHeight="1">
      <c r="A940" s="308">
        <f t="shared" si="44"/>
        <v>929</v>
      </c>
      <c r="B940" s="273"/>
      <c r="C940" s="309" t="str">
        <f>IF(基本情報入力シート!C961="","",基本情報入力シート!C961)</f>
        <v/>
      </c>
      <c r="D940" s="310" t="str">
        <f>IF(基本情報入力シート!D961="","",基本情報入力シート!D961)</f>
        <v/>
      </c>
      <c r="E940" s="310" t="str">
        <f>IF(基本情報入力シート!E961="","",基本情報入力シート!E961)</f>
        <v/>
      </c>
      <c r="F940" s="310" t="str">
        <f>IF(基本情報入力シート!F961="","",基本情報入力シート!F961)</f>
        <v/>
      </c>
      <c r="G940" s="310" t="str">
        <f>IF(基本情報入力シート!G961="","",基本情報入力シート!G961)</f>
        <v/>
      </c>
      <c r="H940" s="310" t="str">
        <f>IF(基本情報入力シート!H961="","",基本情報入力シート!H961)</f>
        <v/>
      </c>
      <c r="I940" s="310" t="str">
        <f>IF(基本情報入力シート!I961="","",基本情報入力シート!I961)</f>
        <v/>
      </c>
      <c r="J940" s="310" t="str">
        <f>IF(基本情報入力シート!J961="","",基本情報入力シート!J961)</f>
        <v/>
      </c>
      <c r="K940" s="310" t="str">
        <f>IF(基本情報入力シート!K961="","",基本情報入力シート!K961)</f>
        <v/>
      </c>
      <c r="L940" s="311" t="str">
        <f>IF(基本情報入力シート!L961="","",基本情報入力シート!L961)</f>
        <v/>
      </c>
      <c r="M940" s="308" t="str">
        <f>IF(基本情報入力シート!M961="","",基本情報入力シート!M961)</f>
        <v/>
      </c>
      <c r="N940" s="308" t="str">
        <f>IF(基本情報入力シート!R961="","",基本情報入力シート!R961)</f>
        <v/>
      </c>
      <c r="O940" s="308" t="str">
        <f>IF(基本情報入力シート!W961="","",基本情報入力シート!W961)</f>
        <v/>
      </c>
      <c r="P940" s="308" t="str">
        <f>IF(基本情報入力シート!X961="","",基本情報入力シート!X961)</f>
        <v/>
      </c>
      <c r="Q940" s="312" t="str">
        <f>IF(基本情報入力シート!Y961="","",基本情報入力シート!Y961)</f>
        <v/>
      </c>
      <c r="R940" s="273"/>
      <c r="S940" s="313" t="str">
        <f>IF(B940="×","",IF(基本情報入力シート!AB961="","",基本情報入力シート!AB961))</f>
        <v/>
      </c>
      <c r="T940" s="314" t="str">
        <f>IF(B940="×","",IF(基本情報入力シート!AA961="","",基本情報入力シート!AA961))</f>
        <v/>
      </c>
      <c r="U940" s="315" t="str">
        <f>IF(B940="×","",IF(Q940="","",VLOOKUP(Q940,【参考】数式用2!$A$3:$C$36,3,FALSE)))</f>
        <v/>
      </c>
      <c r="V940" s="316" t="s">
        <v>102</v>
      </c>
      <c r="W940" s="317">
        <v>4</v>
      </c>
      <c r="X940" s="318" t="s">
        <v>103</v>
      </c>
      <c r="Y940" s="274"/>
      <c r="Z940" s="319" t="s">
        <v>104</v>
      </c>
      <c r="AA940" s="317">
        <v>4</v>
      </c>
      <c r="AB940" s="319" t="s">
        <v>103</v>
      </c>
      <c r="AC940" s="274"/>
      <c r="AD940" s="319" t="s">
        <v>105</v>
      </c>
      <c r="AE940" s="320" t="s">
        <v>106</v>
      </c>
      <c r="AF940" s="321" t="str">
        <f t="shared" si="42"/>
        <v/>
      </c>
      <c r="AG940" s="324" t="s">
        <v>107</v>
      </c>
      <c r="AH940" s="323" t="str">
        <f t="shared" si="43"/>
        <v/>
      </c>
      <c r="AI940" s="326"/>
      <c r="AJ940" s="327"/>
      <c r="AK940" s="326"/>
      <c r="AL940" s="327"/>
    </row>
    <row r="941" spans="1:38" ht="36.75" customHeight="1">
      <c r="A941" s="308">
        <f t="shared" si="44"/>
        <v>930</v>
      </c>
      <c r="B941" s="273"/>
      <c r="C941" s="309" t="str">
        <f>IF(基本情報入力シート!C962="","",基本情報入力シート!C962)</f>
        <v/>
      </c>
      <c r="D941" s="310" t="str">
        <f>IF(基本情報入力シート!D962="","",基本情報入力シート!D962)</f>
        <v/>
      </c>
      <c r="E941" s="310" t="str">
        <f>IF(基本情報入力シート!E962="","",基本情報入力シート!E962)</f>
        <v/>
      </c>
      <c r="F941" s="310" t="str">
        <f>IF(基本情報入力シート!F962="","",基本情報入力シート!F962)</f>
        <v/>
      </c>
      <c r="G941" s="310" t="str">
        <f>IF(基本情報入力シート!G962="","",基本情報入力シート!G962)</f>
        <v/>
      </c>
      <c r="H941" s="310" t="str">
        <f>IF(基本情報入力シート!H962="","",基本情報入力シート!H962)</f>
        <v/>
      </c>
      <c r="I941" s="310" t="str">
        <f>IF(基本情報入力シート!I962="","",基本情報入力シート!I962)</f>
        <v/>
      </c>
      <c r="J941" s="310" t="str">
        <f>IF(基本情報入力シート!J962="","",基本情報入力シート!J962)</f>
        <v/>
      </c>
      <c r="K941" s="310" t="str">
        <f>IF(基本情報入力シート!K962="","",基本情報入力シート!K962)</f>
        <v/>
      </c>
      <c r="L941" s="311" t="str">
        <f>IF(基本情報入力シート!L962="","",基本情報入力シート!L962)</f>
        <v/>
      </c>
      <c r="M941" s="308" t="str">
        <f>IF(基本情報入力シート!M962="","",基本情報入力シート!M962)</f>
        <v/>
      </c>
      <c r="N941" s="308" t="str">
        <f>IF(基本情報入力シート!R962="","",基本情報入力シート!R962)</f>
        <v/>
      </c>
      <c r="O941" s="308" t="str">
        <f>IF(基本情報入力シート!W962="","",基本情報入力シート!W962)</f>
        <v/>
      </c>
      <c r="P941" s="308" t="str">
        <f>IF(基本情報入力シート!X962="","",基本情報入力シート!X962)</f>
        <v/>
      </c>
      <c r="Q941" s="312" t="str">
        <f>IF(基本情報入力シート!Y962="","",基本情報入力シート!Y962)</f>
        <v/>
      </c>
      <c r="R941" s="273"/>
      <c r="S941" s="313" t="str">
        <f>IF(B941="×","",IF(基本情報入力シート!AB962="","",基本情報入力シート!AB962))</f>
        <v/>
      </c>
      <c r="T941" s="314" t="str">
        <f>IF(B941="×","",IF(基本情報入力シート!AA962="","",基本情報入力シート!AA962))</f>
        <v/>
      </c>
      <c r="U941" s="315" t="str">
        <f>IF(B941="×","",IF(Q941="","",VLOOKUP(Q941,【参考】数式用2!$A$3:$C$36,3,FALSE)))</f>
        <v/>
      </c>
      <c r="V941" s="316" t="s">
        <v>102</v>
      </c>
      <c r="W941" s="317">
        <v>4</v>
      </c>
      <c r="X941" s="318" t="s">
        <v>103</v>
      </c>
      <c r="Y941" s="274"/>
      <c r="Z941" s="319" t="s">
        <v>104</v>
      </c>
      <c r="AA941" s="317">
        <v>4</v>
      </c>
      <c r="AB941" s="319" t="s">
        <v>103</v>
      </c>
      <c r="AC941" s="274"/>
      <c r="AD941" s="319" t="s">
        <v>105</v>
      </c>
      <c r="AE941" s="320" t="s">
        <v>106</v>
      </c>
      <c r="AF941" s="321" t="str">
        <f t="shared" si="42"/>
        <v/>
      </c>
      <c r="AG941" s="324" t="s">
        <v>107</v>
      </c>
      <c r="AH941" s="323" t="str">
        <f t="shared" si="43"/>
        <v/>
      </c>
      <c r="AI941" s="326"/>
      <c r="AJ941" s="327"/>
      <c r="AK941" s="326"/>
      <c r="AL941" s="327"/>
    </row>
    <row r="942" spans="1:38" ht="36.75" customHeight="1">
      <c r="A942" s="308">
        <f t="shared" si="44"/>
        <v>931</v>
      </c>
      <c r="B942" s="273"/>
      <c r="C942" s="309" t="str">
        <f>IF(基本情報入力シート!C963="","",基本情報入力シート!C963)</f>
        <v/>
      </c>
      <c r="D942" s="310" t="str">
        <f>IF(基本情報入力シート!D963="","",基本情報入力シート!D963)</f>
        <v/>
      </c>
      <c r="E942" s="310" t="str">
        <f>IF(基本情報入力シート!E963="","",基本情報入力シート!E963)</f>
        <v/>
      </c>
      <c r="F942" s="310" t="str">
        <f>IF(基本情報入力シート!F963="","",基本情報入力シート!F963)</f>
        <v/>
      </c>
      <c r="G942" s="310" t="str">
        <f>IF(基本情報入力シート!G963="","",基本情報入力シート!G963)</f>
        <v/>
      </c>
      <c r="H942" s="310" t="str">
        <f>IF(基本情報入力シート!H963="","",基本情報入力シート!H963)</f>
        <v/>
      </c>
      <c r="I942" s="310" t="str">
        <f>IF(基本情報入力シート!I963="","",基本情報入力シート!I963)</f>
        <v/>
      </c>
      <c r="J942" s="310" t="str">
        <f>IF(基本情報入力シート!J963="","",基本情報入力シート!J963)</f>
        <v/>
      </c>
      <c r="K942" s="310" t="str">
        <f>IF(基本情報入力シート!K963="","",基本情報入力シート!K963)</f>
        <v/>
      </c>
      <c r="L942" s="311" t="str">
        <f>IF(基本情報入力シート!L963="","",基本情報入力シート!L963)</f>
        <v/>
      </c>
      <c r="M942" s="308" t="str">
        <f>IF(基本情報入力シート!M963="","",基本情報入力シート!M963)</f>
        <v/>
      </c>
      <c r="N942" s="308" t="str">
        <f>IF(基本情報入力シート!R963="","",基本情報入力シート!R963)</f>
        <v/>
      </c>
      <c r="O942" s="308" t="str">
        <f>IF(基本情報入力シート!W963="","",基本情報入力シート!W963)</f>
        <v/>
      </c>
      <c r="P942" s="308" t="str">
        <f>IF(基本情報入力シート!X963="","",基本情報入力シート!X963)</f>
        <v/>
      </c>
      <c r="Q942" s="312" t="str">
        <f>IF(基本情報入力シート!Y963="","",基本情報入力シート!Y963)</f>
        <v/>
      </c>
      <c r="R942" s="273"/>
      <c r="S942" s="313" t="str">
        <f>IF(B942="×","",IF(基本情報入力シート!AB963="","",基本情報入力シート!AB963))</f>
        <v/>
      </c>
      <c r="T942" s="314" t="str">
        <f>IF(B942="×","",IF(基本情報入力シート!AA963="","",基本情報入力シート!AA963))</f>
        <v/>
      </c>
      <c r="U942" s="315" t="str">
        <f>IF(B942="×","",IF(Q942="","",VLOOKUP(Q942,【参考】数式用2!$A$3:$C$36,3,FALSE)))</f>
        <v/>
      </c>
      <c r="V942" s="316" t="s">
        <v>102</v>
      </c>
      <c r="W942" s="317">
        <v>4</v>
      </c>
      <c r="X942" s="318" t="s">
        <v>103</v>
      </c>
      <c r="Y942" s="274"/>
      <c r="Z942" s="319" t="s">
        <v>104</v>
      </c>
      <c r="AA942" s="317">
        <v>4</v>
      </c>
      <c r="AB942" s="319" t="s">
        <v>103</v>
      </c>
      <c r="AC942" s="274"/>
      <c r="AD942" s="319" t="s">
        <v>105</v>
      </c>
      <c r="AE942" s="320" t="s">
        <v>106</v>
      </c>
      <c r="AF942" s="321" t="str">
        <f t="shared" si="42"/>
        <v/>
      </c>
      <c r="AG942" s="324" t="s">
        <v>107</v>
      </c>
      <c r="AH942" s="323" t="str">
        <f t="shared" si="43"/>
        <v/>
      </c>
      <c r="AI942" s="326"/>
      <c r="AJ942" s="327"/>
      <c r="AK942" s="326"/>
      <c r="AL942" s="327"/>
    </row>
    <row r="943" spans="1:38" ht="36.75" customHeight="1">
      <c r="A943" s="308">
        <f t="shared" si="44"/>
        <v>932</v>
      </c>
      <c r="B943" s="273"/>
      <c r="C943" s="309" t="str">
        <f>IF(基本情報入力シート!C964="","",基本情報入力シート!C964)</f>
        <v/>
      </c>
      <c r="D943" s="310" t="str">
        <f>IF(基本情報入力シート!D964="","",基本情報入力シート!D964)</f>
        <v/>
      </c>
      <c r="E943" s="310" t="str">
        <f>IF(基本情報入力シート!E964="","",基本情報入力シート!E964)</f>
        <v/>
      </c>
      <c r="F943" s="310" t="str">
        <f>IF(基本情報入力シート!F964="","",基本情報入力シート!F964)</f>
        <v/>
      </c>
      <c r="G943" s="310" t="str">
        <f>IF(基本情報入力シート!G964="","",基本情報入力シート!G964)</f>
        <v/>
      </c>
      <c r="H943" s="310" t="str">
        <f>IF(基本情報入力シート!H964="","",基本情報入力シート!H964)</f>
        <v/>
      </c>
      <c r="I943" s="310" t="str">
        <f>IF(基本情報入力シート!I964="","",基本情報入力シート!I964)</f>
        <v/>
      </c>
      <c r="J943" s="310" t="str">
        <f>IF(基本情報入力シート!J964="","",基本情報入力シート!J964)</f>
        <v/>
      </c>
      <c r="K943" s="310" t="str">
        <f>IF(基本情報入力シート!K964="","",基本情報入力シート!K964)</f>
        <v/>
      </c>
      <c r="L943" s="311" t="str">
        <f>IF(基本情報入力シート!L964="","",基本情報入力シート!L964)</f>
        <v/>
      </c>
      <c r="M943" s="308" t="str">
        <f>IF(基本情報入力シート!M964="","",基本情報入力シート!M964)</f>
        <v/>
      </c>
      <c r="N943" s="308" t="str">
        <f>IF(基本情報入力シート!R964="","",基本情報入力シート!R964)</f>
        <v/>
      </c>
      <c r="O943" s="308" t="str">
        <f>IF(基本情報入力シート!W964="","",基本情報入力シート!W964)</f>
        <v/>
      </c>
      <c r="P943" s="308" t="str">
        <f>IF(基本情報入力シート!X964="","",基本情報入力シート!X964)</f>
        <v/>
      </c>
      <c r="Q943" s="312" t="str">
        <f>IF(基本情報入力シート!Y964="","",基本情報入力シート!Y964)</f>
        <v/>
      </c>
      <c r="R943" s="273"/>
      <c r="S943" s="313" t="str">
        <f>IF(B943="×","",IF(基本情報入力シート!AB964="","",基本情報入力シート!AB964))</f>
        <v/>
      </c>
      <c r="T943" s="314" t="str">
        <f>IF(B943="×","",IF(基本情報入力シート!AA964="","",基本情報入力シート!AA964))</f>
        <v/>
      </c>
      <c r="U943" s="315" t="str">
        <f>IF(B943="×","",IF(Q943="","",VLOOKUP(Q943,【参考】数式用2!$A$3:$C$36,3,FALSE)))</f>
        <v/>
      </c>
      <c r="V943" s="316" t="s">
        <v>102</v>
      </c>
      <c r="W943" s="317">
        <v>4</v>
      </c>
      <c r="X943" s="318" t="s">
        <v>103</v>
      </c>
      <c r="Y943" s="274"/>
      <c r="Z943" s="319" t="s">
        <v>104</v>
      </c>
      <c r="AA943" s="317">
        <v>4</v>
      </c>
      <c r="AB943" s="319" t="s">
        <v>103</v>
      </c>
      <c r="AC943" s="274"/>
      <c r="AD943" s="319" t="s">
        <v>105</v>
      </c>
      <c r="AE943" s="320" t="s">
        <v>106</v>
      </c>
      <c r="AF943" s="321" t="str">
        <f t="shared" si="42"/>
        <v/>
      </c>
      <c r="AG943" s="324" t="s">
        <v>107</v>
      </c>
      <c r="AH943" s="323" t="str">
        <f t="shared" si="43"/>
        <v/>
      </c>
      <c r="AI943" s="326"/>
      <c r="AJ943" s="327"/>
      <c r="AK943" s="326"/>
      <c r="AL943" s="327"/>
    </row>
    <row r="944" spans="1:38" ht="36.75" customHeight="1">
      <c r="A944" s="308">
        <f t="shared" si="44"/>
        <v>933</v>
      </c>
      <c r="B944" s="273"/>
      <c r="C944" s="309" t="str">
        <f>IF(基本情報入力シート!C965="","",基本情報入力シート!C965)</f>
        <v/>
      </c>
      <c r="D944" s="310" t="str">
        <f>IF(基本情報入力シート!D965="","",基本情報入力シート!D965)</f>
        <v/>
      </c>
      <c r="E944" s="310" t="str">
        <f>IF(基本情報入力シート!E965="","",基本情報入力シート!E965)</f>
        <v/>
      </c>
      <c r="F944" s="310" t="str">
        <f>IF(基本情報入力シート!F965="","",基本情報入力シート!F965)</f>
        <v/>
      </c>
      <c r="G944" s="310" t="str">
        <f>IF(基本情報入力シート!G965="","",基本情報入力シート!G965)</f>
        <v/>
      </c>
      <c r="H944" s="310" t="str">
        <f>IF(基本情報入力シート!H965="","",基本情報入力シート!H965)</f>
        <v/>
      </c>
      <c r="I944" s="310" t="str">
        <f>IF(基本情報入力シート!I965="","",基本情報入力シート!I965)</f>
        <v/>
      </c>
      <c r="J944" s="310" t="str">
        <f>IF(基本情報入力シート!J965="","",基本情報入力シート!J965)</f>
        <v/>
      </c>
      <c r="K944" s="310" t="str">
        <f>IF(基本情報入力シート!K965="","",基本情報入力シート!K965)</f>
        <v/>
      </c>
      <c r="L944" s="311" t="str">
        <f>IF(基本情報入力シート!L965="","",基本情報入力シート!L965)</f>
        <v/>
      </c>
      <c r="M944" s="308" t="str">
        <f>IF(基本情報入力シート!M965="","",基本情報入力シート!M965)</f>
        <v/>
      </c>
      <c r="N944" s="308" t="str">
        <f>IF(基本情報入力シート!R965="","",基本情報入力シート!R965)</f>
        <v/>
      </c>
      <c r="O944" s="308" t="str">
        <f>IF(基本情報入力シート!W965="","",基本情報入力シート!W965)</f>
        <v/>
      </c>
      <c r="P944" s="308" t="str">
        <f>IF(基本情報入力シート!X965="","",基本情報入力シート!X965)</f>
        <v/>
      </c>
      <c r="Q944" s="312" t="str">
        <f>IF(基本情報入力シート!Y965="","",基本情報入力シート!Y965)</f>
        <v/>
      </c>
      <c r="R944" s="273"/>
      <c r="S944" s="313" t="str">
        <f>IF(B944="×","",IF(基本情報入力シート!AB965="","",基本情報入力シート!AB965))</f>
        <v/>
      </c>
      <c r="T944" s="314" t="str">
        <f>IF(B944="×","",IF(基本情報入力シート!AA965="","",基本情報入力シート!AA965))</f>
        <v/>
      </c>
      <c r="U944" s="315" t="str">
        <f>IF(B944="×","",IF(Q944="","",VLOOKUP(Q944,【参考】数式用2!$A$3:$C$36,3,FALSE)))</f>
        <v/>
      </c>
      <c r="V944" s="316" t="s">
        <v>102</v>
      </c>
      <c r="W944" s="317">
        <v>4</v>
      </c>
      <c r="X944" s="318" t="s">
        <v>103</v>
      </c>
      <c r="Y944" s="274"/>
      <c r="Z944" s="319" t="s">
        <v>104</v>
      </c>
      <c r="AA944" s="317">
        <v>4</v>
      </c>
      <c r="AB944" s="319" t="s">
        <v>103</v>
      </c>
      <c r="AC944" s="274"/>
      <c r="AD944" s="319" t="s">
        <v>105</v>
      </c>
      <c r="AE944" s="320" t="s">
        <v>106</v>
      </c>
      <c r="AF944" s="321" t="str">
        <f t="shared" ref="AF944:AF1007" si="45">IF(AC944="","",AC944-Y944+1)</f>
        <v/>
      </c>
      <c r="AG944" s="324" t="s">
        <v>107</v>
      </c>
      <c r="AH944" s="323" t="str">
        <f t="shared" ref="AH944:AH1007" si="46">IFERROR(ROUNDDOWN(ROUND(S944*T944,0)*U944,0)*AF944,"")</f>
        <v/>
      </c>
      <c r="AI944" s="326"/>
      <c r="AJ944" s="327"/>
      <c r="AK944" s="326"/>
      <c r="AL944" s="327"/>
    </row>
    <row r="945" spans="1:38" ht="36.75" customHeight="1">
      <c r="A945" s="308">
        <f t="shared" si="44"/>
        <v>934</v>
      </c>
      <c r="B945" s="273"/>
      <c r="C945" s="309" t="str">
        <f>IF(基本情報入力シート!C966="","",基本情報入力シート!C966)</f>
        <v/>
      </c>
      <c r="D945" s="310" t="str">
        <f>IF(基本情報入力シート!D966="","",基本情報入力シート!D966)</f>
        <v/>
      </c>
      <c r="E945" s="310" t="str">
        <f>IF(基本情報入力シート!E966="","",基本情報入力シート!E966)</f>
        <v/>
      </c>
      <c r="F945" s="310" t="str">
        <f>IF(基本情報入力シート!F966="","",基本情報入力シート!F966)</f>
        <v/>
      </c>
      <c r="G945" s="310" t="str">
        <f>IF(基本情報入力シート!G966="","",基本情報入力シート!G966)</f>
        <v/>
      </c>
      <c r="H945" s="310" t="str">
        <f>IF(基本情報入力シート!H966="","",基本情報入力シート!H966)</f>
        <v/>
      </c>
      <c r="I945" s="310" t="str">
        <f>IF(基本情報入力シート!I966="","",基本情報入力シート!I966)</f>
        <v/>
      </c>
      <c r="J945" s="310" t="str">
        <f>IF(基本情報入力シート!J966="","",基本情報入力シート!J966)</f>
        <v/>
      </c>
      <c r="K945" s="310" t="str">
        <f>IF(基本情報入力シート!K966="","",基本情報入力シート!K966)</f>
        <v/>
      </c>
      <c r="L945" s="311" t="str">
        <f>IF(基本情報入力シート!L966="","",基本情報入力シート!L966)</f>
        <v/>
      </c>
      <c r="M945" s="308" t="str">
        <f>IF(基本情報入力シート!M966="","",基本情報入力シート!M966)</f>
        <v/>
      </c>
      <c r="N945" s="308" t="str">
        <f>IF(基本情報入力シート!R966="","",基本情報入力シート!R966)</f>
        <v/>
      </c>
      <c r="O945" s="308" t="str">
        <f>IF(基本情報入力シート!W966="","",基本情報入力シート!W966)</f>
        <v/>
      </c>
      <c r="P945" s="308" t="str">
        <f>IF(基本情報入力シート!X966="","",基本情報入力シート!X966)</f>
        <v/>
      </c>
      <c r="Q945" s="312" t="str">
        <f>IF(基本情報入力シート!Y966="","",基本情報入力シート!Y966)</f>
        <v/>
      </c>
      <c r="R945" s="273"/>
      <c r="S945" s="313" t="str">
        <f>IF(B945="×","",IF(基本情報入力シート!AB966="","",基本情報入力シート!AB966))</f>
        <v/>
      </c>
      <c r="T945" s="314" t="str">
        <f>IF(B945="×","",IF(基本情報入力シート!AA966="","",基本情報入力シート!AA966))</f>
        <v/>
      </c>
      <c r="U945" s="315" t="str">
        <f>IF(B945="×","",IF(Q945="","",VLOOKUP(Q945,【参考】数式用2!$A$3:$C$36,3,FALSE)))</f>
        <v/>
      </c>
      <c r="V945" s="316" t="s">
        <v>102</v>
      </c>
      <c r="W945" s="317">
        <v>4</v>
      </c>
      <c r="X945" s="318" t="s">
        <v>103</v>
      </c>
      <c r="Y945" s="274"/>
      <c r="Z945" s="319" t="s">
        <v>104</v>
      </c>
      <c r="AA945" s="317">
        <v>4</v>
      </c>
      <c r="AB945" s="319" t="s">
        <v>103</v>
      </c>
      <c r="AC945" s="274"/>
      <c r="AD945" s="319" t="s">
        <v>105</v>
      </c>
      <c r="AE945" s="320" t="s">
        <v>106</v>
      </c>
      <c r="AF945" s="321" t="str">
        <f t="shared" si="45"/>
        <v/>
      </c>
      <c r="AG945" s="324" t="s">
        <v>107</v>
      </c>
      <c r="AH945" s="323" t="str">
        <f t="shared" si="46"/>
        <v/>
      </c>
      <c r="AI945" s="326"/>
      <c r="AJ945" s="327"/>
      <c r="AK945" s="326"/>
      <c r="AL945" s="327"/>
    </row>
    <row r="946" spans="1:38" ht="36.75" customHeight="1">
      <c r="A946" s="308">
        <f t="shared" si="44"/>
        <v>935</v>
      </c>
      <c r="B946" s="273"/>
      <c r="C946" s="309" t="str">
        <f>IF(基本情報入力シート!C967="","",基本情報入力シート!C967)</f>
        <v/>
      </c>
      <c r="D946" s="310" t="str">
        <f>IF(基本情報入力シート!D967="","",基本情報入力シート!D967)</f>
        <v/>
      </c>
      <c r="E946" s="310" t="str">
        <f>IF(基本情報入力シート!E967="","",基本情報入力シート!E967)</f>
        <v/>
      </c>
      <c r="F946" s="310" t="str">
        <f>IF(基本情報入力シート!F967="","",基本情報入力シート!F967)</f>
        <v/>
      </c>
      <c r="G946" s="310" t="str">
        <f>IF(基本情報入力シート!G967="","",基本情報入力シート!G967)</f>
        <v/>
      </c>
      <c r="H946" s="310" t="str">
        <f>IF(基本情報入力シート!H967="","",基本情報入力シート!H967)</f>
        <v/>
      </c>
      <c r="I946" s="310" t="str">
        <f>IF(基本情報入力シート!I967="","",基本情報入力シート!I967)</f>
        <v/>
      </c>
      <c r="J946" s="310" t="str">
        <f>IF(基本情報入力シート!J967="","",基本情報入力シート!J967)</f>
        <v/>
      </c>
      <c r="K946" s="310" t="str">
        <f>IF(基本情報入力シート!K967="","",基本情報入力シート!K967)</f>
        <v/>
      </c>
      <c r="L946" s="311" t="str">
        <f>IF(基本情報入力シート!L967="","",基本情報入力シート!L967)</f>
        <v/>
      </c>
      <c r="M946" s="308" t="str">
        <f>IF(基本情報入力シート!M967="","",基本情報入力シート!M967)</f>
        <v/>
      </c>
      <c r="N946" s="308" t="str">
        <f>IF(基本情報入力シート!R967="","",基本情報入力シート!R967)</f>
        <v/>
      </c>
      <c r="O946" s="308" t="str">
        <f>IF(基本情報入力シート!W967="","",基本情報入力シート!W967)</f>
        <v/>
      </c>
      <c r="P946" s="308" t="str">
        <f>IF(基本情報入力シート!X967="","",基本情報入力シート!X967)</f>
        <v/>
      </c>
      <c r="Q946" s="312" t="str">
        <f>IF(基本情報入力シート!Y967="","",基本情報入力シート!Y967)</f>
        <v/>
      </c>
      <c r="R946" s="273"/>
      <c r="S946" s="313" t="str">
        <f>IF(B946="×","",IF(基本情報入力シート!AB967="","",基本情報入力シート!AB967))</f>
        <v/>
      </c>
      <c r="T946" s="314" t="str">
        <f>IF(B946="×","",IF(基本情報入力シート!AA967="","",基本情報入力シート!AA967))</f>
        <v/>
      </c>
      <c r="U946" s="315" t="str">
        <f>IF(B946="×","",IF(Q946="","",VLOOKUP(Q946,【参考】数式用2!$A$3:$C$36,3,FALSE)))</f>
        <v/>
      </c>
      <c r="V946" s="316" t="s">
        <v>102</v>
      </c>
      <c r="W946" s="317">
        <v>4</v>
      </c>
      <c r="X946" s="318" t="s">
        <v>103</v>
      </c>
      <c r="Y946" s="274"/>
      <c r="Z946" s="319" t="s">
        <v>104</v>
      </c>
      <c r="AA946" s="317">
        <v>4</v>
      </c>
      <c r="AB946" s="319" t="s">
        <v>103</v>
      </c>
      <c r="AC946" s="274"/>
      <c r="AD946" s="319" t="s">
        <v>105</v>
      </c>
      <c r="AE946" s="320" t="s">
        <v>106</v>
      </c>
      <c r="AF946" s="321" t="str">
        <f t="shared" si="45"/>
        <v/>
      </c>
      <c r="AG946" s="324" t="s">
        <v>107</v>
      </c>
      <c r="AH946" s="323" t="str">
        <f t="shared" si="46"/>
        <v/>
      </c>
      <c r="AI946" s="326"/>
      <c r="AJ946" s="327"/>
      <c r="AK946" s="326"/>
      <c r="AL946" s="327"/>
    </row>
    <row r="947" spans="1:38" ht="36.75" customHeight="1">
      <c r="A947" s="308">
        <f t="shared" si="44"/>
        <v>936</v>
      </c>
      <c r="B947" s="273"/>
      <c r="C947" s="309" t="str">
        <f>IF(基本情報入力シート!C968="","",基本情報入力シート!C968)</f>
        <v/>
      </c>
      <c r="D947" s="310" t="str">
        <f>IF(基本情報入力シート!D968="","",基本情報入力シート!D968)</f>
        <v/>
      </c>
      <c r="E947" s="310" t="str">
        <f>IF(基本情報入力シート!E968="","",基本情報入力シート!E968)</f>
        <v/>
      </c>
      <c r="F947" s="310" t="str">
        <f>IF(基本情報入力シート!F968="","",基本情報入力シート!F968)</f>
        <v/>
      </c>
      <c r="G947" s="310" t="str">
        <f>IF(基本情報入力シート!G968="","",基本情報入力シート!G968)</f>
        <v/>
      </c>
      <c r="H947" s="310" t="str">
        <f>IF(基本情報入力シート!H968="","",基本情報入力シート!H968)</f>
        <v/>
      </c>
      <c r="I947" s="310" t="str">
        <f>IF(基本情報入力シート!I968="","",基本情報入力シート!I968)</f>
        <v/>
      </c>
      <c r="J947" s="310" t="str">
        <f>IF(基本情報入力シート!J968="","",基本情報入力シート!J968)</f>
        <v/>
      </c>
      <c r="K947" s="310" t="str">
        <f>IF(基本情報入力シート!K968="","",基本情報入力シート!K968)</f>
        <v/>
      </c>
      <c r="L947" s="311" t="str">
        <f>IF(基本情報入力シート!L968="","",基本情報入力シート!L968)</f>
        <v/>
      </c>
      <c r="M947" s="308" t="str">
        <f>IF(基本情報入力シート!M968="","",基本情報入力シート!M968)</f>
        <v/>
      </c>
      <c r="N947" s="308" t="str">
        <f>IF(基本情報入力シート!R968="","",基本情報入力シート!R968)</f>
        <v/>
      </c>
      <c r="O947" s="308" t="str">
        <f>IF(基本情報入力シート!W968="","",基本情報入力シート!W968)</f>
        <v/>
      </c>
      <c r="P947" s="308" t="str">
        <f>IF(基本情報入力シート!X968="","",基本情報入力シート!X968)</f>
        <v/>
      </c>
      <c r="Q947" s="312" t="str">
        <f>IF(基本情報入力シート!Y968="","",基本情報入力シート!Y968)</f>
        <v/>
      </c>
      <c r="R947" s="273"/>
      <c r="S947" s="313" t="str">
        <f>IF(B947="×","",IF(基本情報入力シート!AB968="","",基本情報入力シート!AB968))</f>
        <v/>
      </c>
      <c r="T947" s="314" t="str">
        <f>IF(B947="×","",IF(基本情報入力シート!AA968="","",基本情報入力シート!AA968))</f>
        <v/>
      </c>
      <c r="U947" s="315" t="str">
        <f>IF(B947="×","",IF(Q947="","",VLOOKUP(Q947,【参考】数式用2!$A$3:$C$36,3,FALSE)))</f>
        <v/>
      </c>
      <c r="V947" s="316" t="s">
        <v>102</v>
      </c>
      <c r="W947" s="317">
        <v>4</v>
      </c>
      <c r="X947" s="318" t="s">
        <v>103</v>
      </c>
      <c r="Y947" s="274"/>
      <c r="Z947" s="319" t="s">
        <v>104</v>
      </c>
      <c r="AA947" s="317">
        <v>4</v>
      </c>
      <c r="AB947" s="319" t="s">
        <v>103</v>
      </c>
      <c r="AC947" s="274"/>
      <c r="AD947" s="319" t="s">
        <v>105</v>
      </c>
      <c r="AE947" s="320" t="s">
        <v>106</v>
      </c>
      <c r="AF947" s="321" t="str">
        <f t="shared" si="45"/>
        <v/>
      </c>
      <c r="AG947" s="324" t="s">
        <v>107</v>
      </c>
      <c r="AH947" s="323" t="str">
        <f t="shared" si="46"/>
        <v/>
      </c>
      <c r="AI947" s="326"/>
      <c r="AJ947" s="327"/>
      <c r="AK947" s="326"/>
      <c r="AL947" s="327"/>
    </row>
    <row r="948" spans="1:38" ht="36.75" customHeight="1">
      <c r="A948" s="308">
        <f t="shared" si="44"/>
        <v>937</v>
      </c>
      <c r="B948" s="273"/>
      <c r="C948" s="309" t="str">
        <f>IF(基本情報入力シート!C969="","",基本情報入力シート!C969)</f>
        <v/>
      </c>
      <c r="D948" s="310" t="str">
        <f>IF(基本情報入力シート!D969="","",基本情報入力シート!D969)</f>
        <v/>
      </c>
      <c r="E948" s="310" t="str">
        <f>IF(基本情報入力シート!E969="","",基本情報入力シート!E969)</f>
        <v/>
      </c>
      <c r="F948" s="310" t="str">
        <f>IF(基本情報入力シート!F969="","",基本情報入力シート!F969)</f>
        <v/>
      </c>
      <c r="G948" s="310" t="str">
        <f>IF(基本情報入力シート!G969="","",基本情報入力シート!G969)</f>
        <v/>
      </c>
      <c r="H948" s="310" t="str">
        <f>IF(基本情報入力シート!H969="","",基本情報入力シート!H969)</f>
        <v/>
      </c>
      <c r="I948" s="310" t="str">
        <f>IF(基本情報入力シート!I969="","",基本情報入力シート!I969)</f>
        <v/>
      </c>
      <c r="J948" s="310" t="str">
        <f>IF(基本情報入力シート!J969="","",基本情報入力シート!J969)</f>
        <v/>
      </c>
      <c r="K948" s="310" t="str">
        <f>IF(基本情報入力シート!K969="","",基本情報入力シート!K969)</f>
        <v/>
      </c>
      <c r="L948" s="311" t="str">
        <f>IF(基本情報入力シート!L969="","",基本情報入力シート!L969)</f>
        <v/>
      </c>
      <c r="M948" s="308" t="str">
        <f>IF(基本情報入力シート!M969="","",基本情報入力シート!M969)</f>
        <v/>
      </c>
      <c r="N948" s="308" t="str">
        <f>IF(基本情報入力シート!R969="","",基本情報入力シート!R969)</f>
        <v/>
      </c>
      <c r="O948" s="308" t="str">
        <f>IF(基本情報入力シート!W969="","",基本情報入力シート!W969)</f>
        <v/>
      </c>
      <c r="P948" s="308" t="str">
        <f>IF(基本情報入力シート!X969="","",基本情報入力シート!X969)</f>
        <v/>
      </c>
      <c r="Q948" s="312" t="str">
        <f>IF(基本情報入力シート!Y969="","",基本情報入力シート!Y969)</f>
        <v/>
      </c>
      <c r="R948" s="273"/>
      <c r="S948" s="313" t="str">
        <f>IF(B948="×","",IF(基本情報入力シート!AB969="","",基本情報入力シート!AB969))</f>
        <v/>
      </c>
      <c r="T948" s="314" t="str">
        <f>IF(B948="×","",IF(基本情報入力シート!AA969="","",基本情報入力シート!AA969))</f>
        <v/>
      </c>
      <c r="U948" s="315" t="str">
        <f>IF(B948="×","",IF(Q948="","",VLOOKUP(Q948,【参考】数式用2!$A$3:$C$36,3,FALSE)))</f>
        <v/>
      </c>
      <c r="V948" s="316" t="s">
        <v>102</v>
      </c>
      <c r="W948" s="317">
        <v>4</v>
      </c>
      <c r="X948" s="318" t="s">
        <v>103</v>
      </c>
      <c r="Y948" s="274"/>
      <c r="Z948" s="319" t="s">
        <v>104</v>
      </c>
      <c r="AA948" s="317">
        <v>4</v>
      </c>
      <c r="AB948" s="319" t="s">
        <v>103</v>
      </c>
      <c r="AC948" s="274"/>
      <c r="AD948" s="319" t="s">
        <v>105</v>
      </c>
      <c r="AE948" s="320" t="s">
        <v>106</v>
      </c>
      <c r="AF948" s="321" t="str">
        <f t="shared" si="45"/>
        <v/>
      </c>
      <c r="AG948" s="324" t="s">
        <v>107</v>
      </c>
      <c r="AH948" s="323" t="str">
        <f t="shared" si="46"/>
        <v/>
      </c>
      <c r="AI948" s="326"/>
      <c r="AJ948" s="327"/>
      <c r="AK948" s="326"/>
      <c r="AL948" s="327"/>
    </row>
    <row r="949" spans="1:38" ht="36.75" customHeight="1">
      <c r="A949" s="308">
        <f t="shared" si="44"/>
        <v>938</v>
      </c>
      <c r="B949" s="273"/>
      <c r="C949" s="309" t="str">
        <f>IF(基本情報入力シート!C970="","",基本情報入力シート!C970)</f>
        <v/>
      </c>
      <c r="D949" s="310" t="str">
        <f>IF(基本情報入力シート!D970="","",基本情報入力シート!D970)</f>
        <v/>
      </c>
      <c r="E949" s="310" t="str">
        <f>IF(基本情報入力シート!E970="","",基本情報入力シート!E970)</f>
        <v/>
      </c>
      <c r="F949" s="310" t="str">
        <f>IF(基本情報入力シート!F970="","",基本情報入力シート!F970)</f>
        <v/>
      </c>
      <c r="G949" s="310" t="str">
        <f>IF(基本情報入力シート!G970="","",基本情報入力シート!G970)</f>
        <v/>
      </c>
      <c r="H949" s="310" t="str">
        <f>IF(基本情報入力シート!H970="","",基本情報入力シート!H970)</f>
        <v/>
      </c>
      <c r="I949" s="310" t="str">
        <f>IF(基本情報入力シート!I970="","",基本情報入力シート!I970)</f>
        <v/>
      </c>
      <c r="J949" s="310" t="str">
        <f>IF(基本情報入力シート!J970="","",基本情報入力シート!J970)</f>
        <v/>
      </c>
      <c r="K949" s="310" t="str">
        <f>IF(基本情報入力シート!K970="","",基本情報入力シート!K970)</f>
        <v/>
      </c>
      <c r="L949" s="311" t="str">
        <f>IF(基本情報入力シート!L970="","",基本情報入力シート!L970)</f>
        <v/>
      </c>
      <c r="M949" s="308" t="str">
        <f>IF(基本情報入力シート!M970="","",基本情報入力シート!M970)</f>
        <v/>
      </c>
      <c r="N949" s="308" t="str">
        <f>IF(基本情報入力シート!R970="","",基本情報入力シート!R970)</f>
        <v/>
      </c>
      <c r="O949" s="308" t="str">
        <f>IF(基本情報入力シート!W970="","",基本情報入力シート!W970)</f>
        <v/>
      </c>
      <c r="P949" s="308" t="str">
        <f>IF(基本情報入力シート!X970="","",基本情報入力シート!X970)</f>
        <v/>
      </c>
      <c r="Q949" s="312" t="str">
        <f>IF(基本情報入力シート!Y970="","",基本情報入力シート!Y970)</f>
        <v/>
      </c>
      <c r="R949" s="273"/>
      <c r="S949" s="313" t="str">
        <f>IF(B949="×","",IF(基本情報入力シート!AB970="","",基本情報入力シート!AB970))</f>
        <v/>
      </c>
      <c r="T949" s="314" t="str">
        <f>IF(B949="×","",IF(基本情報入力シート!AA970="","",基本情報入力シート!AA970))</f>
        <v/>
      </c>
      <c r="U949" s="315" t="str">
        <f>IF(B949="×","",IF(Q949="","",VLOOKUP(Q949,【参考】数式用2!$A$3:$C$36,3,FALSE)))</f>
        <v/>
      </c>
      <c r="V949" s="316" t="s">
        <v>102</v>
      </c>
      <c r="W949" s="317">
        <v>4</v>
      </c>
      <c r="X949" s="318" t="s">
        <v>103</v>
      </c>
      <c r="Y949" s="274"/>
      <c r="Z949" s="319" t="s">
        <v>104</v>
      </c>
      <c r="AA949" s="317">
        <v>4</v>
      </c>
      <c r="AB949" s="319" t="s">
        <v>103</v>
      </c>
      <c r="AC949" s="274"/>
      <c r="AD949" s="319" t="s">
        <v>105</v>
      </c>
      <c r="AE949" s="320" t="s">
        <v>106</v>
      </c>
      <c r="AF949" s="321" t="str">
        <f t="shared" si="45"/>
        <v/>
      </c>
      <c r="AG949" s="324" t="s">
        <v>107</v>
      </c>
      <c r="AH949" s="323" t="str">
        <f t="shared" si="46"/>
        <v/>
      </c>
      <c r="AI949" s="326"/>
      <c r="AJ949" s="327"/>
      <c r="AK949" s="326"/>
      <c r="AL949" s="327"/>
    </row>
    <row r="950" spans="1:38" ht="36.75" customHeight="1">
      <c r="A950" s="308">
        <f t="shared" si="44"/>
        <v>939</v>
      </c>
      <c r="B950" s="273"/>
      <c r="C950" s="309" t="str">
        <f>IF(基本情報入力シート!C971="","",基本情報入力シート!C971)</f>
        <v/>
      </c>
      <c r="D950" s="310" t="str">
        <f>IF(基本情報入力シート!D971="","",基本情報入力シート!D971)</f>
        <v/>
      </c>
      <c r="E950" s="310" t="str">
        <f>IF(基本情報入力シート!E971="","",基本情報入力シート!E971)</f>
        <v/>
      </c>
      <c r="F950" s="310" t="str">
        <f>IF(基本情報入力シート!F971="","",基本情報入力シート!F971)</f>
        <v/>
      </c>
      <c r="G950" s="310" t="str">
        <f>IF(基本情報入力シート!G971="","",基本情報入力シート!G971)</f>
        <v/>
      </c>
      <c r="H950" s="310" t="str">
        <f>IF(基本情報入力シート!H971="","",基本情報入力シート!H971)</f>
        <v/>
      </c>
      <c r="I950" s="310" t="str">
        <f>IF(基本情報入力シート!I971="","",基本情報入力シート!I971)</f>
        <v/>
      </c>
      <c r="J950" s="310" t="str">
        <f>IF(基本情報入力シート!J971="","",基本情報入力シート!J971)</f>
        <v/>
      </c>
      <c r="K950" s="310" t="str">
        <f>IF(基本情報入力シート!K971="","",基本情報入力シート!K971)</f>
        <v/>
      </c>
      <c r="L950" s="311" t="str">
        <f>IF(基本情報入力シート!L971="","",基本情報入力シート!L971)</f>
        <v/>
      </c>
      <c r="M950" s="308" t="str">
        <f>IF(基本情報入力シート!M971="","",基本情報入力シート!M971)</f>
        <v/>
      </c>
      <c r="N950" s="308" t="str">
        <f>IF(基本情報入力シート!R971="","",基本情報入力シート!R971)</f>
        <v/>
      </c>
      <c r="O950" s="308" t="str">
        <f>IF(基本情報入力シート!W971="","",基本情報入力シート!W971)</f>
        <v/>
      </c>
      <c r="P950" s="308" t="str">
        <f>IF(基本情報入力シート!X971="","",基本情報入力シート!X971)</f>
        <v/>
      </c>
      <c r="Q950" s="312" t="str">
        <f>IF(基本情報入力シート!Y971="","",基本情報入力シート!Y971)</f>
        <v/>
      </c>
      <c r="R950" s="273"/>
      <c r="S950" s="313" t="str">
        <f>IF(B950="×","",IF(基本情報入力シート!AB971="","",基本情報入力シート!AB971))</f>
        <v/>
      </c>
      <c r="T950" s="314" t="str">
        <f>IF(B950="×","",IF(基本情報入力シート!AA971="","",基本情報入力シート!AA971))</f>
        <v/>
      </c>
      <c r="U950" s="315" t="str">
        <f>IF(B950="×","",IF(Q950="","",VLOOKUP(Q950,【参考】数式用2!$A$3:$C$36,3,FALSE)))</f>
        <v/>
      </c>
      <c r="V950" s="316" t="s">
        <v>102</v>
      </c>
      <c r="W950" s="317">
        <v>4</v>
      </c>
      <c r="X950" s="318" t="s">
        <v>103</v>
      </c>
      <c r="Y950" s="274"/>
      <c r="Z950" s="319" t="s">
        <v>104</v>
      </c>
      <c r="AA950" s="317">
        <v>4</v>
      </c>
      <c r="AB950" s="319" t="s">
        <v>103</v>
      </c>
      <c r="AC950" s="274"/>
      <c r="AD950" s="319" t="s">
        <v>105</v>
      </c>
      <c r="AE950" s="320" t="s">
        <v>106</v>
      </c>
      <c r="AF950" s="321" t="str">
        <f t="shared" si="45"/>
        <v/>
      </c>
      <c r="AG950" s="324" t="s">
        <v>107</v>
      </c>
      <c r="AH950" s="323" t="str">
        <f t="shared" si="46"/>
        <v/>
      </c>
      <c r="AI950" s="326"/>
      <c r="AJ950" s="327"/>
      <c r="AK950" s="326"/>
      <c r="AL950" s="327"/>
    </row>
    <row r="951" spans="1:38" ht="36.75" customHeight="1">
      <c r="A951" s="308">
        <f t="shared" si="44"/>
        <v>940</v>
      </c>
      <c r="B951" s="273"/>
      <c r="C951" s="309" t="str">
        <f>IF(基本情報入力シート!C972="","",基本情報入力シート!C972)</f>
        <v/>
      </c>
      <c r="D951" s="310" t="str">
        <f>IF(基本情報入力シート!D972="","",基本情報入力シート!D972)</f>
        <v/>
      </c>
      <c r="E951" s="310" t="str">
        <f>IF(基本情報入力シート!E972="","",基本情報入力シート!E972)</f>
        <v/>
      </c>
      <c r="F951" s="310" t="str">
        <f>IF(基本情報入力シート!F972="","",基本情報入力シート!F972)</f>
        <v/>
      </c>
      <c r="G951" s="310" t="str">
        <f>IF(基本情報入力シート!G972="","",基本情報入力シート!G972)</f>
        <v/>
      </c>
      <c r="H951" s="310" t="str">
        <f>IF(基本情報入力シート!H972="","",基本情報入力シート!H972)</f>
        <v/>
      </c>
      <c r="I951" s="310" t="str">
        <f>IF(基本情報入力シート!I972="","",基本情報入力シート!I972)</f>
        <v/>
      </c>
      <c r="J951" s="310" t="str">
        <f>IF(基本情報入力シート!J972="","",基本情報入力シート!J972)</f>
        <v/>
      </c>
      <c r="K951" s="310" t="str">
        <f>IF(基本情報入力シート!K972="","",基本情報入力シート!K972)</f>
        <v/>
      </c>
      <c r="L951" s="311" t="str">
        <f>IF(基本情報入力シート!L972="","",基本情報入力シート!L972)</f>
        <v/>
      </c>
      <c r="M951" s="308" t="str">
        <f>IF(基本情報入力シート!M972="","",基本情報入力シート!M972)</f>
        <v/>
      </c>
      <c r="N951" s="308" t="str">
        <f>IF(基本情報入力シート!R972="","",基本情報入力シート!R972)</f>
        <v/>
      </c>
      <c r="O951" s="308" t="str">
        <f>IF(基本情報入力シート!W972="","",基本情報入力シート!W972)</f>
        <v/>
      </c>
      <c r="P951" s="308" t="str">
        <f>IF(基本情報入力シート!X972="","",基本情報入力シート!X972)</f>
        <v/>
      </c>
      <c r="Q951" s="312" t="str">
        <f>IF(基本情報入力シート!Y972="","",基本情報入力シート!Y972)</f>
        <v/>
      </c>
      <c r="R951" s="273"/>
      <c r="S951" s="313" t="str">
        <f>IF(B951="×","",IF(基本情報入力シート!AB972="","",基本情報入力シート!AB972))</f>
        <v/>
      </c>
      <c r="T951" s="314" t="str">
        <f>IF(B951="×","",IF(基本情報入力シート!AA972="","",基本情報入力シート!AA972))</f>
        <v/>
      </c>
      <c r="U951" s="315" t="str">
        <f>IF(B951="×","",IF(Q951="","",VLOOKUP(Q951,【参考】数式用2!$A$3:$C$36,3,FALSE)))</f>
        <v/>
      </c>
      <c r="V951" s="316" t="s">
        <v>102</v>
      </c>
      <c r="W951" s="317">
        <v>4</v>
      </c>
      <c r="X951" s="318" t="s">
        <v>103</v>
      </c>
      <c r="Y951" s="274"/>
      <c r="Z951" s="319" t="s">
        <v>104</v>
      </c>
      <c r="AA951" s="317">
        <v>4</v>
      </c>
      <c r="AB951" s="319" t="s">
        <v>103</v>
      </c>
      <c r="AC951" s="274"/>
      <c r="AD951" s="319" t="s">
        <v>105</v>
      </c>
      <c r="AE951" s="320" t="s">
        <v>106</v>
      </c>
      <c r="AF951" s="321" t="str">
        <f t="shared" si="45"/>
        <v/>
      </c>
      <c r="AG951" s="324" t="s">
        <v>107</v>
      </c>
      <c r="AH951" s="323" t="str">
        <f t="shared" si="46"/>
        <v/>
      </c>
      <c r="AI951" s="326"/>
      <c r="AJ951" s="327"/>
      <c r="AK951" s="326"/>
      <c r="AL951" s="327"/>
    </row>
    <row r="952" spans="1:38" ht="36.75" customHeight="1">
      <c r="A952" s="308">
        <f t="shared" si="44"/>
        <v>941</v>
      </c>
      <c r="B952" s="273"/>
      <c r="C952" s="309" t="str">
        <f>IF(基本情報入力シート!C973="","",基本情報入力シート!C973)</f>
        <v/>
      </c>
      <c r="D952" s="310" t="str">
        <f>IF(基本情報入力シート!D973="","",基本情報入力シート!D973)</f>
        <v/>
      </c>
      <c r="E952" s="310" t="str">
        <f>IF(基本情報入力シート!E973="","",基本情報入力シート!E973)</f>
        <v/>
      </c>
      <c r="F952" s="310" t="str">
        <f>IF(基本情報入力シート!F973="","",基本情報入力シート!F973)</f>
        <v/>
      </c>
      <c r="G952" s="310" t="str">
        <f>IF(基本情報入力シート!G973="","",基本情報入力シート!G973)</f>
        <v/>
      </c>
      <c r="H952" s="310" t="str">
        <f>IF(基本情報入力シート!H973="","",基本情報入力シート!H973)</f>
        <v/>
      </c>
      <c r="I952" s="310" t="str">
        <f>IF(基本情報入力シート!I973="","",基本情報入力シート!I973)</f>
        <v/>
      </c>
      <c r="J952" s="310" t="str">
        <f>IF(基本情報入力シート!J973="","",基本情報入力シート!J973)</f>
        <v/>
      </c>
      <c r="K952" s="310" t="str">
        <f>IF(基本情報入力シート!K973="","",基本情報入力シート!K973)</f>
        <v/>
      </c>
      <c r="L952" s="311" t="str">
        <f>IF(基本情報入力シート!L973="","",基本情報入力シート!L973)</f>
        <v/>
      </c>
      <c r="M952" s="308" t="str">
        <f>IF(基本情報入力シート!M973="","",基本情報入力シート!M973)</f>
        <v/>
      </c>
      <c r="N952" s="308" t="str">
        <f>IF(基本情報入力シート!R973="","",基本情報入力シート!R973)</f>
        <v/>
      </c>
      <c r="O952" s="308" t="str">
        <f>IF(基本情報入力シート!W973="","",基本情報入力シート!W973)</f>
        <v/>
      </c>
      <c r="P952" s="308" t="str">
        <f>IF(基本情報入力シート!X973="","",基本情報入力シート!X973)</f>
        <v/>
      </c>
      <c r="Q952" s="312" t="str">
        <f>IF(基本情報入力シート!Y973="","",基本情報入力シート!Y973)</f>
        <v/>
      </c>
      <c r="R952" s="273"/>
      <c r="S952" s="313" t="str">
        <f>IF(B952="×","",IF(基本情報入力シート!AB973="","",基本情報入力シート!AB973))</f>
        <v/>
      </c>
      <c r="T952" s="314" t="str">
        <f>IF(B952="×","",IF(基本情報入力シート!AA973="","",基本情報入力シート!AA973))</f>
        <v/>
      </c>
      <c r="U952" s="315" t="str">
        <f>IF(B952="×","",IF(Q952="","",VLOOKUP(Q952,【参考】数式用2!$A$3:$C$36,3,FALSE)))</f>
        <v/>
      </c>
      <c r="V952" s="316" t="s">
        <v>102</v>
      </c>
      <c r="W952" s="317">
        <v>4</v>
      </c>
      <c r="X952" s="318" t="s">
        <v>103</v>
      </c>
      <c r="Y952" s="274"/>
      <c r="Z952" s="319" t="s">
        <v>104</v>
      </c>
      <c r="AA952" s="317">
        <v>4</v>
      </c>
      <c r="AB952" s="319" t="s">
        <v>103</v>
      </c>
      <c r="AC952" s="274"/>
      <c r="AD952" s="319" t="s">
        <v>105</v>
      </c>
      <c r="AE952" s="320" t="s">
        <v>106</v>
      </c>
      <c r="AF952" s="321" t="str">
        <f t="shared" si="45"/>
        <v/>
      </c>
      <c r="AG952" s="324" t="s">
        <v>107</v>
      </c>
      <c r="AH952" s="323" t="str">
        <f t="shared" si="46"/>
        <v/>
      </c>
      <c r="AI952" s="326"/>
      <c r="AJ952" s="327"/>
      <c r="AK952" s="326"/>
      <c r="AL952" s="327"/>
    </row>
    <row r="953" spans="1:38" ht="36.75" customHeight="1">
      <c r="A953" s="308">
        <f t="shared" si="44"/>
        <v>942</v>
      </c>
      <c r="B953" s="273"/>
      <c r="C953" s="309" t="str">
        <f>IF(基本情報入力シート!C974="","",基本情報入力シート!C974)</f>
        <v/>
      </c>
      <c r="D953" s="310" t="str">
        <f>IF(基本情報入力シート!D974="","",基本情報入力シート!D974)</f>
        <v/>
      </c>
      <c r="E953" s="310" t="str">
        <f>IF(基本情報入力シート!E974="","",基本情報入力シート!E974)</f>
        <v/>
      </c>
      <c r="F953" s="310" t="str">
        <f>IF(基本情報入力シート!F974="","",基本情報入力シート!F974)</f>
        <v/>
      </c>
      <c r="G953" s="310" t="str">
        <f>IF(基本情報入力シート!G974="","",基本情報入力シート!G974)</f>
        <v/>
      </c>
      <c r="H953" s="310" t="str">
        <f>IF(基本情報入力シート!H974="","",基本情報入力シート!H974)</f>
        <v/>
      </c>
      <c r="I953" s="310" t="str">
        <f>IF(基本情報入力シート!I974="","",基本情報入力シート!I974)</f>
        <v/>
      </c>
      <c r="J953" s="310" t="str">
        <f>IF(基本情報入力シート!J974="","",基本情報入力シート!J974)</f>
        <v/>
      </c>
      <c r="K953" s="310" t="str">
        <f>IF(基本情報入力シート!K974="","",基本情報入力シート!K974)</f>
        <v/>
      </c>
      <c r="L953" s="311" t="str">
        <f>IF(基本情報入力シート!L974="","",基本情報入力シート!L974)</f>
        <v/>
      </c>
      <c r="M953" s="308" t="str">
        <f>IF(基本情報入力シート!M974="","",基本情報入力シート!M974)</f>
        <v/>
      </c>
      <c r="N953" s="308" t="str">
        <f>IF(基本情報入力シート!R974="","",基本情報入力シート!R974)</f>
        <v/>
      </c>
      <c r="O953" s="308" t="str">
        <f>IF(基本情報入力シート!W974="","",基本情報入力シート!W974)</f>
        <v/>
      </c>
      <c r="P953" s="308" t="str">
        <f>IF(基本情報入力シート!X974="","",基本情報入力シート!X974)</f>
        <v/>
      </c>
      <c r="Q953" s="312" t="str">
        <f>IF(基本情報入力シート!Y974="","",基本情報入力シート!Y974)</f>
        <v/>
      </c>
      <c r="R953" s="273"/>
      <c r="S953" s="313" t="str">
        <f>IF(B953="×","",IF(基本情報入力シート!AB974="","",基本情報入力シート!AB974))</f>
        <v/>
      </c>
      <c r="T953" s="314" t="str">
        <f>IF(B953="×","",IF(基本情報入力シート!AA974="","",基本情報入力シート!AA974))</f>
        <v/>
      </c>
      <c r="U953" s="315" t="str">
        <f>IF(B953="×","",IF(Q953="","",VLOOKUP(Q953,【参考】数式用2!$A$3:$C$36,3,FALSE)))</f>
        <v/>
      </c>
      <c r="V953" s="316" t="s">
        <v>102</v>
      </c>
      <c r="W953" s="317">
        <v>4</v>
      </c>
      <c r="X953" s="318" t="s">
        <v>103</v>
      </c>
      <c r="Y953" s="274"/>
      <c r="Z953" s="319" t="s">
        <v>104</v>
      </c>
      <c r="AA953" s="317">
        <v>4</v>
      </c>
      <c r="AB953" s="319" t="s">
        <v>103</v>
      </c>
      <c r="AC953" s="274"/>
      <c r="AD953" s="319" t="s">
        <v>105</v>
      </c>
      <c r="AE953" s="320" t="s">
        <v>106</v>
      </c>
      <c r="AF953" s="321" t="str">
        <f t="shared" si="45"/>
        <v/>
      </c>
      <c r="AG953" s="324" t="s">
        <v>107</v>
      </c>
      <c r="AH953" s="323" t="str">
        <f t="shared" si="46"/>
        <v/>
      </c>
      <c r="AI953" s="326"/>
      <c r="AJ953" s="327"/>
      <c r="AK953" s="326"/>
      <c r="AL953" s="327"/>
    </row>
    <row r="954" spans="1:38" ht="36.75" customHeight="1">
      <c r="A954" s="308">
        <f t="shared" si="44"/>
        <v>943</v>
      </c>
      <c r="B954" s="273"/>
      <c r="C954" s="309" t="str">
        <f>IF(基本情報入力シート!C975="","",基本情報入力シート!C975)</f>
        <v/>
      </c>
      <c r="D954" s="310" t="str">
        <f>IF(基本情報入力シート!D975="","",基本情報入力シート!D975)</f>
        <v/>
      </c>
      <c r="E954" s="310" t="str">
        <f>IF(基本情報入力シート!E975="","",基本情報入力シート!E975)</f>
        <v/>
      </c>
      <c r="F954" s="310" t="str">
        <f>IF(基本情報入力シート!F975="","",基本情報入力シート!F975)</f>
        <v/>
      </c>
      <c r="G954" s="310" t="str">
        <f>IF(基本情報入力シート!G975="","",基本情報入力シート!G975)</f>
        <v/>
      </c>
      <c r="H954" s="310" t="str">
        <f>IF(基本情報入力シート!H975="","",基本情報入力シート!H975)</f>
        <v/>
      </c>
      <c r="I954" s="310" t="str">
        <f>IF(基本情報入力シート!I975="","",基本情報入力シート!I975)</f>
        <v/>
      </c>
      <c r="J954" s="310" t="str">
        <f>IF(基本情報入力シート!J975="","",基本情報入力シート!J975)</f>
        <v/>
      </c>
      <c r="K954" s="310" t="str">
        <f>IF(基本情報入力シート!K975="","",基本情報入力シート!K975)</f>
        <v/>
      </c>
      <c r="L954" s="311" t="str">
        <f>IF(基本情報入力シート!L975="","",基本情報入力シート!L975)</f>
        <v/>
      </c>
      <c r="M954" s="308" t="str">
        <f>IF(基本情報入力シート!M975="","",基本情報入力シート!M975)</f>
        <v/>
      </c>
      <c r="N954" s="308" t="str">
        <f>IF(基本情報入力シート!R975="","",基本情報入力シート!R975)</f>
        <v/>
      </c>
      <c r="O954" s="308" t="str">
        <f>IF(基本情報入力シート!W975="","",基本情報入力シート!W975)</f>
        <v/>
      </c>
      <c r="P954" s="308" t="str">
        <f>IF(基本情報入力シート!X975="","",基本情報入力シート!X975)</f>
        <v/>
      </c>
      <c r="Q954" s="312" t="str">
        <f>IF(基本情報入力シート!Y975="","",基本情報入力シート!Y975)</f>
        <v/>
      </c>
      <c r="R954" s="273"/>
      <c r="S954" s="313" t="str">
        <f>IF(B954="×","",IF(基本情報入力シート!AB975="","",基本情報入力シート!AB975))</f>
        <v/>
      </c>
      <c r="T954" s="314" t="str">
        <f>IF(B954="×","",IF(基本情報入力シート!AA975="","",基本情報入力シート!AA975))</f>
        <v/>
      </c>
      <c r="U954" s="315" t="str">
        <f>IF(B954="×","",IF(Q954="","",VLOOKUP(Q954,【参考】数式用2!$A$3:$C$36,3,FALSE)))</f>
        <v/>
      </c>
      <c r="V954" s="316" t="s">
        <v>102</v>
      </c>
      <c r="W954" s="317">
        <v>4</v>
      </c>
      <c r="X954" s="318" t="s">
        <v>103</v>
      </c>
      <c r="Y954" s="274"/>
      <c r="Z954" s="319" t="s">
        <v>104</v>
      </c>
      <c r="AA954" s="317">
        <v>4</v>
      </c>
      <c r="AB954" s="319" t="s">
        <v>103</v>
      </c>
      <c r="AC954" s="274"/>
      <c r="AD954" s="319" t="s">
        <v>105</v>
      </c>
      <c r="AE954" s="320" t="s">
        <v>106</v>
      </c>
      <c r="AF954" s="321" t="str">
        <f t="shared" si="45"/>
        <v/>
      </c>
      <c r="AG954" s="324" t="s">
        <v>107</v>
      </c>
      <c r="AH954" s="323" t="str">
        <f t="shared" si="46"/>
        <v/>
      </c>
      <c r="AI954" s="326"/>
      <c r="AJ954" s="327"/>
      <c r="AK954" s="326"/>
      <c r="AL954" s="327"/>
    </row>
    <row r="955" spans="1:38" ht="36.75" customHeight="1">
      <c r="A955" s="308">
        <f t="shared" si="44"/>
        <v>944</v>
      </c>
      <c r="B955" s="273"/>
      <c r="C955" s="309" t="str">
        <f>IF(基本情報入力シート!C976="","",基本情報入力シート!C976)</f>
        <v/>
      </c>
      <c r="D955" s="310" t="str">
        <f>IF(基本情報入力シート!D976="","",基本情報入力シート!D976)</f>
        <v/>
      </c>
      <c r="E955" s="310" t="str">
        <f>IF(基本情報入力シート!E976="","",基本情報入力シート!E976)</f>
        <v/>
      </c>
      <c r="F955" s="310" t="str">
        <f>IF(基本情報入力シート!F976="","",基本情報入力シート!F976)</f>
        <v/>
      </c>
      <c r="G955" s="310" t="str">
        <f>IF(基本情報入力シート!G976="","",基本情報入力シート!G976)</f>
        <v/>
      </c>
      <c r="H955" s="310" t="str">
        <f>IF(基本情報入力シート!H976="","",基本情報入力シート!H976)</f>
        <v/>
      </c>
      <c r="I955" s="310" t="str">
        <f>IF(基本情報入力シート!I976="","",基本情報入力シート!I976)</f>
        <v/>
      </c>
      <c r="J955" s="310" t="str">
        <f>IF(基本情報入力シート!J976="","",基本情報入力シート!J976)</f>
        <v/>
      </c>
      <c r="K955" s="310" t="str">
        <f>IF(基本情報入力シート!K976="","",基本情報入力シート!K976)</f>
        <v/>
      </c>
      <c r="L955" s="311" t="str">
        <f>IF(基本情報入力シート!L976="","",基本情報入力シート!L976)</f>
        <v/>
      </c>
      <c r="M955" s="308" t="str">
        <f>IF(基本情報入力シート!M976="","",基本情報入力シート!M976)</f>
        <v/>
      </c>
      <c r="N955" s="308" t="str">
        <f>IF(基本情報入力シート!R976="","",基本情報入力シート!R976)</f>
        <v/>
      </c>
      <c r="O955" s="308" t="str">
        <f>IF(基本情報入力シート!W976="","",基本情報入力シート!W976)</f>
        <v/>
      </c>
      <c r="P955" s="308" t="str">
        <f>IF(基本情報入力シート!X976="","",基本情報入力シート!X976)</f>
        <v/>
      </c>
      <c r="Q955" s="312" t="str">
        <f>IF(基本情報入力シート!Y976="","",基本情報入力シート!Y976)</f>
        <v/>
      </c>
      <c r="R955" s="273"/>
      <c r="S955" s="313" t="str">
        <f>IF(B955="×","",IF(基本情報入力シート!AB976="","",基本情報入力シート!AB976))</f>
        <v/>
      </c>
      <c r="T955" s="314" t="str">
        <f>IF(B955="×","",IF(基本情報入力シート!AA976="","",基本情報入力シート!AA976))</f>
        <v/>
      </c>
      <c r="U955" s="315" t="str">
        <f>IF(B955="×","",IF(Q955="","",VLOOKUP(Q955,【参考】数式用2!$A$3:$C$36,3,FALSE)))</f>
        <v/>
      </c>
      <c r="V955" s="316" t="s">
        <v>102</v>
      </c>
      <c r="W955" s="317">
        <v>4</v>
      </c>
      <c r="X955" s="318" t="s">
        <v>103</v>
      </c>
      <c r="Y955" s="274"/>
      <c r="Z955" s="319" t="s">
        <v>104</v>
      </c>
      <c r="AA955" s="317">
        <v>4</v>
      </c>
      <c r="AB955" s="319" t="s">
        <v>103</v>
      </c>
      <c r="AC955" s="274"/>
      <c r="AD955" s="319" t="s">
        <v>105</v>
      </c>
      <c r="AE955" s="320" t="s">
        <v>106</v>
      </c>
      <c r="AF955" s="321" t="str">
        <f t="shared" si="45"/>
        <v/>
      </c>
      <c r="AG955" s="324" t="s">
        <v>107</v>
      </c>
      <c r="AH955" s="323" t="str">
        <f t="shared" si="46"/>
        <v/>
      </c>
      <c r="AI955" s="326"/>
      <c r="AJ955" s="327"/>
      <c r="AK955" s="326"/>
      <c r="AL955" s="327"/>
    </row>
    <row r="956" spans="1:38" ht="36.75" customHeight="1">
      <c r="A956" s="308">
        <f t="shared" si="44"/>
        <v>945</v>
      </c>
      <c r="B956" s="273"/>
      <c r="C956" s="309" t="str">
        <f>IF(基本情報入力シート!C977="","",基本情報入力シート!C977)</f>
        <v/>
      </c>
      <c r="D956" s="310" t="str">
        <f>IF(基本情報入力シート!D977="","",基本情報入力シート!D977)</f>
        <v/>
      </c>
      <c r="E956" s="310" t="str">
        <f>IF(基本情報入力シート!E977="","",基本情報入力シート!E977)</f>
        <v/>
      </c>
      <c r="F956" s="310" t="str">
        <f>IF(基本情報入力シート!F977="","",基本情報入力シート!F977)</f>
        <v/>
      </c>
      <c r="G956" s="310" t="str">
        <f>IF(基本情報入力シート!G977="","",基本情報入力シート!G977)</f>
        <v/>
      </c>
      <c r="H956" s="310" t="str">
        <f>IF(基本情報入力シート!H977="","",基本情報入力シート!H977)</f>
        <v/>
      </c>
      <c r="I956" s="310" t="str">
        <f>IF(基本情報入力シート!I977="","",基本情報入力シート!I977)</f>
        <v/>
      </c>
      <c r="J956" s="310" t="str">
        <f>IF(基本情報入力シート!J977="","",基本情報入力シート!J977)</f>
        <v/>
      </c>
      <c r="K956" s="310" t="str">
        <f>IF(基本情報入力シート!K977="","",基本情報入力シート!K977)</f>
        <v/>
      </c>
      <c r="L956" s="311" t="str">
        <f>IF(基本情報入力シート!L977="","",基本情報入力シート!L977)</f>
        <v/>
      </c>
      <c r="M956" s="308" t="str">
        <f>IF(基本情報入力シート!M977="","",基本情報入力シート!M977)</f>
        <v/>
      </c>
      <c r="N956" s="308" t="str">
        <f>IF(基本情報入力シート!R977="","",基本情報入力シート!R977)</f>
        <v/>
      </c>
      <c r="O956" s="308" t="str">
        <f>IF(基本情報入力シート!W977="","",基本情報入力シート!W977)</f>
        <v/>
      </c>
      <c r="P956" s="308" t="str">
        <f>IF(基本情報入力シート!X977="","",基本情報入力シート!X977)</f>
        <v/>
      </c>
      <c r="Q956" s="312" t="str">
        <f>IF(基本情報入力シート!Y977="","",基本情報入力シート!Y977)</f>
        <v/>
      </c>
      <c r="R956" s="273"/>
      <c r="S956" s="313" t="str">
        <f>IF(B956="×","",IF(基本情報入力シート!AB977="","",基本情報入力シート!AB977))</f>
        <v/>
      </c>
      <c r="T956" s="314" t="str">
        <f>IF(B956="×","",IF(基本情報入力シート!AA977="","",基本情報入力シート!AA977))</f>
        <v/>
      </c>
      <c r="U956" s="315" t="str">
        <f>IF(B956="×","",IF(Q956="","",VLOOKUP(Q956,【参考】数式用2!$A$3:$C$36,3,FALSE)))</f>
        <v/>
      </c>
      <c r="V956" s="316" t="s">
        <v>102</v>
      </c>
      <c r="W956" s="317">
        <v>4</v>
      </c>
      <c r="X956" s="318" t="s">
        <v>103</v>
      </c>
      <c r="Y956" s="274"/>
      <c r="Z956" s="319" t="s">
        <v>104</v>
      </c>
      <c r="AA956" s="317">
        <v>4</v>
      </c>
      <c r="AB956" s="319" t="s">
        <v>103</v>
      </c>
      <c r="AC956" s="274"/>
      <c r="AD956" s="319" t="s">
        <v>105</v>
      </c>
      <c r="AE956" s="320" t="s">
        <v>106</v>
      </c>
      <c r="AF956" s="321" t="str">
        <f t="shared" si="45"/>
        <v/>
      </c>
      <c r="AG956" s="324" t="s">
        <v>107</v>
      </c>
      <c r="AH956" s="323" t="str">
        <f t="shared" si="46"/>
        <v/>
      </c>
      <c r="AI956" s="326"/>
      <c r="AJ956" s="327"/>
      <c r="AK956" s="326"/>
      <c r="AL956" s="327"/>
    </row>
    <row r="957" spans="1:38" ht="36.75" customHeight="1">
      <c r="A957" s="308">
        <f t="shared" si="44"/>
        <v>946</v>
      </c>
      <c r="B957" s="273"/>
      <c r="C957" s="309" t="str">
        <f>IF(基本情報入力シート!C978="","",基本情報入力シート!C978)</f>
        <v/>
      </c>
      <c r="D957" s="310" t="str">
        <f>IF(基本情報入力シート!D978="","",基本情報入力シート!D978)</f>
        <v/>
      </c>
      <c r="E957" s="310" t="str">
        <f>IF(基本情報入力シート!E978="","",基本情報入力シート!E978)</f>
        <v/>
      </c>
      <c r="F957" s="310" t="str">
        <f>IF(基本情報入力シート!F978="","",基本情報入力シート!F978)</f>
        <v/>
      </c>
      <c r="G957" s="310" t="str">
        <f>IF(基本情報入力シート!G978="","",基本情報入力シート!G978)</f>
        <v/>
      </c>
      <c r="H957" s="310" t="str">
        <f>IF(基本情報入力シート!H978="","",基本情報入力シート!H978)</f>
        <v/>
      </c>
      <c r="I957" s="310" t="str">
        <f>IF(基本情報入力シート!I978="","",基本情報入力シート!I978)</f>
        <v/>
      </c>
      <c r="J957" s="310" t="str">
        <f>IF(基本情報入力シート!J978="","",基本情報入力シート!J978)</f>
        <v/>
      </c>
      <c r="K957" s="310" t="str">
        <f>IF(基本情報入力シート!K978="","",基本情報入力シート!K978)</f>
        <v/>
      </c>
      <c r="L957" s="311" t="str">
        <f>IF(基本情報入力シート!L978="","",基本情報入力シート!L978)</f>
        <v/>
      </c>
      <c r="M957" s="308" t="str">
        <f>IF(基本情報入力シート!M978="","",基本情報入力シート!M978)</f>
        <v/>
      </c>
      <c r="N957" s="308" t="str">
        <f>IF(基本情報入力シート!R978="","",基本情報入力シート!R978)</f>
        <v/>
      </c>
      <c r="O957" s="308" t="str">
        <f>IF(基本情報入力シート!W978="","",基本情報入力シート!W978)</f>
        <v/>
      </c>
      <c r="P957" s="308" t="str">
        <f>IF(基本情報入力シート!X978="","",基本情報入力シート!X978)</f>
        <v/>
      </c>
      <c r="Q957" s="312" t="str">
        <f>IF(基本情報入力シート!Y978="","",基本情報入力シート!Y978)</f>
        <v/>
      </c>
      <c r="R957" s="273"/>
      <c r="S957" s="313" t="str">
        <f>IF(B957="×","",IF(基本情報入力シート!AB978="","",基本情報入力シート!AB978))</f>
        <v/>
      </c>
      <c r="T957" s="314" t="str">
        <f>IF(B957="×","",IF(基本情報入力シート!AA978="","",基本情報入力シート!AA978))</f>
        <v/>
      </c>
      <c r="U957" s="315" t="str">
        <f>IF(B957="×","",IF(Q957="","",VLOOKUP(Q957,【参考】数式用2!$A$3:$C$36,3,FALSE)))</f>
        <v/>
      </c>
      <c r="V957" s="316" t="s">
        <v>102</v>
      </c>
      <c r="W957" s="317">
        <v>4</v>
      </c>
      <c r="X957" s="318" t="s">
        <v>103</v>
      </c>
      <c r="Y957" s="274"/>
      <c r="Z957" s="319" t="s">
        <v>104</v>
      </c>
      <c r="AA957" s="317">
        <v>4</v>
      </c>
      <c r="AB957" s="319" t="s">
        <v>103</v>
      </c>
      <c r="AC957" s="274"/>
      <c r="AD957" s="319" t="s">
        <v>105</v>
      </c>
      <c r="AE957" s="320" t="s">
        <v>106</v>
      </c>
      <c r="AF957" s="321" t="str">
        <f t="shared" si="45"/>
        <v/>
      </c>
      <c r="AG957" s="324" t="s">
        <v>107</v>
      </c>
      <c r="AH957" s="323" t="str">
        <f t="shared" si="46"/>
        <v/>
      </c>
      <c r="AI957" s="326"/>
      <c r="AJ957" s="327"/>
      <c r="AK957" s="326"/>
      <c r="AL957" s="327"/>
    </row>
    <row r="958" spans="1:38" ht="36.75" customHeight="1">
      <c r="A958" s="308">
        <f t="shared" si="44"/>
        <v>947</v>
      </c>
      <c r="B958" s="273"/>
      <c r="C958" s="309" t="str">
        <f>IF(基本情報入力シート!C979="","",基本情報入力シート!C979)</f>
        <v/>
      </c>
      <c r="D958" s="310" t="str">
        <f>IF(基本情報入力シート!D979="","",基本情報入力シート!D979)</f>
        <v/>
      </c>
      <c r="E958" s="310" t="str">
        <f>IF(基本情報入力シート!E979="","",基本情報入力シート!E979)</f>
        <v/>
      </c>
      <c r="F958" s="310" t="str">
        <f>IF(基本情報入力シート!F979="","",基本情報入力シート!F979)</f>
        <v/>
      </c>
      <c r="G958" s="310" t="str">
        <f>IF(基本情報入力シート!G979="","",基本情報入力シート!G979)</f>
        <v/>
      </c>
      <c r="H958" s="310" t="str">
        <f>IF(基本情報入力シート!H979="","",基本情報入力シート!H979)</f>
        <v/>
      </c>
      <c r="I958" s="310" t="str">
        <f>IF(基本情報入力シート!I979="","",基本情報入力シート!I979)</f>
        <v/>
      </c>
      <c r="J958" s="310" t="str">
        <f>IF(基本情報入力シート!J979="","",基本情報入力シート!J979)</f>
        <v/>
      </c>
      <c r="K958" s="310" t="str">
        <f>IF(基本情報入力シート!K979="","",基本情報入力シート!K979)</f>
        <v/>
      </c>
      <c r="L958" s="311" t="str">
        <f>IF(基本情報入力シート!L979="","",基本情報入力シート!L979)</f>
        <v/>
      </c>
      <c r="M958" s="308" t="str">
        <f>IF(基本情報入力シート!M979="","",基本情報入力シート!M979)</f>
        <v/>
      </c>
      <c r="N958" s="308" t="str">
        <f>IF(基本情報入力シート!R979="","",基本情報入力シート!R979)</f>
        <v/>
      </c>
      <c r="O958" s="308" t="str">
        <f>IF(基本情報入力シート!W979="","",基本情報入力シート!W979)</f>
        <v/>
      </c>
      <c r="P958" s="308" t="str">
        <f>IF(基本情報入力シート!X979="","",基本情報入力シート!X979)</f>
        <v/>
      </c>
      <c r="Q958" s="312" t="str">
        <f>IF(基本情報入力シート!Y979="","",基本情報入力シート!Y979)</f>
        <v/>
      </c>
      <c r="R958" s="273"/>
      <c r="S958" s="313" t="str">
        <f>IF(B958="×","",IF(基本情報入力シート!AB979="","",基本情報入力シート!AB979))</f>
        <v/>
      </c>
      <c r="T958" s="314" t="str">
        <f>IF(B958="×","",IF(基本情報入力シート!AA979="","",基本情報入力シート!AA979))</f>
        <v/>
      </c>
      <c r="U958" s="315" t="str">
        <f>IF(B958="×","",IF(Q958="","",VLOOKUP(Q958,【参考】数式用2!$A$3:$C$36,3,FALSE)))</f>
        <v/>
      </c>
      <c r="V958" s="316" t="s">
        <v>102</v>
      </c>
      <c r="W958" s="317">
        <v>4</v>
      </c>
      <c r="X958" s="318" t="s">
        <v>103</v>
      </c>
      <c r="Y958" s="274"/>
      <c r="Z958" s="319" t="s">
        <v>104</v>
      </c>
      <c r="AA958" s="317">
        <v>4</v>
      </c>
      <c r="AB958" s="319" t="s">
        <v>103</v>
      </c>
      <c r="AC958" s="274"/>
      <c r="AD958" s="319" t="s">
        <v>105</v>
      </c>
      <c r="AE958" s="320" t="s">
        <v>106</v>
      </c>
      <c r="AF958" s="321" t="str">
        <f t="shared" si="45"/>
        <v/>
      </c>
      <c r="AG958" s="324" t="s">
        <v>107</v>
      </c>
      <c r="AH958" s="323" t="str">
        <f t="shared" si="46"/>
        <v/>
      </c>
      <c r="AI958" s="326"/>
      <c r="AJ958" s="327"/>
      <c r="AK958" s="326"/>
      <c r="AL958" s="327"/>
    </row>
    <row r="959" spans="1:38" ht="36.75" customHeight="1">
      <c r="A959" s="308">
        <f t="shared" si="44"/>
        <v>948</v>
      </c>
      <c r="B959" s="273"/>
      <c r="C959" s="309" t="str">
        <f>IF(基本情報入力シート!C980="","",基本情報入力シート!C980)</f>
        <v/>
      </c>
      <c r="D959" s="310" t="str">
        <f>IF(基本情報入力シート!D980="","",基本情報入力シート!D980)</f>
        <v/>
      </c>
      <c r="E959" s="310" t="str">
        <f>IF(基本情報入力シート!E980="","",基本情報入力シート!E980)</f>
        <v/>
      </c>
      <c r="F959" s="310" t="str">
        <f>IF(基本情報入力シート!F980="","",基本情報入力シート!F980)</f>
        <v/>
      </c>
      <c r="G959" s="310" t="str">
        <f>IF(基本情報入力シート!G980="","",基本情報入力シート!G980)</f>
        <v/>
      </c>
      <c r="H959" s="310" t="str">
        <f>IF(基本情報入力シート!H980="","",基本情報入力シート!H980)</f>
        <v/>
      </c>
      <c r="I959" s="310" t="str">
        <f>IF(基本情報入力シート!I980="","",基本情報入力シート!I980)</f>
        <v/>
      </c>
      <c r="J959" s="310" t="str">
        <f>IF(基本情報入力シート!J980="","",基本情報入力シート!J980)</f>
        <v/>
      </c>
      <c r="K959" s="310" t="str">
        <f>IF(基本情報入力シート!K980="","",基本情報入力シート!K980)</f>
        <v/>
      </c>
      <c r="L959" s="311" t="str">
        <f>IF(基本情報入力シート!L980="","",基本情報入力シート!L980)</f>
        <v/>
      </c>
      <c r="M959" s="308" t="str">
        <f>IF(基本情報入力シート!M980="","",基本情報入力シート!M980)</f>
        <v/>
      </c>
      <c r="N959" s="308" t="str">
        <f>IF(基本情報入力シート!R980="","",基本情報入力シート!R980)</f>
        <v/>
      </c>
      <c r="O959" s="308" t="str">
        <f>IF(基本情報入力シート!W980="","",基本情報入力シート!W980)</f>
        <v/>
      </c>
      <c r="P959" s="308" t="str">
        <f>IF(基本情報入力シート!X980="","",基本情報入力シート!X980)</f>
        <v/>
      </c>
      <c r="Q959" s="312" t="str">
        <f>IF(基本情報入力シート!Y980="","",基本情報入力シート!Y980)</f>
        <v/>
      </c>
      <c r="R959" s="273"/>
      <c r="S959" s="313" t="str">
        <f>IF(B959="×","",IF(基本情報入力シート!AB980="","",基本情報入力シート!AB980))</f>
        <v/>
      </c>
      <c r="T959" s="314" t="str">
        <f>IF(B959="×","",IF(基本情報入力シート!AA980="","",基本情報入力シート!AA980))</f>
        <v/>
      </c>
      <c r="U959" s="315" t="str">
        <f>IF(B959="×","",IF(Q959="","",VLOOKUP(Q959,【参考】数式用2!$A$3:$C$36,3,FALSE)))</f>
        <v/>
      </c>
      <c r="V959" s="316" t="s">
        <v>102</v>
      </c>
      <c r="W959" s="317">
        <v>4</v>
      </c>
      <c r="X959" s="318" t="s">
        <v>103</v>
      </c>
      <c r="Y959" s="274"/>
      <c r="Z959" s="319" t="s">
        <v>104</v>
      </c>
      <c r="AA959" s="317">
        <v>4</v>
      </c>
      <c r="AB959" s="319" t="s">
        <v>103</v>
      </c>
      <c r="AC959" s="274"/>
      <c r="AD959" s="319" t="s">
        <v>105</v>
      </c>
      <c r="AE959" s="320" t="s">
        <v>106</v>
      </c>
      <c r="AF959" s="321" t="str">
        <f t="shared" si="45"/>
        <v/>
      </c>
      <c r="AG959" s="324" t="s">
        <v>107</v>
      </c>
      <c r="AH959" s="323" t="str">
        <f t="shared" si="46"/>
        <v/>
      </c>
      <c r="AI959" s="326"/>
      <c r="AJ959" s="327"/>
      <c r="AK959" s="326"/>
      <c r="AL959" s="327"/>
    </row>
    <row r="960" spans="1:38" ht="36.75" customHeight="1">
      <c r="A960" s="308">
        <f t="shared" si="44"/>
        <v>949</v>
      </c>
      <c r="B960" s="273"/>
      <c r="C960" s="309" t="str">
        <f>IF(基本情報入力シート!C981="","",基本情報入力シート!C981)</f>
        <v/>
      </c>
      <c r="D960" s="310" t="str">
        <f>IF(基本情報入力シート!D981="","",基本情報入力シート!D981)</f>
        <v/>
      </c>
      <c r="E960" s="310" t="str">
        <f>IF(基本情報入力シート!E981="","",基本情報入力シート!E981)</f>
        <v/>
      </c>
      <c r="F960" s="310" t="str">
        <f>IF(基本情報入力シート!F981="","",基本情報入力シート!F981)</f>
        <v/>
      </c>
      <c r="G960" s="310" t="str">
        <f>IF(基本情報入力シート!G981="","",基本情報入力シート!G981)</f>
        <v/>
      </c>
      <c r="H960" s="310" t="str">
        <f>IF(基本情報入力シート!H981="","",基本情報入力シート!H981)</f>
        <v/>
      </c>
      <c r="I960" s="310" t="str">
        <f>IF(基本情報入力シート!I981="","",基本情報入力シート!I981)</f>
        <v/>
      </c>
      <c r="J960" s="310" t="str">
        <f>IF(基本情報入力シート!J981="","",基本情報入力シート!J981)</f>
        <v/>
      </c>
      <c r="K960" s="310" t="str">
        <f>IF(基本情報入力シート!K981="","",基本情報入力シート!K981)</f>
        <v/>
      </c>
      <c r="L960" s="311" t="str">
        <f>IF(基本情報入力シート!L981="","",基本情報入力シート!L981)</f>
        <v/>
      </c>
      <c r="M960" s="308" t="str">
        <f>IF(基本情報入力シート!M981="","",基本情報入力シート!M981)</f>
        <v/>
      </c>
      <c r="N960" s="308" t="str">
        <f>IF(基本情報入力シート!R981="","",基本情報入力シート!R981)</f>
        <v/>
      </c>
      <c r="O960" s="308" t="str">
        <f>IF(基本情報入力シート!W981="","",基本情報入力シート!W981)</f>
        <v/>
      </c>
      <c r="P960" s="308" t="str">
        <f>IF(基本情報入力シート!X981="","",基本情報入力シート!X981)</f>
        <v/>
      </c>
      <c r="Q960" s="312" t="str">
        <f>IF(基本情報入力シート!Y981="","",基本情報入力シート!Y981)</f>
        <v/>
      </c>
      <c r="R960" s="273"/>
      <c r="S960" s="313" t="str">
        <f>IF(B960="×","",IF(基本情報入力シート!AB981="","",基本情報入力シート!AB981))</f>
        <v/>
      </c>
      <c r="T960" s="314" t="str">
        <f>IF(B960="×","",IF(基本情報入力シート!AA981="","",基本情報入力シート!AA981))</f>
        <v/>
      </c>
      <c r="U960" s="315" t="str">
        <f>IF(B960="×","",IF(Q960="","",VLOOKUP(Q960,【参考】数式用2!$A$3:$C$36,3,FALSE)))</f>
        <v/>
      </c>
      <c r="V960" s="316" t="s">
        <v>102</v>
      </c>
      <c r="W960" s="317">
        <v>4</v>
      </c>
      <c r="X960" s="318" t="s">
        <v>103</v>
      </c>
      <c r="Y960" s="274"/>
      <c r="Z960" s="319" t="s">
        <v>104</v>
      </c>
      <c r="AA960" s="317">
        <v>4</v>
      </c>
      <c r="AB960" s="319" t="s">
        <v>103</v>
      </c>
      <c r="AC960" s="274"/>
      <c r="AD960" s="319" t="s">
        <v>105</v>
      </c>
      <c r="AE960" s="320" t="s">
        <v>106</v>
      </c>
      <c r="AF960" s="321" t="str">
        <f t="shared" si="45"/>
        <v/>
      </c>
      <c r="AG960" s="324" t="s">
        <v>107</v>
      </c>
      <c r="AH960" s="323" t="str">
        <f t="shared" si="46"/>
        <v/>
      </c>
      <c r="AI960" s="326"/>
      <c r="AJ960" s="327"/>
      <c r="AK960" s="326"/>
      <c r="AL960" s="327"/>
    </row>
    <row r="961" spans="1:38" ht="36.75" customHeight="1">
      <c r="A961" s="308">
        <f t="shared" si="44"/>
        <v>950</v>
      </c>
      <c r="B961" s="273"/>
      <c r="C961" s="309" t="str">
        <f>IF(基本情報入力シート!C982="","",基本情報入力シート!C982)</f>
        <v/>
      </c>
      <c r="D961" s="310" t="str">
        <f>IF(基本情報入力シート!D982="","",基本情報入力シート!D982)</f>
        <v/>
      </c>
      <c r="E961" s="310" t="str">
        <f>IF(基本情報入力シート!E982="","",基本情報入力シート!E982)</f>
        <v/>
      </c>
      <c r="F961" s="310" t="str">
        <f>IF(基本情報入力シート!F982="","",基本情報入力シート!F982)</f>
        <v/>
      </c>
      <c r="G961" s="310" t="str">
        <f>IF(基本情報入力シート!G982="","",基本情報入力シート!G982)</f>
        <v/>
      </c>
      <c r="H961" s="310" t="str">
        <f>IF(基本情報入力シート!H982="","",基本情報入力シート!H982)</f>
        <v/>
      </c>
      <c r="I961" s="310" t="str">
        <f>IF(基本情報入力シート!I982="","",基本情報入力シート!I982)</f>
        <v/>
      </c>
      <c r="J961" s="310" t="str">
        <f>IF(基本情報入力シート!J982="","",基本情報入力シート!J982)</f>
        <v/>
      </c>
      <c r="K961" s="310" t="str">
        <f>IF(基本情報入力シート!K982="","",基本情報入力シート!K982)</f>
        <v/>
      </c>
      <c r="L961" s="311" t="str">
        <f>IF(基本情報入力シート!L982="","",基本情報入力シート!L982)</f>
        <v/>
      </c>
      <c r="M961" s="308" t="str">
        <f>IF(基本情報入力シート!M982="","",基本情報入力シート!M982)</f>
        <v/>
      </c>
      <c r="N961" s="308" t="str">
        <f>IF(基本情報入力シート!R982="","",基本情報入力シート!R982)</f>
        <v/>
      </c>
      <c r="O961" s="308" t="str">
        <f>IF(基本情報入力シート!W982="","",基本情報入力シート!W982)</f>
        <v/>
      </c>
      <c r="P961" s="308" t="str">
        <f>IF(基本情報入力シート!X982="","",基本情報入力シート!X982)</f>
        <v/>
      </c>
      <c r="Q961" s="312" t="str">
        <f>IF(基本情報入力シート!Y982="","",基本情報入力シート!Y982)</f>
        <v/>
      </c>
      <c r="R961" s="273"/>
      <c r="S961" s="313" t="str">
        <f>IF(B961="×","",IF(基本情報入力シート!AB982="","",基本情報入力シート!AB982))</f>
        <v/>
      </c>
      <c r="T961" s="314" t="str">
        <f>IF(B961="×","",IF(基本情報入力シート!AA982="","",基本情報入力シート!AA982))</f>
        <v/>
      </c>
      <c r="U961" s="315" t="str">
        <f>IF(B961="×","",IF(Q961="","",VLOOKUP(Q961,【参考】数式用2!$A$3:$C$36,3,FALSE)))</f>
        <v/>
      </c>
      <c r="V961" s="316" t="s">
        <v>102</v>
      </c>
      <c r="W961" s="317">
        <v>4</v>
      </c>
      <c r="X961" s="318" t="s">
        <v>103</v>
      </c>
      <c r="Y961" s="274"/>
      <c r="Z961" s="319" t="s">
        <v>104</v>
      </c>
      <c r="AA961" s="317">
        <v>4</v>
      </c>
      <c r="AB961" s="319" t="s">
        <v>103</v>
      </c>
      <c r="AC961" s="274"/>
      <c r="AD961" s="319" t="s">
        <v>105</v>
      </c>
      <c r="AE961" s="320" t="s">
        <v>106</v>
      </c>
      <c r="AF961" s="321" t="str">
        <f t="shared" si="45"/>
        <v/>
      </c>
      <c r="AG961" s="324" t="s">
        <v>107</v>
      </c>
      <c r="AH961" s="323" t="str">
        <f t="shared" si="46"/>
        <v/>
      </c>
      <c r="AI961" s="326"/>
      <c r="AJ961" s="327"/>
      <c r="AK961" s="326"/>
      <c r="AL961" s="327"/>
    </row>
    <row r="962" spans="1:38" ht="36.75" customHeight="1">
      <c r="A962" s="308">
        <f t="shared" si="44"/>
        <v>951</v>
      </c>
      <c r="B962" s="273"/>
      <c r="C962" s="309" t="str">
        <f>IF(基本情報入力シート!C983="","",基本情報入力シート!C983)</f>
        <v/>
      </c>
      <c r="D962" s="310" t="str">
        <f>IF(基本情報入力シート!D983="","",基本情報入力シート!D983)</f>
        <v/>
      </c>
      <c r="E962" s="310" t="str">
        <f>IF(基本情報入力シート!E983="","",基本情報入力シート!E983)</f>
        <v/>
      </c>
      <c r="F962" s="310" t="str">
        <f>IF(基本情報入力シート!F983="","",基本情報入力シート!F983)</f>
        <v/>
      </c>
      <c r="G962" s="310" t="str">
        <f>IF(基本情報入力シート!G983="","",基本情報入力シート!G983)</f>
        <v/>
      </c>
      <c r="H962" s="310" t="str">
        <f>IF(基本情報入力シート!H983="","",基本情報入力シート!H983)</f>
        <v/>
      </c>
      <c r="I962" s="310" t="str">
        <f>IF(基本情報入力シート!I983="","",基本情報入力シート!I983)</f>
        <v/>
      </c>
      <c r="J962" s="310" t="str">
        <f>IF(基本情報入力シート!J983="","",基本情報入力シート!J983)</f>
        <v/>
      </c>
      <c r="K962" s="310" t="str">
        <f>IF(基本情報入力シート!K983="","",基本情報入力シート!K983)</f>
        <v/>
      </c>
      <c r="L962" s="311" t="str">
        <f>IF(基本情報入力シート!L983="","",基本情報入力シート!L983)</f>
        <v/>
      </c>
      <c r="M962" s="308" t="str">
        <f>IF(基本情報入力シート!M983="","",基本情報入力シート!M983)</f>
        <v/>
      </c>
      <c r="N962" s="308" t="str">
        <f>IF(基本情報入力シート!R983="","",基本情報入力シート!R983)</f>
        <v/>
      </c>
      <c r="O962" s="308" t="str">
        <f>IF(基本情報入力シート!W983="","",基本情報入力シート!W983)</f>
        <v/>
      </c>
      <c r="P962" s="308" t="str">
        <f>IF(基本情報入力シート!X983="","",基本情報入力シート!X983)</f>
        <v/>
      </c>
      <c r="Q962" s="312" t="str">
        <f>IF(基本情報入力シート!Y983="","",基本情報入力シート!Y983)</f>
        <v/>
      </c>
      <c r="R962" s="273"/>
      <c r="S962" s="313" t="str">
        <f>IF(B962="×","",IF(基本情報入力シート!AB983="","",基本情報入力シート!AB983))</f>
        <v/>
      </c>
      <c r="T962" s="314" t="str">
        <f>IF(B962="×","",IF(基本情報入力シート!AA983="","",基本情報入力シート!AA983))</f>
        <v/>
      </c>
      <c r="U962" s="315" t="str">
        <f>IF(B962="×","",IF(Q962="","",VLOOKUP(Q962,【参考】数式用2!$A$3:$C$36,3,FALSE)))</f>
        <v/>
      </c>
      <c r="V962" s="316" t="s">
        <v>102</v>
      </c>
      <c r="W962" s="317">
        <v>4</v>
      </c>
      <c r="X962" s="318" t="s">
        <v>103</v>
      </c>
      <c r="Y962" s="274"/>
      <c r="Z962" s="319" t="s">
        <v>104</v>
      </c>
      <c r="AA962" s="317">
        <v>4</v>
      </c>
      <c r="AB962" s="319" t="s">
        <v>103</v>
      </c>
      <c r="AC962" s="274"/>
      <c r="AD962" s="319" t="s">
        <v>105</v>
      </c>
      <c r="AE962" s="320" t="s">
        <v>106</v>
      </c>
      <c r="AF962" s="321" t="str">
        <f t="shared" si="45"/>
        <v/>
      </c>
      <c r="AG962" s="324" t="s">
        <v>107</v>
      </c>
      <c r="AH962" s="323" t="str">
        <f t="shared" si="46"/>
        <v/>
      </c>
      <c r="AI962" s="326"/>
      <c r="AJ962" s="327"/>
      <c r="AK962" s="326"/>
      <c r="AL962" s="327"/>
    </row>
    <row r="963" spans="1:38" ht="36.75" customHeight="1">
      <c r="A963" s="308">
        <f t="shared" si="44"/>
        <v>952</v>
      </c>
      <c r="B963" s="273"/>
      <c r="C963" s="309" t="str">
        <f>IF(基本情報入力シート!C984="","",基本情報入力シート!C984)</f>
        <v/>
      </c>
      <c r="D963" s="310" t="str">
        <f>IF(基本情報入力シート!D984="","",基本情報入力シート!D984)</f>
        <v/>
      </c>
      <c r="E963" s="310" t="str">
        <f>IF(基本情報入力シート!E984="","",基本情報入力シート!E984)</f>
        <v/>
      </c>
      <c r="F963" s="310" t="str">
        <f>IF(基本情報入力シート!F984="","",基本情報入力シート!F984)</f>
        <v/>
      </c>
      <c r="G963" s="310" t="str">
        <f>IF(基本情報入力シート!G984="","",基本情報入力シート!G984)</f>
        <v/>
      </c>
      <c r="H963" s="310" t="str">
        <f>IF(基本情報入力シート!H984="","",基本情報入力シート!H984)</f>
        <v/>
      </c>
      <c r="I963" s="310" t="str">
        <f>IF(基本情報入力シート!I984="","",基本情報入力シート!I984)</f>
        <v/>
      </c>
      <c r="J963" s="310" t="str">
        <f>IF(基本情報入力シート!J984="","",基本情報入力シート!J984)</f>
        <v/>
      </c>
      <c r="K963" s="310" t="str">
        <f>IF(基本情報入力シート!K984="","",基本情報入力シート!K984)</f>
        <v/>
      </c>
      <c r="L963" s="311" t="str">
        <f>IF(基本情報入力シート!L984="","",基本情報入力シート!L984)</f>
        <v/>
      </c>
      <c r="M963" s="308" t="str">
        <f>IF(基本情報入力シート!M984="","",基本情報入力シート!M984)</f>
        <v/>
      </c>
      <c r="N963" s="308" t="str">
        <f>IF(基本情報入力シート!R984="","",基本情報入力シート!R984)</f>
        <v/>
      </c>
      <c r="O963" s="308" t="str">
        <f>IF(基本情報入力シート!W984="","",基本情報入力シート!W984)</f>
        <v/>
      </c>
      <c r="P963" s="308" t="str">
        <f>IF(基本情報入力シート!X984="","",基本情報入力シート!X984)</f>
        <v/>
      </c>
      <c r="Q963" s="312" t="str">
        <f>IF(基本情報入力シート!Y984="","",基本情報入力シート!Y984)</f>
        <v/>
      </c>
      <c r="R963" s="273"/>
      <c r="S963" s="313" t="str">
        <f>IF(B963="×","",IF(基本情報入力シート!AB984="","",基本情報入力シート!AB984))</f>
        <v/>
      </c>
      <c r="T963" s="314" t="str">
        <f>IF(B963="×","",IF(基本情報入力シート!AA984="","",基本情報入力シート!AA984))</f>
        <v/>
      </c>
      <c r="U963" s="315" t="str">
        <f>IF(B963="×","",IF(Q963="","",VLOOKUP(Q963,【参考】数式用2!$A$3:$C$36,3,FALSE)))</f>
        <v/>
      </c>
      <c r="V963" s="316" t="s">
        <v>102</v>
      </c>
      <c r="W963" s="317">
        <v>4</v>
      </c>
      <c r="X963" s="318" t="s">
        <v>103</v>
      </c>
      <c r="Y963" s="274"/>
      <c r="Z963" s="319" t="s">
        <v>104</v>
      </c>
      <c r="AA963" s="317">
        <v>4</v>
      </c>
      <c r="AB963" s="319" t="s">
        <v>103</v>
      </c>
      <c r="AC963" s="274"/>
      <c r="AD963" s="319" t="s">
        <v>105</v>
      </c>
      <c r="AE963" s="320" t="s">
        <v>106</v>
      </c>
      <c r="AF963" s="321" t="str">
        <f t="shared" si="45"/>
        <v/>
      </c>
      <c r="AG963" s="324" t="s">
        <v>107</v>
      </c>
      <c r="AH963" s="323" t="str">
        <f t="shared" si="46"/>
        <v/>
      </c>
      <c r="AI963" s="326"/>
      <c r="AJ963" s="327"/>
      <c r="AK963" s="326"/>
      <c r="AL963" s="327"/>
    </row>
    <row r="964" spans="1:38" ht="36.75" customHeight="1">
      <c r="A964" s="308">
        <f t="shared" si="44"/>
        <v>953</v>
      </c>
      <c r="B964" s="273"/>
      <c r="C964" s="309" t="str">
        <f>IF(基本情報入力シート!C985="","",基本情報入力シート!C985)</f>
        <v/>
      </c>
      <c r="D964" s="310" t="str">
        <f>IF(基本情報入力シート!D985="","",基本情報入力シート!D985)</f>
        <v/>
      </c>
      <c r="E964" s="310" t="str">
        <f>IF(基本情報入力シート!E985="","",基本情報入力シート!E985)</f>
        <v/>
      </c>
      <c r="F964" s="310" t="str">
        <f>IF(基本情報入力シート!F985="","",基本情報入力シート!F985)</f>
        <v/>
      </c>
      <c r="G964" s="310" t="str">
        <f>IF(基本情報入力シート!G985="","",基本情報入力シート!G985)</f>
        <v/>
      </c>
      <c r="H964" s="310" t="str">
        <f>IF(基本情報入力シート!H985="","",基本情報入力シート!H985)</f>
        <v/>
      </c>
      <c r="I964" s="310" t="str">
        <f>IF(基本情報入力シート!I985="","",基本情報入力シート!I985)</f>
        <v/>
      </c>
      <c r="J964" s="310" t="str">
        <f>IF(基本情報入力シート!J985="","",基本情報入力シート!J985)</f>
        <v/>
      </c>
      <c r="K964" s="310" t="str">
        <f>IF(基本情報入力シート!K985="","",基本情報入力シート!K985)</f>
        <v/>
      </c>
      <c r="L964" s="311" t="str">
        <f>IF(基本情報入力シート!L985="","",基本情報入力シート!L985)</f>
        <v/>
      </c>
      <c r="M964" s="308" t="str">
        <f>IF(基本情報入力シート!M985="","",基本情報入力シート!M985)</f>
        <v/>
      </c>
      <c r="N964" s="308" t="str">
        <f>IF(基本情報入力シート!R985="","",基本情報入力シート!R985)</f>
        <v/>
      </c>
      <c r="O964" s="308" t="str">
        <f>IF(基本情報入力シート!W985="","",基本情報入力シート!W985)</f>
        <v/>
      </c>
      <c r="P964" s="308" t="str">
        <f>IF(基本情報入力シート!X985="","",基本情報入力シート!X985)</f>
        <v/>
      </c>
      <c r="Q964" s="312" t="str">
        <f>IF(基本情報入力シート!Y985="","",基本情報入力シート!Y985)</f>
        <v/>
      </c>
      <c r="R964" s="273"/>
      <c r="S964" s="313" t="str">
        <f>IF(B964="×","",IF(基本情報入力シート!AB985="","",基本情報入力シート!AB985))</f>
        <v/>
      </c>
      <c r="T964" s="314" t="str">
        <f>IF(B964="×","",IF(基本情報入力シート!AA985="","",基本情報入力シート!AA985))</f>
        <v/>
      </c>
      <c r="U964" s="315" t="str">
        <f>IF(B964="×","",IF(Q964="","",VLOOKUP(Q964,【参考】数式用2!$A$3:$C$36,3,FALSE)))</f>
        <v/>
      </c>
      <c r="V964" s="316" t="s">
        <v>102</v>
      </c>
      <c r="W964" s="317">
        <v>4</v>
      </c>
      <c r="X964" s="318" t="s">
        <v>103</v>
      </c>
      <c r="Y964" s="274"/>
      <c r="Z964" s="319" t="s">
        <v>104</v>
      </c>
      <c r="AA964" s="317">
        <v>4</v>
      </c>
      <c r="AB964" s="319" t="s">
        <v>103</v>
      </c>
      <c r="AC964" s="274"/>
      <c r="AD964" s="319" t="s">
        <v>105</v>
      </c>
      <c r="AE964" s="320" t="s">
        <v>106</v>
      </c>
      <c r="AF964" s="321" t="str">
        <f t="shared" si="45"/>
        <v/>
      </c>
      <c r="AG964" s="324" t="s">
        <v>107</v>
      </c>
      <c r="AH964" s="323" t="str">
        <f t="shared" si="46"/>
        <v/>
      </c>
      <c r="AI964" s="326"/>
      <c r="AJ964" s="327"/>
      <c r="AK964" s="326"/>
      <c r="AL964" s="327"/>
    </row>
    <row r="965" spans="1:38" ht="36.75" customHeight="1">
      <c r="A965" s="308">
        <f t="shared" si="44"/>
        <v>954</v>
      </c>
      <c r="B965" s="273"/>
      <c r="C965" s="309" t="str">
        <f>IF(基本情報入力シート!C986="","",基本情報入力シート!C986)</f>
        <v/>
      </c>
      <c r="D965" s="310" t="str">
        <f>IF(基本情報入力シート!D986="","",基本情報入力シート!D986)</f>
        <v/>
      </c>
      <c r="E965" s="310" t="str">
        <f>IF(基本情報入力シート!E986="","",基本情報入力シート!E986)</f>
        <v/>
      </c>
      <c r="F965" s="310" t="str">
        <f>IF(基本情報入力シート!F986="","",基本情報入力シート!F986)</f>
        <v/>
      </c>
      <c r="G965" s="310" t="str">
        <f>IF(基本情報入力シート!G986="","",基本情報入力シート!G986)</f>
        <v/>
      </c>
      <c r="H965" s="310" t="str">
        <f>IF(基本情報入力シート!H986="","",基本情報入力シート!H986)</f>
        <v/>
      </c>
      <c r="I965" s="310" t="str">
        <f>IF(基本情報入力シート!I986="","",基本情報入力シート!I986)</f>
        <v/>
      </c>
      <c r="J965" s="310" t="str">
        <f>IF(基本情報入力シート!J986="","",基本情報入力シート!J986)</f>
        <v/>
      </c>
      <c r="K965" s="310" t="str">
        <f>IF(基本情報入力シート!K986="","",基本情報入力シート!K986)</f>
        <v/>
      </c>
      <c r="L965" s="311" t="str">
        <f>IF(基本情報入力シート!L986="","",基本情報入力シート!L986)</f>
        <v/>
      </c>
      <c r="M965" s="308" t="str">
        <f>IF(基本情報入力シート!M986="","",基本情報入力シート!M986)</f>
        <v/>
      </c>
      <c r="N965" s="308" t="str">
        <f>IF(基本情報入力シート!R986="","",基本情報入力シート!R986)</f>
        <v/>
      </c>
      <c r="O965" s="308" t="str">
        <f>IF(基本情報入力シート!W986="","",基本情報入力シート!W986)</f>
        <v/>
      </c>
      <c r="P965" s="308" t="str">
        <f>IF(基本情報入力シート!X986="","",基本情報入力シート!X986)</f>
        <v/>
      </c>
      <c r="Q965" s="312" t="str">
        <f>IF(基本情報入力シート!Y986="","",基本情報入力シート!Y986)</f>
        <v/>
      </c>
      <c r="R965" s="273"/>
      <c r="S965" s="313" t="str">
        <f>IF(B965="×","",IF(基本情報入力シート!AB986="","",基本情報入力シート!AB986))</f>
        <v/>
      </c>
      <c r="T965" s="314" t="str">
        <f>IF(B965="×","",IF(基本情報入力シート!AA986="","",基本情報入力シート!AA986))</f>
        <v/>
      </c>
      <c r="U965" s="315" t="str">
        <f>IF(B965="×","",IF(Q965="","",VLOOKUP(Q965,【参考】数式用2!$A$3:$C$36,3,FALSE)))</f>
        <v/>
      </c>
      <c r="V965" s="316" t="s">
        <v>102</v>
      </c>
      <c r="W965" s="317">
        <v>4</v>
      </c>
      <c r="X965" s="318" t="s">
        <v>103</v>
      </c>
      <c r="Y965" s="274"/>
      <c r="Z965" s="319" t="s">
        <v>104</v>
      </c>
      <c r="AA965" s="317">
        <v>4</v>
      </c>
      <c r="AB965" s="319" t="s">
        <v>103</v>
      </c>
      <c r="AC965" s="274"/>
      <c r="AD965" s="319" t="s">
        <v>105</v>
      </c>
      <c r="AE965" s="320" t="s">
        <v>106</v>
      </c>
      <c r="AF965" s="321" t="str">
        <f t="shared" si="45"/>
        <v/>
      </c>
      <c r="AG965" s="324" t="s">
        <v>107</v>
      </c>
      <c r="AH965" s="323" t="str">
        <f t="shared" si="46"/>
        <v/>
      </c>
      <c r="AI965" s="326"/>
      <c r="AJ965" s="327"/>
      <c r="AK965" s="326"/>
      <c r="AL965" s="327"/>
    </row>
    <row r="966" spans="1:38" ht="36.75" customHeight="1">
      <c r="A966" s="308">
        <f t="shared" si="44"/>
        <v>955</v>
      </c>
      <c r="B966" s="273"/>
      <c r="C966" s="309" t="str">
        <f>IF(基本情報入力シート!C987="","",基本情報入力シート!C987)</f>
        <v/>
      </c>
      <c r="D966" s="310" t="str">
        <f>IF(基本情報入力シート!D987="","",基本情報入力シート!D987)</f>
        <v/>
      </c>
      <c r="E966" s="310" t="str">
        <f>IF(基本情報入力シート!E987="","",基本情報入力シート!E987)</f>
        <v/>
      </c>
      <c r="F966" s="310" t="str">
        <f>IF(基本情報入力シート!F987="","",基本情報入力シート!F987)</f>
        <v/>
      </c>
      <c r="G966" s="310" t="str">
        <f>IF(基本情報入力シート!G987="","",基本情報入力シート!G987)</f>
        <v/>
      </c>
      <c r="H966" s="310" t="str">
        <f>IF(基本情報入力シート!H987="","",基本情報入力シート!H987)</f>
        <v/>
      </c>
      <c r="I966" s="310" t="str">
        <f>IF(基本情報入力シート!I987="","",基本情報入力シート!I987)</f>
        <v/>
      </c>
      <c r="J966" s="310" t="str">
        <f>IF(基本情報入力シート!J987="","",基本情報入力シート!J987)</f>
        <v/>
      </c>
      <c r="K966" s="310" t="str">
        <f>IF(基本情報入力シート!K987="","",基本情報入力シート!K987)</f>
        <v/>
      </c>
      <c r="L966" s="311" t="str">
        <f>IF(基本情報入力シート!L987="","",基本情報入力シート!L987)</f>
        <v/>
      </c>
      <c r="M966" s="308" t="str">
        <f>IF(基本情報入力シート!M987="","",基本情報入力シート!M987)</f>
        <v/>
      </c>
      <c r="N966" s="308" t="str">
        <f>IF(基本情報入力シート!R987="","",基本情報入力シート!R987)</f>
        <v/>
      </c>
      <c r="O966" s="308" t="str">
        <f>IF(基本情報入力シート!W987="","",基本情報入力シート!W987)</f>
        <v/>
      </c>
      <c r="P966" s="308" t="str">
        <f>IF(基本情報入力シート!X987="","",基本情報入力シート!X987)</f>
        <v/>
      </c>
      <c r="Q966" s="312" t="str">
        <f>IF(基本情報入力シート!Y987="","",基本情報入力シート!Y987)</f>
        <v/>
      </c>
      <c r="R966" s="273"/>
      <c r="S966" s="313" t="str">
        <f>IF(B966="×","",IF(基本情報入力シート!AB987="","",基本情報入力シート!AB987))</f>
        <v/>
      </c>
      <c r="T966" s="314" t="str">
        <f>IF(B966="×","",IF(基本情報入力シート!AA987="","",基本情報入力シート!AA987))</f>
        <v/>
      </c>
      <c r="U966" s="315" t="str">
        <f>IF(B966="×","",IF(Q966="","",VLOOKUP(Q966,【参考】数式用2!$A$3:$C$36,3,FALSE)))</f>
        <v/>
      </c>
      <c r="V966" s="316" t="s">
        <v>102</v>
      </c>
      <c r="W966" s="317">
        <v>4</v>
      </c>
      <c r="X966" s="318" t="s">
        <v>103</v>
      </c>
      <c r="Y966" s="274"/>
      <c r="Z966" s="319" t="s">
        <v>104</v>
      </c>
      <c r="AA966" s="317">
        <v>4</v>
      </c>
      <c r="AB966" s="319" t="s">
        <v>103</v>
      </c>
      <c r="AC966" s="274"/>
      <c r="AD966" s="319" t="s">
        <v>105</v>
      </c>
      <c r="AE966" s="320" t="s">
        <v>106</v>
      </c>
      <c r="AF966" s="321" t="str">
        <f t="shared" si="45"/>
        <v/>
      </c>
      <c r="AG966" s="324" t="s">
        <v>107</v>
      </c>
      <c r="AH966" s="323" t="str">
        <f t="shared" si="46"/>
        <v/>
      </c>
      <c r="AI966" s="326"/>
      <c r="AJ966" s="327"/>
      <c r="AK966" s="326"/>
      <c r="AL966" s="327"/>
    </row>
    <row r="967" spans="1:38" ht="36.75" customHeight="1">
      <c r="A967" s="308">
        <f t="shared" si="44"/>
        <v>956</v>
      </c>
      <c r="B967" s="273"/>
      <c r="C967" s="309" t="str">
        <f>IF(基本情報入力シート!C988="","",基本情報入力シート!C988)</f>
        <v/>
      </c>
      <c r="D967" s="310" t="str">
        <f>IF(基本情報入力シート!D988="","",基本情報入力シート!D988)</f>
        <v/>
      </c>
      <c r="E967" s="310" t="str">
        <f>IF(基本情報入力シート!E988="","",基本情報入力シート!E988)</f>
        <v/>
      </c>
      <c r="F967" s="310" t="str">
        <f>IF(基本情報入力シート!F988="","",基本情報入力シート!F988)</f>
        <v/>
      </c>
      <c r="G967" s="310" t="str">
        <f>IF(基本情報入力シート!G988="","",基本情報入力シート!G988)</f>
        <v/>
      </c>
      <c r="H967" s="310" t="str">
        <f>IF(基本情報入力シート!H988="","",基本情報入力シート!H988)</f>
        <v/>
      </c>
      <c r="I967" s="310" t="str">
        <f>IF(基本情報入力シート!I988="","",基本情報入力シート!I988)</f>
        <v/>
      </c>
      <c r="J967" s="310" t="str">
        <f>IF(基本情報入力シート!J988="","",基本情報入力シート!J988)</f>
        <v/>
      </c>
      <c r="K967" s="310" t="str">
        <f>IF(基本情報入力シート!K988="","",基本情報入力シート!K988)</f>
        <v/>
      </c>
      <c r="L967" s="311" t="str">
        <f>IF(基本情報入力シート!L988="","",基本情報入力シート!L988)</f>
        <v/>
      </c>
      <c r="M967" s="308" t="str">
        <f>IF(基本情報入力シート!M988="","",基本情報入力シート!M988)</f>
        <v/>
      </c>
      <c r="N967" s="308" t="str">
        <f>IF(基本情報入力シート!R988="","",基本情報入力シート!R988)</f>
        <v/>
      </c>
      <c r="O967" s="308" t="str">
        <f>IF(基本情報入力シート!W988="","",基本情報入力シート!W988)</f>
        <v/>
      </c>
      <c r="P967" s="308" t="str">
        <f>IF(基本情報入力シート!X988="","",基本情報入力シート!X988)</f>
        <v/>
      </c>
      <c r="Q967" s="312" t="str">
        <f>IF(基本情報入力シート!Y988="","",基本情報入力シート!Y988)</f>
        <v/>
      </c>
      <c r="R967" s="273"/>
      <c r="S967" s="313" t="str">
        <f>IF(B967="×","",IF(基本情報入力シート!AB988="","",基本情報入力シート!AB988))</f>
        <v/>
      </c>
      <c r="T967" s="314" t="str">
        <f>IF(B967="×","",IF(基本情報入力シート!AA988="","",基本情報入力シート!AA988))</f>
        <v/>
      </c>
      <c r="U967" s="315" t="str">
        <f>IF(B967="×","",IF(Q967="","",VLOOKUP(Q967,【参考】数式用2!$A$3:$C$36,3,FALSE)))</f>
        <v/>
      </c>
      <c r="V967" s="316" t="s">
        <v>102</v>
      </c>
      <c r="W967" s="317">
        <v>4</v>
      </c>
      <c r="X967" s="318" t="s">
        <v>103</v>
      </c>
      <c r="Y967" s="274"/>
      <c r="Z967" s="319" t="s">
        <v>104</v>
      </c>
      <c r="AA967" s="317">
        <v>4</v>
      </c>
      <c r="AB967" s="319" t="s">
        <v>103</v>
      </c>
      <c r="AC967" s="274"/>
      <c r="AD967" s="319" t="s">
        <v>105</v>
      </c>
      <c r="AE967" s="320" t="s">
        <v>106</v>
      </c>
      <c r="AF967" s="321" t="str">
        <f t="shared" si="45"/>
        <v/>
      </c>
      <c r="AG967" s="324" t="s">
        <v>107</v>
      </c>
      <c r="AH967" s="323" t="str">
        <f t="shared" si="46"/>
        <v/>
      </c>
      <c r="AI967" s="326"/>
      <c r="AJ967" s="327"/>
      <c r="AK967" s="326"/>
      <c r="AL967" s="327"/>
    </row>
    <row r="968" spans="1:38" ht="36.75" customHeight="1">
      <c r="A968" s="308">
        <f t="shared" si="44"/>
        <v>957</v>
      </c>
      <c r="B968" s="273"/>
      <c r="C968" s="309" t="str">
        <f>IF(基本情報入力シート!C989="","",基本情報入力シート!C989)</f>
        <v/>
      </c>
      <c r="D968" s="310" t="str">
        <f>IF(基本情報入力シート!D989="","",基本情報入力シート!D989)</f>
        <v/>
      </c>
      <c r="E968" s="310" t="str">
        <f>IF(基本情報入力シート!E989="","",基本情報入力シート!E989)</f>
        <v/>
      </c>
      <c r="F968" s="310" t="str">
        <f>IF(基本情報入力シート!F989="","",基本情報入力シート!F989)</f>
        <v/>
      </c>
      <c r="G968" s="310" t="str">
        <f>IF(基本情報入力シート!G989="","",基本情報入力シート!G989)</f>
        <v/>
      </c>
      <c r="H968" s="310" t="str">
        <f>IF(基本情報入力シート!H989="","",基本情報入力シート!H989)</f>
        <v/>
      </c>
      <c r="I968" s="310" t="str">
        <f>IF(基本情報入力シート!I989="","",基本情報入力シート!I989)</f>
        <v/>
      </c>
      <c r="J968" s="310" t="str">
        <f>IF(基本情報入力シート!J989="","",基本情報入力シート!J989)</f>
        <v/>
      </c>
      <c r="K968" s="310" t="str">
        <f>IF(基本情報入力シート!K989="","",基本情報入力シート!K989)</f>
        <v/>
      </c>
      <c r="L968" s="311" t="str">
        <f>IF(基本情報入力シート!L989="","",基本情報入力シート!L989)</f>
        <v/>
      </c>
      <c r="M968" s="308" t="str">
        <f>IF(基本情報入力シート!M989="","",基本情報入力シート!M989)</f>
        <v/>
      </c>
      <c r="N968" s="308" t="str">
        <f>IF(基本情報入力シート!R989="","",基本情報入力シート!R989)</f>
        <v/>
      </c>
      <c r="O968" s="308" t="str">
        <f>IF(基本情報入力シート!W989="","",基本情報入力シート!W989)</f>
        <v/>
      </c>
      <c r="P968" s="308" t="str">
        <f>IF(基本情報入力シート!X989="","",基本情報入力シート!X989)</f>
        <v/>
      </c>
      <c r="Q968" s="312" t="str">
        <f>IF(基本情報入力シート!Y989="","",基本情報入力シート!Y989)</f>
        <v/>
      </c>
      <c r="R968" s="273"/>
      <c r="S968" s="313" t="str">
        <f>IF(B968="×","",IF(基本情報入力シート!AB989="","",基本情報入力シート!AB989))</f>
        <v/>
      </c>
      <c r="T968" s="314" t="str">
        <f>IF(B968="×","",IF(基本情報入力シート!AA989="","",基本情報入力シート!AA989))</f>
        <v/>
      </c>
      <c r="U968" s="315" t="str">
        <f>IF(B968="×","",IF(Q968="","",VLOOKUP(Q968,【参考】数式用2!$A$3:$C$36,3,FALSE)))</f>
        <v/>
      </c>
      <c r="V968" s="316" t="s">
        <v>102</v>
      </c>
      <c r="W968" s="317">
        <v>4</v>
      </c>
      <c r="X968" s="318" t="s">
        <v>103</v>
      </c>
      <c r="Y968" s="274"/>
      <c r="Z968" s="319" t="s">
        <v>104</v>
      </c>
      <c r="AA968" s="317">
        <v>4</v>
      </c>
      <c r="AB968" s="319" t="s">
        <v>103</v>
      </c>
      <c r="AC968" s="274"/>
      <c r="AD968" s="319" t="s">
        <v>105</v>
      </c>
      <c r="AE968" s="320" t="s">
        <v>106</v>
      </c>
      <c r="AF968" s="321" t="str">
        <f t="shared" si="45"/>
        <v/>
      </c>
      <c r="AG968" s="324" t="s">
        <v>107</v>
      </c>
      <c r="AH968" s="323" t="str">
        <f t="shared" si="46"/>
        <v/>
      </c>
      <c r="AI968" s="326"/>
      <c r="AJ968" s="327"/>
      <c r="AK968" s="326"/>
      <c r="AL968" s="327"/>
    </row>
    <row r="969" spans="1:38" ht="36.75" customHeight="1">
      <c r="A969" s="308">
        <f t="shared" si="44"/>
        <v>958</v>
      </c>
      <c r="B969" s="273"/>
      <c r="C969" s="309" t="str">
        <f>IF(基本情報入力シート!C990="","",基本情報入力シート!C990)</f>
        <v/>
      </c>
      <c r="D969" s="310" t="str">
        <f>IF(基本情報入力シート!D990="","",基本情報入力シート!D990)</f>
        <v/>
      </c>
      <c r="E969" s="310" t="str">
        <f>IF(基本情報入力シート!E990="","",基本情報入力シート!E990)</f>
        <v/>
      </c>
      <c r="F969" s="310" t="str">
        <f>IF(基本情報入力シート!F990="","",基本情報入力シート!F990)</f>
        <v/>
      </c>
      <c r="G969" s="310" t="str">
        <f>IF(基本情報入力シート!G990="","",基本情報入力シート!G990)</f>
        <v/>
      </c>
      <c r="H969" s="310" t="str">
        <f>IF(基本情報入力シート!H990="","",基本情報入力シート!H990)</f>
        <v/>
      </c>
      <c r="I969" s="310" t="str">
        <f>IF(基本情報入力シート!I990="","",基本情報入力シート!I990)</f>
        <v/>
      </c>
      <c r="J969" s="310" t="str">
        <f>IF(基本情報入力シート!J990="","",基本情報入力シート!J990)</f>
        <v/>
      </c>
      <c r="K969" s="310" t="str">
        <f>IF(基本情報入力シート!K990="","",基本情報入力シート!K990)</f>
        <v/>
      </c>
      <c r="L969" s="311" t="str">
        <f>IF(基本情報入力シート!L990="","",基本情報入力シート!L990)</f>
        <v/>
      </c>
      <c r="M969" s="308" t="str">
        <f>IF(基本情報入力シート!M990="","",基本情報入力シート!M990)</f>
        <v/>
      </c>
      <c r="N969" s="308" t="str">
        <f>IF(基本情報入力シート!R990="","",基本情報入力シート!R990)</f>
        <v/>
      </c>
      <c r="O969" s="308" t="str">
        <f>IF(基本情報入力シート!W990="","",基本情報入力シート!W990)</f>
        <v/>
      </c>
      <c r="P969" s="308" t="str">
        <f>IF(基本情報入力シート!X990="","",基本情報入力シート!X990)</f>
        <v/>
      </c>
      <c r="Q969" s="312" t="str">
        <f>IF(基本情報入力シート!Y990="","",基本情報入力シート!Y990)</f>
        <v/>
      </c>
      <c r="R969" s="273"/>
      <c r="S969" s="313" t="str">
        <f>IF(B969="×","",IF(基本情報入力シート!AB990="","",基本情報入力シート!AB990))</f>
        <v/>
      </c>
      <c r="T969" s="314" t="str">
        <f>IF(B969="×","",IF(基本情報入力シート!AA990="","",基本情報入力シート!AA990))</f>
        <v/>
      </c>
      <c r="U969" s="315" t="str">
        <f>IF(B969="×","",IF(Q969="","",VLOOKUP(Q969,【参考】数式用2!$A$3:$C$36,3,FALSE)))</f>
        <v/>
      </c>
      <c r="V969" s="316" t="s">
        <v>102</v>
      </c>
      <c r="W969" s="317">
        <v>4</v>
      </c>
      <c r="X969" s="318" t="s">
        <v>103</v>
      </c>
      <c r="Y969" s="274"/>
      <c r="Z969" s="319" t="s">
        <v>104</v>
      </c>
      <c r="AA969" s="317">
        <v>4</v>
      </c>
      <c r="AB969" s="319" t="s">
        <v>103</v>
      </c>
      <c r="AC969" s="274"/>
      <c r="AD969" s="319" t="s">
        <v>105</v>
      </c>
      <c r="AE969" s="320" t="s">
        <v>106</v>
      </c>
      <c r="AF969" s="321" t="str">
        <f t="shared" si="45"/>
        <v/>
      </c>
      <c r="AG969" s="324" t="s">
        <v>107</v>
      </c>
      <c r="AH969" s="323" t="str">
        <f t="shared" si="46"/>
        <v/>
      </c>
      <c r="AI969" s="326"/>
      <c r="AJ969" s="327"/>
      <c r="AK969" s="326"/>
      <c r="AL969" s="327"/>
    </row>
    <row r="970" spans="1:38" ht="36.75" customHeight="1">
      <c r="A970" s="308">
        <f t="shared" si="44"/>
        <v>959</v>
      </c>
      <c r="B970" s="273"/>
      <c r="C970" s="309" t="str">
        <f>IF(基本情報入力シート!C991="","",基本情報入力シート!C991)</f>
        <v/>
      </c>
      <c r="D970" s="310" t="str">
        <f>IF(基本情報入力シート!D991="","",基本情報入力シート!D991)</f>
        <v/>
      </c>
      <c r="E970" s="310" t="str">
        <f>IF(基本情報入力シート!E991="","",基本情報入力シート!E991)</f>
        <v/>
      </c>
      <c r="F970" s="310" t="str">
        <f>IF(基本情報入力シート!F991="","",基本情報入力シート!F991)</f>
        <v/>
      </c>
      <c r="G970" s="310" t="str">
        <f>IF(基本情報入力シート!G991="","",基本情報入力シート!G991)</f>
        <v/>
      </c>
      <c r="H970" s="310" t="str">
        <f>IF(基本情報入力シート!H991="","",基本情報入力シート!H991)</f>
        <v/>
      </c>
      <c r="I970" s="310" t="str">
        <f>IF(基本情報入力シート!I991="","",基本情報入力シート!I991)</f>
        <v/>
      </c>
      <c r="J970" s="310" t="str">
        <f>IF(基本情報入力シート!J991="","",基本情報入力シート!J991)</f>
        <v/>
      </c>
      <c r="K970" s="310" t="str">
        <f>IF(基本情報入力シート!K991="","",基本情報入力シート!K991)</f>
        <v/>
      </c>
      <c r="L970" s="311" t="str">
        <f>IF(基本情報入力シート!L991="","",基本情報入力シート!L991)</f>
        <v/>
      </c>
      <c r="M970" s="308" t="str">
        <f>IF(基本情報入力シート!M991="","",基本情報入力シート!M991)</f>
        <v/>
      </c>
      <c r="N970" s="308" t="str">
        <f>IF(基本情報入力シート!R991="","",基本情報入力シート!R991)</f>
        <v/>
      </c>
      <c r="O970" s="308" t="str">
        <f>IF(基本情報入力シート!W991="","",基本情報入力シート!W991)</f>
        <v/>
      </c>
      <c r="P970" s="308" t="str">
        <f>IF(基本情報入力シート!X991="","",基本情報入力シート!X991)</f>
        <v/>
      </c>
      <c r="Q970" s="312" t="str">
        <f>IF(基本情報入力シート!Y991="","",基本情報入力シート!Y991)</f>
        <v/>
      </c>
      <c r="R970" s="273"/>
      <c r="S970" s="313" t="str">
        <f>IF(B970="×","",IF(基本情報入力シート!AB991="","",基本情報入力シート!AB991))</f>
        <v/>
      </c>
      <c r="T970" s="314" t="str">
        <f>IF(B970="×","",IF(基本情報入力シート!AA991="","",基本情報入力シート!AA991))</f>
        <v/>
      </c>
      <c r="U970" s="315" t="str">
        <f>IF(B970="×","",IF(Q970="","",VLOOKUP(Q970,【参考】数式用2!$A$3:$C$36,3,FALSE)))</f>
        <v/>
      </c>
      <c r="V970" s="316" t="s">
        <v>102</v>
      </c>
      <c r="W970" s="317">
        <v>4</v>
      </c>
      <c r="X970" s="318" t="s">
        <v>103</v>
      </c>
      <c r="Y970" s="274"/>
      <c r="Z970" s="319" t="s">
        <v>104</v>
      </c>
      <c r="AA970" s="317">
        <v>4</v>
      </c>
      <c r="AB970" s="319" t="s">
        <v>103</v>
      </c>
      <c r="AC970" s="274"/>
      <c r="AD970" s="319" t="s">
        <v>105</v>
      </c>
      <c r="AE970" s="320" t="s">
        <v>106</v>
      </c>
      <c r="AF970" s="321" t="str">
        <f t="shared" si="45"/>
        <v/>
      </c>
      <c r="AG970" s="324" t="s">
        <v>107</v>
      </c>
      <c r="AH970" s="323" t="str">
        <f t="shared" si="46"/>
        <v/>
      </c>
      <c r="AI970" s="326"/>
      <c r="AJ970" s="327"/>
      <c r="AK970" s="326"/>
      <c r="AL970" s="327"/>
    </row>
    <row r="971" spans="1:38" ht="36.75" customHeight="1">
      <c r="A971" s="308">
        <f t="shared" si="44"/>
        <v>960</v>
      </c>
      <c r="B971" s="273"/>
      <c r="C971" s="309" t="str">
        <f>IF(基本情報入力シート!C992="","",基本情報入力シート!C992)</f>
        <v/>
      </c>
      <c r="D971" s="310" t="str">
        <f>IF(基本情報入力シート!D992="","",基本情報入力シート!D992)</f>
        <v/>
      </c>
      <c r="E971" s="310" t="str">
        <f>IF(基本情報入力シート!E992="","",基本情報入力シート!E992)</f>
        <v/>
      </c>
      <c r="F971" s="310" t="str">
        <f>IF(基本情報入力シート!F992="","",基本情報入力シート!F992)</f>
        <v/>
      </c>
      <c r="G971" s="310" t="str">
        <f>IF(基本情報入力シート!G992="","",基本情報入力シート!G992)</f>
        <v/>
      </c>
      <c r="H971" s="310" t="str">
        <f>IF(基本情報入力シート!H992="","",基本情報入力シート!H992)</f>
        <v/>
      </c>
      <c r="I971" s="310" t="str">
        <f>IF(基本情報入力シート!I992="","",基本情報入力シート!I992)</f>
        <v/>
      </c>
      <c r="J971" s="310" t="str">
        <f>IF(基本情報入力シート!J992="","",基本情報入力シート!J992)</f>
        <v/>
      </c>
      <c r="K971" s="310" t="str">
        <f>IF(基本情報入力シート!K992="","",基本情報入力シート!K992)</f>
        <v/>
      </c>
      <c r="L971" s="311" t="str">
        <f>IF(基本情報入力シート!L992="","",基本情報入力シート!L992)</f>
        <v/>
      </c>
      <c r="M971" s="308" t="str">
        <f>IF(基本情報入力シート!M992="","",基本情報入力シート!M992)</f>
        <v/>
      </c>
      <c r="N971" s="308" t="str">
        <f>IF(基本情報入力シート!R992="","",基本情報入力シート!R992)</f>
        <v/>
      </c>
      <c r="O971" s="308" t="str">
        <f>IF(基本情報入力シート!W992="","",基本情報入力シート!W992)</f>
        <v/>
      </c>
      <c r="P971" s="308" t="str">
        <f>IF(基本情報入力シート!X992="","",基本情報入力シート!X992)</f>
        <v/>
      </c>
      <c r="Q971" s="312" t="str">
        <f>IF(基本情報入力シート!Y992="","",基本情報入力シート!Y992)</f>
        <v/>
      </c>
      <c r="R971" s="273"/>
      <c r="S971" s="313" t="str">
        <f>IF(B971="×","",IF(基本情報入力シート!AB992="","",基本情報入力シート!AB992))</f>
        <v/>
      </c>
      <c r="T971" s="314" t="str">
        <f>IF(B971="×","",IF(基本情報入力シート!AA992="","",基本情報入力シート!AA992))</f>
        <v/>
      </c>
      <c r="U971" s="315" t="str">
        <f>IF(B971="×","",IF(Q971="","",VLOOKUP(Q971,【参考】数式用2!$A$3:$C$36,3,FALSE)))</f>
        <v/>
      </c>
      <c r="V971" s="316" t="s">
        <v>102</v>
      </c>
      <c r="W971" s="317">
        <v>4</v>
      </c>
      <c r="X971" s="318" t="s">
        <v>103</v>
      </c>
      <c r="Y971" s="274"/>
      <c r="Z971" s="319" t="s">
        <v>104</v>
      </c>
      <c r="AA971" s="317">
        <v>4</v>
      </c>
      <c r="AB971" s="319" t="s">
        <v>103</v>
      </c>
      <c r="AC971" s="274"/>
      <c r="AD971" s="319" t="s">
        <v>105</v>
      </c>
      <c r="AE971" s="320" t="s">
        <v>106</v>
      </c>
      <c r="AF971" s="321" t="str">
        <f t="shared" si="45"/>
        <v/>
      </c>
      <c r="AG971" s="324" t="s">
        <v>107</v>
      </c>
      <c r="AH971" s="323" t="str">
        <f t="shared" si="46"/>
        <v/>
      </c>
      <c r="AI971" s="326"/>
      <c r="AJ971" s="327"/>
      <c r="AK971" s="326"/>
      <c r="AL971" s="327"/>
    </row>
    <row r="972" spans="1:38" ht="36.75" customHeight="1">
      <c r="A972" s="308">
        <f t="shared" si="44"/>
        <v>961</v>
      </c>
      <c r="B972" s="273"/>
      <c r="C972" s="309" t="str">
        <f>IF(基本情報入力シート!C993="","",基本情報入力シート!C993)</f>
        <v/>
      </c>
      <c r="D972" s="310" t="str">
        <f>IF(基本情報入力シート!D993="","",基本情報入力シート!D993)</f>
        <v/>
      </c>
      <c r="E972" s="310" t="str">
        <f>IF(基本情報入力シート!E993="","",基本情報入力シート!E993)</f>
        <v/>
      </c>
      <c r="F972" s="310" t="str">
        <f>IF(基本情報入力シート!F993="","",基本情報入力シート!F993)</f>
        <v/>
      </c>
      <c r="G972" s="310" t="str">
        <f>IF(基本情報入力シート!G993="","",基本情報入力シート!G993)</f>
        <v/>
      </c>
      <c r="H972" s="310" t="str">
        <f>IF(基本情報入力シート!H993="","",基本情報入力シート!H993)</f>
        <v/>
      </c>
      <c r="I972" s="310" t="str">
        <f>IF(基本情報入力シート!I993="","",基本情報入力シート!I993)</f>
        <v/>
      </c>
      <c r="J972" s="310" t="str">
        <f>IF(基本情報入力シート!J993="","",基本情報入力シート!J993)</f>
        <v/>
      </c>
      <c r="K972" s="310" t="str">
        <f>IF(基本情報入力シート!K993="","",基本情報入力シート!K993)</f>
        <v/>
      </c>
      <c r="L972" s="311" t="str">
        <f>IF(基本情報入力シート!L993="","",基本情報入力シート!L993)</f>
        <v/>
      </c>
      <c r="M972" s="308" t="str">
        <f>IF(基本情報入力シート!M993="","",基本情報入力シート!M993)</f>
        <v/>
      </c>
      <c r="N972" s="308" t="str">
        <f>IF(基本情報入力シート!R993="","",基本情報入力シート!R993)</f>
        <v/>
      </c>
      <c r="O972" s="308" t="str">
        <f>IF(基本情報入力シート!W993="","",基本情報入力シート!W993)</f>
        <v/>
      </c>
      <c r="P972" s="308" t="str">
        <f>IF(基本情報入力シート!X993="","",基本情報入力シート!X993)</f>
        <v/>
      </c>
      <c r="Q972" s="312" t="str">
        <f>IF(基本情報入力シート!Y993="","",基本情報入力シート!Y993)</f>
        <v/>
      </c>
      <c r="R972" s="273"/>
      <c r="S972" s="313" t="str">
        <f>IF(B972="×","",IF(基本情報入力シート!AB993="","",基本情報入力シート!AB993))</f>
        <v/>
      </c>
      <c r="T972" s="314" t="str">
        <f>IF(B972="×","",IF(基本情報入力シート!AA993="","",基本情報入力シート!AA993))</f>
        <v/>
      </c>
      <c r="U972" s="315" t="str">
        <f>IF(B972="×","",IF(Q972="","",VLOOKUP(Q972,【参考】数式用2!$A$3:$C$36,3,FALSE)))</f>
        <v/>
      </c>
      <c r="V972" s="316" t="s">
        <v>102</v>
      </c>
      <c r="W972" s="317">
        <v>4</v>
      </c>
      <c r="X972" s="318" t="s">
        <v>103</v>
      </c>
      <c r="Y972" s="274"/>
      <c r="Z972" s="319" t="s">
        <v>104</v>
      </c>
      <c r="AA972" s="317">
        <v>4</v>
      </c>
      <c r="AB972" s="319" t="s">
        <v>103</v>
      </c>
      <c r="AC972" s="274"/>
      <c r="AD972" s="319" t="s">
        <v>105</v>
      </c>
      <c r="AE972" s="320" t="s">
        <v>106</v>
      </c>
      <c r="AF972" s="321" t="str">
        <f t="shared" si="45"/>
        <v/>
      </c>
      <c r="AG972" s="324" t="s">
        <v>107</v>
      </c>
      <c r="AH972" s="323" t="str">
        <f t="shared" si="46"/>
        <v/>
      </c>
      <c r="AI972" s="326"/>
      <c r="AJ972" s="327"/>
      <c r="AK972" s="326"/>
      <c r="AL972" s="327"/>
    </row>
    <row r="973" spans="1:38" ht="36.75" customHeight="1">
      <c r="A973" s="308">
        <f t="shared" si="44"/>
        <v>962</v>
      </c>
      <c r="B973" s="273"/>
      <c r="C973" s="309" t="str">
        <f>IF(基本情報入力シート!C994="","",基本情報入力シート!C994)</f>
        <v/>
      </c>
      <c r="D973" s="310" t="str">
        <f>IF(基本情報入力シート!D994="","",基本情報入力シート!D994)</f>
        <v/>
      </c>
      <c r="E973" s="310" t="str">
        <f>IF(基本情報入力シート!E994="","",基本情報入力シート!E994)</f>
        <v/>
      </c>
      <c r="F973" s="310" t="str">
        <f>IF(基本情報入力シート!F994="","",基本情報入力シート!F994)</f>
        <v/>
      </c>
      <c r="G973" s="310" t="str">
        <f>IF(基本情報入力シート!G994="","",基本情報入力シート!G994)</f>
        <v/>
      </c>
      <c r="H973" s="310" t="str">
        <f>IF(基本情報入力シート!H994="","",基本情報入力シート!H994)</f>
        <v/>
      </c>
      <c r="I973" s="310" t="str">
        <f>IF(基本情報入力シート!I994="","",基本情報入力シート!I994)</f>
        <v/>
      </c>
      <c r="J973" s="310" t="str">
        <f>IF(基本情報入力シート!J994="","",基本情報入力シート!J994)</f>
        <v/>
      </c>
      <c r="K973" s="310" t="str">
        <f>IF(基本情報入力シート!K994="","",基本情報入力シート!K994)</f>
        <v/>
      </c>
      <c r="L973" s="311" t="str">
        <f>IF(基本情報入力シート!L994="","",基本情報入力シート!L994)</f>
        <v/>
      </c>
      <c r="M973" s="308" t="str">
        <f>IF(基本情報入力シート!M994="","",基本情報入力シート!M994)</f>
        <v/>
      </c>
      <c r="N973" s="308" t="str">
        <f>IF(基本情報入力シート!R994="","",基本情報入力シート!R994)</f>
        <v/>
      </c>
      <c r="O973" s="308" t="str">
        <f>IF(基本情報入力シート!W994="","",基本情報入力シート!W994)</f>
        <v/>
      </c>
      <c r="P973" s="308" t="str">
        <f>IF(基本情報入力シート!X994="","",基本情報入力シート!X994)</f>
        <v/>
      </c>
      <c r="Q973" s="312" t="str">
        <f>IF(基本情報入力シート!Y994="","",基本情報入力シート!Y994)</f>
        <v/>
      </c>
      <c r="R973" s="273"/>
      <c r="S973" s="313" t="str">
        <f>IF(B973="×","",IF(基本情報入力シート!AB994="","",基本情報入力シート!AB994))</f>
        <v/>
      </c>
      <c r="T973" s="314" t="str">
        <f>IF(B973="×","",IF(基本情報入力シート!AA994="","",基本情報入力シート!AA994))</f>
        <v/>
      </c>
      <c r="U973" s="315" t="str">
        <f>IF(B973="×","",IF(Q973="","",VLOOKUP(Q973,【参考】数式用2!$A$3:$C$36,3,FALSE)))</f>
        <v/>
      </c>
      <c r="V973" s="316" t="s">
        <v>102</v>
      </c>
      <c r="W973" s="317">
        <v>4</v>
      </c>
      <c r="X973" s="318" t="s">
        <v>103</v>
      </c>
      <c r="Y973" s="274"/>
      <c r="Z973" s="319" t="s">
        <v>104</v>
      </c>
      <c r="AA973" s="317">
        <v>4</v>
      </c>
      <c r="AB973" s="319" t="s">
        <v>103</v>
      </c>
      <c r="AC973" s="274"/>
      <c r="AD973" s="319" t="s">
        <v>105</v>
      </c>
      <c r="AE973" s="320" t="s">
        <v>106</v>
      </c>
      <c r="AF973" s="321" t="str">
        <f t="shared" si="45"/>
        <v/>
      </c>
      <c r="AG973" s="324" t="s">
        <v>107</v>
      </c>
      <c r="AH973" s="323" t="str">
        <f t="shared" si="46"/>
        <v/>
      </c>
      <c r="AI973" s="326"/>
      <c r="AJ973" s="327"/>
      <c r="AK973" s="326"/>
      <c r="AL973" s="327"/>
    </row>
    <row r="974" spans="1:38" ht="36.75" customHeight="1">
      <c r="A974" s="308">
        <f t="shared" ref="A974:A1037" si="47">A973+1</f>
        <v>963</v>
      </c>
      <c r="B974" s="273"/>
      <c r="C974" s="309" t="str">
        <f>IF(基本情報入力シート!C995="","",基本情報入力シート!C995)</f>
        <v/>
      </c>
      <c r="D974" s="310" t="str">
        <f>IF(基本情報入力シート!D995="","",基本情報入力シート!D995)</f>
        <v/>
      </c>
      <c r="E974" s="310" t="str">
        <f>IF(基本情報入力シート!E995="","",基本情報入力シート!E995)</f>
        <v/>
      </c>
      <c r="F974" s="310" t="str">
        <f>IF(基本情報入力シート!F995="","",基本情報入力シート!F995)</f>
        <v/>
      </c>
      <c r="G974" s="310" t="str">
        <f>IF(基本情報入力シート!G995="","",基本情報入力シート!G995)</f>
        <v/>
      </c>
      <c r="H974" s="310" t="str">
        <f>IF(基本情報入力シート!H995="","",基本情報入力シート!H995)</f>
        <v/>
      </c>
      <c r="I974" s="310" t="str">
        <f>IF(基本情報入力シート!I995="","",基本情報入力シート!I995)</f>
        <v/>
      </c>
      <c r="J974" s="310" t="str">
        <f>IF(基本情報入力シート!J995="","",基本情報入力シート!J995)</f>
        <v/>
      </c>
      <c r="K974" s="310" t="str">
        <f>IF(基本情報入力シート!K995="","",基本情報入力シート!K995)</f>
        <v/>
      </c>
      <c r="L974" s="311" t="str">
        <f>IF(基本情報入力シート!L995="","",基本情報入力シート!L995)</f>
        <v/>
      </c>
      <c r="M974" s="308" t="str">
        <f>IF(基本情報入力シート!M995="","",基本情報入力シート!M995)</f>
        <v/>
      </c>
      <c r="N974" s="308" t="str">
        <f>IF(基本情報入力シート!R995="","",基本情報入力シート!R995)</f>
        <v/>
      </c>
      <c r="O974" s="308" t="str">
        <f>IF(基本情報入力シート!W995="","",基本情報入力シート!W995)</f>
        <v/>
      </c>
      <c r="P974" s="308" t="str">
        <f>IF(基本情報入力シート!X995="","",基本情報入力シート!X995)</f>
        <v/>
      </c>
      <c r="Q974" s="312" t="str">
        <f>IF(基本情報入力シート!Y995="","",基本情報入力シート!Y995)</f>
        <v/>
      </c>
      <c r="R974" s="273"/>
      <c r="S974" s="313" t="str">
        <f>IF(B974="×","",IF(基本情報入力シート!AB995="","",基本情報入力シート!AB995))</f>
        <v/>
      </c>
      <c r="T974" s="314" t="str">
        <f>IF(B974="×","",IF(基本情報入力シート!AA995="","",基本情報入力シート!AA995))</f>
        <v/>
      </c>
      <c r="U974" s="315" t="str">
        <f>IF(B974="×","",IF(Q974="","",VLOOKUP(Q974,【参考】数式用2!$A$3:$C$36,3,FALSE)))</f>
        <v/>
      </c>
      <c r="V974" s="316" t="s">
        <v>102</v>
      </c>
      <c r="W974" s="317">
        <v>4</v>
      </c>
      <c r="X974" s="318" t="s">
        <v>103</v>
      </c>
      <c r="Y974" s="274"/>
      <c r="Z974" s="319" t="s">
        <v>104</v>
      </c>
      <c r="AA974" s="317">
        <v>4</v>
      </c>
      <c r="AB974" s="319" t="s">
        <v>103</v>
      </c>
      <c r="AC974" s="274"/>
      <c r="AD974" s="319" t="s">
        <v>105</v>
      </c>
      <c r="AE974" s="320" t="s">
        <v>106</v>
      </c>
      <c r="AF974" s="321" t="str">
        <f t="shared" si="45"/>
        <v/>
      </c>
      <c r="AG974" s="324" t="s">
        <v>107</v>
      </c>
      <c r="AH974" s="323" t="str">
        <f t="shared" si="46"/>
        <v/>
      </c>
      <c r="AI974" s="326"/>
      <c r="AJ974" s="327"/>
      <c r="AK974" s="326"/>
      <c r="AL974" s="327"/>
    </row>
    <row r="975" spans="1:38" ht="36.75" customHeight="1">
      <c r="A975" s="308">
        <f t="shared" si="47"/>
        <v>964</v>
      </c>
      <c r="B975" s="273"/>
      <c r="C975" s="309" t="str">
        <f>IF(基本情報入力シート!C996="","",基本情報入力シート!C996)</f>
        <v/>
      </c>
      <c r="D975" s="310" t="str">
        <f>IF(基本情報入力シート!D996="","",基本情報入力シート!D996)</f>
        <v/>
      </c>
      <c r="E975" s="310" t="str">
        <f>IF(基本情報入力シート!E996="","",基本情報入力シート!E996)</f>
        <v/>
      </c>
      <c r="F975" s="310" t="str">
        <f>IF(基本情報入力シート!F996="","",基本情報入力シート!F996)</f>
        <v/>
      </c>
      <c r="G975" s="310" t="str">
        <f>IF(基本情報入力シート!G996="","",基本情報入力シート!G996)</f>
        <v/>
      </c>
      <c r="H975" s="310" t="str">
        <f>IF(基本情報入力シート!H996="","",基本情報入力シート!H996)</f>
        <v/>
      </c>
      <c r="I975" s="310" t="str">
        <f>IF(基本情報入力シート!I996="","",基本情報入力シート!I996)</f>
        <v/>
      </c>
      <c r="J975" s="310" t="str">
        <f>IF(基本情報入力シート!J996="","",基本情報入力シート!J996)</f>
        <v/>
      </c>
      <c r="K975" s="310" t="str">
        <f>IF(基本情報入力シート!K996="","",基本情報入力シート!K996)</f>
        <v/>
      </c>
      <c r="L975" s="311" t="str">
        <f>IF(基本情報入力シート!L996="","",基本情報入力シート!L996)</f>
        <v/>
      </c>
      <c r="M975" s="308" t="str">
        <f>IF(基本情報入力シート!M996="","",基本情報入力シート!M996)</f>
        <v/>
      </c>
      <c r="N975" s="308" t="str">
        <f>IF(基本情報入力シート!R996="","",基本情報入力シート!R996)</f>
        <v/>
      </c>
      <c r="O975" s="308" t="str">
        <f>IF(基本情報入力シート!W996="","",基本情報入力シート!W996)</f>
        <v/>
      </c>
      <c r="P975" s="308" t="str">
        <f>IF(基本情報入力シート!X996="","",基本情報入力シート!X996)</f>
        <v/>
      </c>
      <c r="Q975" s="312" t="str">
        <f>IF(基本情報入力シート!Y996="","",基本情報入力シート!Y996)</f>
        <v/>
      </c>
      <c r="R975" s="273"/>
      <c r="S975" s="313" t="str">
        <f>IF(B975="×","",IF(基本情報入力シート!AB996="","",基本情報入力シート!AB996))</f>
        <v/>
      </c>
      <c r="T975" s="314" t="str">
        <f>IF(B975="×","",IF(基本情報入力シート!AA996="","",基本情報入力シート!AA996))</f>
        <v/>
      </c>
      <c r="U975" s="315" t="str">
        <f>IF(B975="×","",IF(Q975="","",VLOOKUP(Q975,【参考】数式用2!$A$3:$C$36,3,FALSE)))</f>
        <v/>
      </c>
      <c r="V975" s="316" t="s">
        <v>102</v>
      </c>
      <c r="W975" s="317">
        <v>4</v>
      </c>
      <c r="X975" s="318" t="s">
        <v>103</v>
      </c>
      <c r="Y975" s="274"/>
      <c r="Z975" s="319" t="s">
        <v>104</v>
      </c>
      <c r="AA975" s="317">
        <v>4</v>
      </c>
      <c r="AB975" s="319" t="s">
        <v>103</v>
      </c>
      <c r="AC975" s="274"/>
      <c r="AD975" s="319" t="s">
        <v>105</v>
      </c>
      <c r="AE975" s="320" t="s">
        <v>106</v>
      </c>
      <c r="AF975" s="321" t="str">
        <f t="shared" si="45"/>
        <v/>
      </c>
      <c r="AG975" s="324" t="s">
        <v>107</v>
      </c>
      <c r="AH975" s="323" t="str">
        <f t="shared" si="46"/>
        <v/>
      </c>
      <c r="AI975" s="326"/>
      <c r="AJ975" s="327"/>
      <c r="AK975" s="326"/>
      <c r="AL975" s="327"/>
    </row>
    <row r="976" spans="1:38" ht="36.75" customHeight="1">
      <c r="A976" s="308">
        <f t="shared" si="47"/>
        <v>965</v>
      </c>
      <c r="B976" s="273"/>
      <c r="C976" s="309" t="str">
        <f>IF(基本情報入力シート!C997="","",基本情報入力シート!C997)</f>
        <v/>
      </c>
      <c r="D976" s="310" t="str">
        <f>IF(基本情報入力シート!D997="","",基本情報入力シート!D997)</f>
        <v/>
      </c>
      <c r="E976" s="310" t="str">
        <f>IF(基本情報入力シート!E997="","",基本情報入力シート!E997)</f>
        <v/>
      </c>
      <c r="F976" s="310" t="str">
        <f>IF(基本情報入力シート!F997="","",基本情報入力シート!F997)</f>
        <v/>
      </c>
      <c r="G976" s="310" t="str">
        <f>IF(基本情報入力シート!G997="","",基本情報入力シート!G997)</f>
        <v/>
      </c>
      <c r="H976" s="310" t="str">
        <f>IF(基本情報入力シート!H997="","",基本情報入力シート!H997)</f>
        <v/>
      </c>
      <c r="I976" s="310" t="str">
        <f>IF(基本情報入力シート!I997="","",基本情報入力シート!I997)</f>
        <v/>
      </c>
      <c r="J976" s="310" t="str">
        <f>IF(基本情報入力シート!J997="","",基本情報入力シート!J997)</f>
        <v/>
      </c>
      <c r="K976" s="310" t="str">
        <f>IF(基本情報入力シート!K997="","",基本情報入力シート!K997)</f>
        <v/>
      </c>
      <c r="L976" s="311" t="str">
        <f>IF(基本情報入力シート!L997="","",基本情報入力シート!L997)</f>
        <v/>
      </c>
      <c r="M976" s="308" t="str">
        <f>IF(基本情報入力シート!M997="","",基本情報入力シート!M997)</f>
        <v/>
      </c>
      <c r="N976" s="308" t="str">
        <f>IF(基本情報入力シート!R997="","",基本情報入力シート!R997)</f>
        <v/>
      </c>
      <c r="O976" s="308" t="str">
        <f>IF(基本情報入力シート!W997="","",基本情報入力シート!W997)</f>
        <v/>
      </c>
      <c r="P976" s="308" t="str">
        <f>IF(基本情報入力シート!X997="","",基本情報入力シート!X997)</f>
        <v/>
      </c>
      <c r="Q976" s="312" t="str">
        <f>IF(基本情報入力シート!Y997="","",基本情報入力シート!Y997)</f>
        <v/>
      </c>
      <c r="R976" s="273"/>
      <c r="S976" s="313" t="str">
        <f>IF(B976="×","",IF(基本情報入力シート!AB997="","",基本情報入力シート!AB997))</f>
        <v/>
      </c>
      <c r="T976" s="314" t="str">
        <f>IF(B976="×","",IF(基本情報入力シート!AA997="","",基本情報入力シート!AA997))</f>
        <v/>
      </c>
      <c r="U976" s="315" t="str">
        <f>IF(B976="×","",IF(Q976="","",VLOOKUP(Q976,【参考】数式用2!$A$3:$C$36,3,FALSE)))</f>
        <v/>
      </c>
      <c r="V976" s="316" t="s">
        <v>102</v>
      </c>
      <c r="W976" s="317">
        <v>4</v>
      </c>
      <c r="X976" s="318" t="s">
        <v>103</v>
      </c>
      <c r="Y976" s="274"/>
      <c r="Z976" s="319" t="s">
        <v>104</v>
      </c>
      <c r="AA976" s="317">
        <v>4</v>
      </c>
      <c r="AB976" s="319" t="s">
        <v>103</v>
      </c>
      <c r="AC976" s="274"/>
      <c r="AD976" s="319" t="s">
        <v>105</v>
      </c>
      <c r="AE976" s="320" t="s">
        <v>106</v>
      </c>
      <c r="AF976" s="321" t="str">
        <f t="shared" si="45"/>
        <v/>
      </c>
      <c r="AG976" s="324" t="s">
        <v>107</v>
      </c>
      <c r="AH976" s="323" t="str">
        <f t="shared" si="46"/>
        <v/>
      </c>
      <c r="AI976" s="326"/>
      <c r="AJ976" s="327"/>
      <c r="AK976" s="326"/>
      <c r="AL976" s="327"/>
    </row>
    <row r="977" spans="1:38" ht="36.75" customHeight="1">
      <c r="A977" s="308">
        <f t="shared" si="47"/>
        <v>966</v>
      </c>
      <c r="B977" s="273"/>
      <c r="C977" s="309" t="str">
        <f>IF(基本情報入力シート!C998="","",基本情報入力シート!C998)</f>
        <v/>
      </c>
      <c r="D977" s="310" t="str">
        <f>IF(基本情報入力シート!D998="","",基本情報入力シート!D998)</f>
        <v/>
      </c>
      <c r="E977" s="310" t="str">
        <f>IF(基本情報入力シート!E998="","",基本情報入力シート!E998)</f>
        <v/>
      </c>
      <c r="F977" s="310" t="str">
        <f>IF(基本情報入力シート!F998="","",基本情報入力シート!F998)</f>
        <v/>
      </c>
      <c r="G977" s="310" t="str">
        <f>IF(基本情報入力シート!G998="","",基本情報入力シート!G998)</f>
        <v/>
      </c>
      <c r="H977" s="310" t="str">
        <f>IF(基本情報入力シート!H998="","",基本情報入力シート!H998)</f>
        <v/>
      </c>
      <c r="I977" s="310" t="str">
        <f>IF(基本情報入力シート!I998="","",基本情報入力シート!I998)</f>
        <v/>
      </c>
      <c r="J977" s="310" t="str">
        <f>IF(基本情報入力シート!J998="","",基本情報入力シート!J998)</f>
        <v/>
      </c>
      <c r="K977" s="310" t="str">
        <f>IF(基本情報入力シート!K998="","",基本情報入力シート!K998)</f>
        <v/>
      </c>
      <c r="L977" s="311" t="str">
        <f>IF(基本情報入力シート!L998="","",基本情報入力シート!L998)</f>
        <v/>
      </c>
      <c r="M977" s="308" t="str">
        <f>IF(基本情報入力シート!M998="","",基本情報入力シート!M998)</f>
        <v/>
      </c>
      <c r="N977" s="308" t="str">
        <f>IF(基本情報入力シート!R998="","",基本情報入力シート!R998)</f>
        <v/>
      </c>
      <c r="O977" s="308" t="str">
        <f>IF(基本情報入力シート!W998="","",基本情報入力シート!W998)</f>
        <v/>
      </c>
      <c r="P977" s="308" t="str">
        <f>IF(基本情報入力シート!X998="","",基本情報入力シート!X998)</f>
        <v/>
      </c>
      <c r="Q977" s="312" t="str">
        <f>IF(基本情報入力シート!Y998="","",基本情報入力シート!Y998)</f>
        <v/>
      </c>
      <c r="R977" s="273"/>
      <c r="S977" s="313" t="str">
        <f>IF(B977="×","",IF(基本情報入力シート!AB998="","",基本情報入力シート!AB998))</f>
        <v/>
      </c>
      <c r="T977" s="314" t="str">
        <f>IF(B977="×","",IF(基本情報入力シート!AA998="","",基本情報入力シート!AA998))</f>
        <v/>
      </c>
      <c r="U977" s="315" t="str">
        <f>IF(B977="×","",IF(Q977="","",VLOOKUP(Q977,【参考】数式用2!$A$3:$C$36,3,FALSE)))</f>
        <v/>
      </c>
      <c r="V977" s="316" t="s">
        <v>102</v>
      </c>
      <c r="W977" s="317">
        <v>4</v>
      </c>
      <c r="X977" s="318" t="s">
        <v>103</v>
      </c>
      <c r="Y977" s="274"/>
      <c r="Z977" s="319" t="s">
        <v>104</v>
      </c>
      <c r="AA977" s="317">
        <v>4</v>
      </c>
      <c r="AB977" s="319" t="s">
        <v>103</v>
      </c>
      <c r="AC977" s="274"/>
      <c r="AD977" s="319" t="s">
        <v>105</v>
      </c>
      <c r="AE977" s="320" t="s">
        <v>106</v>
      </c>
      <c r="AF977" s="321" t="str">
        <f t="shared" si="45"/>
        <v/>
      </c>
      <c r="AG977" s="324" t="s">
        <v>107</v>
      </c>
      <c r="AH977" s="323" t="str">
        <f t="shared" si="46"/>
        <v/>
      </c>
      <c r="AI977" s="326"/>
      <c r="AJ977" s="327"/>
      <c r="AK977" s="326"/>
      <c r="AL977" s="327"/>
    </row>
    <row r="978" spans="1:38" ht="36.75" customHeight="1">
      <c r="A978" s="308">
        <f t="shared" si="47"/>
        <v>967</v>
      </c>
      <c r="B978" s="273"/>
      <c r="C978" s="309" t="str">
        <f>IF(基本情報入力シート!C999="","",基本情報入力シート!C999)</f>
        <v/>
      </c>
      <c r="D978" s="310" t="str">
        <f>IF(基本情報入力シート!D999="","",基本情報入力シート!D999)</f>
        <v/>
      </c>
      <c r="E978" s="310" t="str">
        <f>IF(基本情報入力シート!E999="","",基本情報入力シート!E999)</f>
        <v/>
      </c>
      <c r="F978" s="310" t="str">
        <f>IF(基本情報入力シート!F999="","",基本情報入力シート!F999)</f>
        <v/>
      </c>
      <c r="G978" s="310" t="str">
        <f>IF(基本情報入力シート!G999="","",基本情報入力シート!G999)</f>
        <v/>
      </c>
      <c r="H978" s="310" t="str">
        <f>IF(基本情報入力シート!H999="","",基本情報入力シート!H999)</f>
        <v/>
      </c>
      <c r="I978" s="310" t="str">
        <f>IF(基本情報入力シート!I999="","",基本情報入力シート!I999)</f>
        <v/>
      </c>
      <c r="J978" s="310" t="str">
        <f>IF(基本情報入力シート!J999="","",基本情報入力シート!J999)</f>
        <v/>
      </c>
      <c r="K978" s="310" t="str">
        <f>IF(基本情報入力シート!K999="","",基本情報入力シート!K999)</f>
        <v/>
      </c>
      <c r="L978" s="311" t="str">
        <f>IF(基本情報入力シート!L999="","",基本情報入力シート!L999)</f>
        <v/>
      </c>
      <c r="M978" s="308" t="str">
        <f>IF(基本情報入力シート!M999="","",基本情報入力シート!M999)</f>
        <v/>
      </c>
      <c r="N978" s="308" t="str">
        <f>IF(基本情報入力シート!R999="","",基本情報入力シート!R999)</f>
        <v/>
      </c>
      <c r="O978" s="308" t="str">
        <f>IF(基本情報入力シート!W999="","",基本情報入力シート!W999)</f>
        <v/>
      </c>
      <c r="P978" s="308" t="str">
        <f>IF(基本情報入力シート!X999="","",基本情報入力シート!X999)</f>
        <v/>
      </c>
      <c r="Q978" s="312" t="str">
        <f>IF(基本情報入力シート!Y999="","",基本情報入力シート!Y999)</f>
        <v/>
      </c>
      <c r="R978" s="273"/>
      <c r="S978" s="313" t="str">
        <f>IF(B978="×","",IF(基本情報入力シート!AB999="","",基本情報入力シート!AB999))</f>
        <v/>
      </c>
      <c r="T978" s="314" t="str">
        <f>IF(B978="×","",IF(基本情報入力シート!AA999="","",基本情報入力シート!AA999))</f>
        <v/>
      </c>
      <c r="U978" s="315" t="str">
        <f>IF(B978="×","",IF(Q978="","",VLOOKUP(Q978,【参考】数式用2!$A$3:$C$36,3,FALSE)))</f>
        <v/>
      </c>
      <c r="V978" s="316" t="s">
        <v>102</v>
      </c>
      <c r="W978" s="317">
        <v>4</v>
      </c>
      <c r="X978" s="318" t="s">
        <v>103</v>
      </c>
      <c r="Y978" s="274"/>
      <c r="Z978" s="319" t="s">
        <v>104</v>
      </c>
      <c r="AA978" s="317">
        <v>4</v>
      </c>
      <c r="AB978" s="319" t="s">
        <v>103</v>
      </c>
      <c r="AC978" s="274"/>
      <c r="AD978" s="319" t="s">
        <v>105</v>
      </c>
      <c r="AE978" s="320" t="s">
        <v>106</v>
      </c>
      <c r="AF978" s="321" t="str">
        <f t="shared" si="45"/>
        <v/>
      </c>
      <c r="AG978" s="324" t="s">
        <v>107</v>
      </c>
      <c r="AH978" s="323" t="str">
        <f t="shared" si="46"/>
        <v/>
      </c>
      <c r="AI978" s="326"/>
      <c r="AJ978" s="327"/>
      <c r="AK978" s="326"/>
      <c r="AL978" s="327"/>
    </row>
    <row r="979" spans="1:38" ht="36.75" customHeight="1">
      <c r="A979" s="308">
        <f t="shared" si="47"/>
        <v>968</v>
      </c>
      <c r="B979" s="273"/>
      <c r="C979" s="309" t="str">
        <f>IF(基本情報入力シート!C1000="","",基本情報入力シート!C1000)</f>
        <v/>
      </c>
      <c r="D979" s="310" t="str">
        <f>IF(基本情報入力シート!D1000="","",基本情報入力シート!D1000)</f>
        <v/>
      </c>
      <c r="E979" s="310" t="str">
        <f>IF(基本情報入力シート!E1000="","",基本情報入力シート!E1000)</f>
        <v/>
      </c>
      <c r="F979" s="310" t="str">
        <f>IF(基本情報入力シート!F1000="","",基本情報入力シート!F1000)</f>
        <v/>
      </c>
      <c r="G979" s="310" t="str">
        <f>IF(基本情報入力シート!G1000="","",基本情報入力シート!G1000)</f>
        <v/>
      </c>
      <c r="H979" s="310" t="str">
        <f>IF(基本情報入力シート!H1000="","",基本情報入力シート!H1000)</f>
        <v/>
      </c>
      <c r="I979" s="310" t="str">
        <f>IF(基本情報入力シート!I1000="","",基本情報入力シート!I1000)</f>
        <v/>
      </c>
      <c r="J979" s="310" t="str">
        <f>IF(基本情報入力シート!J1000="","",基本情報入力シート!J1000)</f>
        <v/>
      </c>
      <c r="K979" s="310" t="str">
        <f>IF(基本情報入力シート!K1000="","",基本情報入力シート!K1000)</f>
        <v/>
      </c>
      <c r="L979" s="311" t="str">
        <f>IF(基本情報入力シート!L1000="","",基本情報入力シート!L1000)</f>
        <v/>
      </c>
      <c r="M979" s="308" t="str">
        <f>IF(基本情報入力シート!M1000="","",基本情報入力シート!M1000)</f>
        <v/>
      </c>
      <c r="N979" s="308" t="str">
        <f>IF(基本情報入力シート!R1000="","",基本情報入力シート!R1000)</f>
        <v/>
      </c>
      <c r="O979" s="308" t="str">
        <f>IF(基本情報入力シート!W1000="","",基本情報入力シート!W1000)</f>
        <v/>
      </c>
      <c r="P979" s="308" t="str">
        <f>IF(基本情報入力シート!X1000="","",基本情報入力シート!X1000)</f>
        <v/>
      </c>
      <c r="Q979" s="312" t="str">
        <f>IF(基本情報入力シート!Y1000="","",基本情報入力シート!Y1000)</f>
        <v/>
      </c>
      <c r="R979" s="273"/>
      <c r="S979" s="313" t="str">
        <f>IF(B979="×","",IF(基本情報入力シート!AB1000="","",基本情報入力シート!AB1000))</f>
        <v/>
      </c>
      <c r="T979" s="314" t="str">
        <f>IF(B979="×","",IF(基本情報入力シート!AA1000="","",基本情報入力シート!AA1000))</f>
        <v/>
      </c>
      <c r="U979" s="315" t="str">
        <f>IF(B979="×","",IF(Q979="","",VLOOKUP(Q979,【参考】数式用2!$A$3:$C$36,3,FALSE)))</f>
        <v/>
      </c>
      <c r="V979" s="316" t="s">
        <v>102</v>
      </c>
      <c r="W979" s="317">
        <v>4</v>
      </c>
      <c r="X979" s="318" t="s">
        <v>103</v>
      </c>
      <c r="Y979" s="274"/>
      <c r="Z979" s="319" t="s">
        <v>104</v>
      </c>
      <c r="AA979" s="317">
        <v>4</v>
      </c>
      <c r="AB979" s="319" t="s">
        <v>103</v>
      </c>
      <c r="AC979" s="274"/>
      <c r="AD979" s="319" t="s">
        <v>105</v>
      </c>
      <c r="AE979" s="320" t="s">
        <v>106</v>
      </c>
      <c r="AF979" s="321" t="str">
        <f t="shared" si="45"/>
        <v/>
      </c>
      <c r="AG979" s="324" t="s">
        <v>107</v>
      </c>
      <c r="AH979" s="323" t="str">
        <f t="shared" si="46"/>
        <v/>
      </c>
      <c r="AI979" s="326"/>
      <c r="AJ979" s="327"/>
      <c r="AK979" s="326"/>
      <c r="AL979" s="327"/>
    </row>
    <row r="980" spans="1:38" ht="36.75" customHeight="1">
      <c r="A980" s="308">
        <f t="shared" si="47"/>
        <v>969</v>
      </c>
      <c r="B980" s="273"/>
      <c r="C980" s="309" t="str">
        <f>IF(基本情報入力シート!C1001="","",基本情報入力シート!C1001)</f>
        <v/>
      </c>
      <c r="D980" s="310" t="str">
        <f>IF(基本情報入力シート!D1001="","",基本情報入力シート!D1001)</f>
        <v/>
      </c>
      <c r="E980" s="310" t="str">
        <f>IF(基本情報入力シート!E1001="","",基本情報入力シート!E1001)</f>
        <v/>
      </c>
      <c r="F980" s="310" t="str">
        <f>IF(基本情報入力シート!F1001="","",基本情報入力シート!F1001)</f>
        <v/>
      </c>
      <c r="G980" s="310" t="str">
        <f>IF(基本情報入力シート!G1001="","",基本情報入力シート!G1001)</f>
        <v/>
      </c>
      <c r="H980" s="310" t="str">
        <f>IF(基本情報入力シート!H1001="","",基本情報入力シート!H1001)</f>
        <v/>
      </c>
      <c r="I980" s="310" t="str">
        <f>IF(基本情報入力シート!I1001="","",基本情報入力シート!I1001)</f>
        <v/>
      </c>
      <c r="J980" s="310" t="str">
        <f>IF(基本情報入力シート!J1001="","",基本情報入力シート!J1001)</f>
        <v/>
      </c>
      <c r="K980" s="310" t="str">
        <f>IF(基本情報入力シート!K1001="","",基本情報入力シート!K1001)</f>
        <v/>
      </c>
      <c r="L980" s="311" t="str">
        <f>IF(基本情報入力シート!L1001="","",基本情報入力シート!L1001)</f>
        <v/>
      </c>
      <c r="M980" s="308" t="str">
        <f>IF(基本情報入力シート!M1001="","",基本情報入力シート!M1001)</f>
        <v/>
      </c>
      <c r="N980" s="308" t="str">
        <f>IF(基本情報入力シート!R1001="","",基本情報入力シート!R1001)</f>
        <v/>
      </c>
      <c r="O980" s="308" t="str">
        <f>IF(基本情報入力シート!W1001="","",基本情報入力シート!W1001)</f>
        <v/>
      </c>
      <c r="P980" s="308" t="str">
        <f>IF(基本情報入力シート!X1001="","",基本情報入力シート!X1001)</f>
        <v/>
      </c>
      <c r="Q980" s="312" t="str">
        <f>IF(基本情報入力シート!Y1001="","",基本情報入力シート!Y1001)</f>
        <v/>
      </c>
      <c r="R980" s="273"/>
      <c r="S980" s="313" t="str">
        <f>IF(B980="×","",IF(基本情報入力シート!AB1001="","",基本情報入力シート!AB1001))</f>
        <v/>
      </c>
      <c r="T980" s="314" t="str">
        <f>IF(B980="×","",IF(基本情報入力シート!AA1001="","",基本情報入力シート!AA1001))</f>
        <v/>
      </c>
      <c r="U980" s="315" t="str">
        <f>IF(B980="×","",IF(Q980="","",VLOOKUP(Q980,【参考】数式用2!$A$3:$C$36,3,FALSE)))</f>
        <v/>
      </c>
      <c r="V980" s="316" t="s">
        <v>102</v>
      </c>
      <c r="W980" s="317">
        <v>4</v>
      </c>
      <c r="X980" s="318" t="s">
        <v>103</v>
      </c>
      <c r="Y980" s="274"/>
      <c r="Z980" s="319" t="s">
        <v>104</v>
      </c>
      <c r="AA980" s="317">
        <v>4</v>
      </c>
      <c r="AB980" s="319" t="s">
        <v>103</v>
      </c>
      <c r="AC980" s="274"/>
      <c r="AD980" s="319" t="s">
        <v>105</v>
      </c>
      <c r="AE980" s="320" t="s">
        <v>106</v>
      </c>
      <c r="AF980" s="321" t="str">
        <f t="shared" si="45"/>
        <v/>
      </c>
      <c r="AG980" s="324" t="s">
        <v>107</v>
      </c>
      <c r="AH980" s="323" t="str">
        <f t="shared" si="46"/>
        <v/>
      </c>
      <c r="AI980" s="326"/>
      <c r="AJ980" s="327"/>
      <c r="AK980" s="326"/>
      <c r="AL980" s="327"/>
    </row>
    <row r="981" spans="1:38" ht="36.75" customHeight="1">
      <c r="A981" s="308">
        <f t="shared" si="47"/>
        <v>970</v>
      </c>
      <c r="B981" s="273"/>
      <c r="C981" s="309" t="str">
        <f>IF(基本情報入力シート!C1002="","",基本情報入力シート!C1002)</f>
        <v/>
      </c>
      <c r="D981" s="310" t="str">
        <f>IF(基本情報入力シート!D1002="","",基本情報入力シート!D1002)</f>
        <v/>
      </c>
      <c r="E981" s="310" t="str">
        <f>IF(基本情報入力シート!E1002="","",基本情報入力シート!E1002)</f>
        <v/>
      </c>
      <c r="F981" s="310" t="str">
        <f>IF(基本情報入力シート!F1002="","",基本情報入力シート!F1002)</f>
        <v/>
      </c>
      <c r="G981" s="310" t="str">
        <f>IF(基本情報入力シート!G1002="","",基本情報入力シート!G1002)</f>
        <v/>
      </c>
      <c r="H981" s="310" t="str">
        <f>IF(基本情報入力シート!H1002="","",基本情報入力シート!H1002)</f>
        <v/>
      </c>
      <c r="I981" s="310" t="str">
        <f>IF(基本情報入力シート!I1002="","",基本情報入力シート!I1002)</f>
        <v/>
      </c>
      <c r="J981" s="310" t="str">
        <f>IF(基本情報入力シート!J1002="","",基本情報入力シート!J1002)</f>
        <v/>
      </c>
      <c r="K981" s="310" t="str">
        <f>IF(基本情報入力シート!K1002="","",基本情報入力シート!K1002)</f>
        <v/>
      </c>
      <c r="L981" s="311" t="str">
        <f>IF(基本情報入力シート!L1002="","",基本情報入力シート!L1002)</f>
        <v/>
      </c>
      <c r="M981" s="308" t="str">
        <f>IF(基本情報入力シート!M1002="","",基本情報入力シート!M1002)</f>
        <v/>
      </c>
      <c r="N981" s="308" t="str">
        <f>IF(基本情報入力シート!R1002="","",基本情報入力シート!R1002)</f>
        <v/>
      </c>
      <c r="O981" s="308" t="str">
        <f>IF(基本情報入力シート!W1002="","",基本情報入力シート!W1002)</f>
        <v/>
      </c>
      <c r="P981" s="308" t="str">
        <f>IF(基本情報入力シート!X1002="","",基本情報入力シート!X1002)</f>
        <v/>
      </c>
      <c r="Q981" s="312" t="str">
        <f>IF(基本情報入力シート!Y1002="","",基本情報入力シート!Y1002)</f>
        <v/>
      </c>
      <c r="R981" s="273"/>
      <c r="S981" s="313" t="str">
        <f>IF(B981="×","",IF(基本情報入力シート!AB1002="","",基本情報入力シート!AB1002))</f>
        <v/>
      </c>
      <c r="T981" s="314" t="str">
        <f>IF(B981="×","",IF(基本情報入力シート!AA1002="","",基本情報入力シート!AA1002))</f>
        <v/>
      </c>
      <c r="U981" s="315" t="str">
        <f>IF(B981="×","",IF(Q981="","",VLOOKUP(Q981,【参考】数式用2!$A$3:$C$36,3,FALSE)))</f>
        <v/>
      </c>
      <c r="V981" s="316" t="s">
        <v>102</v>
      </c>
      <c r="W981" s="317">
        <v>4</v>
      </c>
      <c r="X981" s="318" t="s">
        <v>103</v>
      </c>
      <c r="Y981" s="274"/>
      <c r="Z981" s="319" t="s">
        <v>104</v>
      </c>
      <c r="AA981" s="317">
        <v>4</v>
      </c>
      <c r="AB981" s="319" t="s">
        <v>103</v>
      </c>
      <c r="AC981" s="274"/>
      <c r="AD981" s="319" t="s">
        <v>105</v>
      </c>
      <c r="AE981" s="320" t="s">
        <v>106</v>
      </c>
      <c r="AF981" s="321" t="str">
        <f t="shared" si="45"/>
        <v/>
      </c>
      <c r="AG981" s="324" t="s">
        <v>107</v>
      </c>
      <c r="AH981" s="323" t="str">
        <f t="shared" si="46"/>
        <v/>
      </c>
      <c r="AI981" s="326"/>
      <c r="AJ981" s="327"/>
      <c r="AK981" s="326"/>
      <c r="AL981" s="327"/>
    </row>
    <row r="982" spans="1:38" ht="36.75" customHeight="1">
      <c r="A982" s="308">
        <f t="shared" si="47"/>
        <v>971</v>
      </c>
      <c r="B982" s="273"/>
      <c r="C982" s="309" t="str">
        <f>IF(基本情報入力シート!C1003="","",基本情報入力シート!C1003)</f>
        <v/>
      </c>
      <c r="D982" s="310" t="str">
        <f>IF(基本情報入力シート!D1003="","",基本情報入力シート!D1003)</f>
        <v/>
      </c>
      <c r="E982" s="310" t="str">
        <f>IF(基本情報入力シート!E1003="","",基本情報入力シート!E1003)</f>
        <v/>
      </c>
      <c r="F982" s="310" t="str">
        <f>IF(基本情報入力シート!F1003="","",基本情報入力シート!F1003)</f>
        <v/>
      </c>
      <c r="G982" s="310" t="str">
        <f>IF(基本情報入力シート!G1003="","",基本情報入力シート!G1003)</f>
        <v/>
      </c>
      <c r="H982" s="310" t="str">
        <f>IF(基本情報入力シート!H1003="","",基本情報入力シート!H1003)</f>
        <v/>
      </c>
      <c r="I982" s="310" t="str">
        <f>IF(基本情報入力シート!I1003="","",基本情報入力シート!I1003)</f>
        <v/>
      </c>
      <c r="J982" s="310" t="str">
        <f>IF(基本情報入力シート!J1003="","",基本情報入力シート!J1003)</f>
        <v/>
      </c>
      <c r="K982" s="310" t="str">
        <f>IF(基本情報入力シート!K1003="","",基本情報入力シート!K1003)</f>
        <v/>
      </c>
      <c r="L982" s="311" t="str">
        <f>IF(基本情報入力シート!L1003="","",基本情報入力シート!L1003)</f>
        <v/>
      </c>
      <c r="M982" s="308" t="str">
        <f>IF(基本情報入力シート!M1003="","",基本情報入力シート!M1003)</f>
        <v/>
      </c>
      <c r="N982" s="308" t="str">
        <f>IF(基本情報入力シート!R1003="","",基本情報入力シート!R1003)</f>
        <v/>
      </c>
      <c r="O982" s="308" t="str">
        <f>IF(基本情報入力シート!W1003="","",基本情報入力シート!W1003)</f>
        <v/>
      </c>
      <c r="P982" s="308" t="str">
        <f>IF(基本情報入力シート!X1003="","",基本情報入力シート!X1003)</f>
        <v/>
      </c>
      <c r="Q982" s="312" t="str">
        <f>IF(基本情報入力シート!Y1003="","",基本情報入力シート!Y1003)</f>
        <v/>
      </c>
      <c r="R982" s="273"/>
      <c r="S982" s="313" t="str">
        <f>IF(B982="×","",IF(基本情報入力シート!AB1003="","",基本情報入力シート!AB1003))</f>
        <v/>
      </c>
      <c r="T982" s="314" t="str">
        <f>IF(B982="×","",IF(基本情報入力シート!AA1003="","",基本情報入力シート!AA1003))</f>
        <v/>
      </c>
      <c r="U982" s="315" t="str">
        <f>IF(B982="×","",IF(Q982="","",VLOOKUP(Q982,【参考】数式用2!$A$3:$C$36,3,FALSE)))</f>
        <v/>
      </c>
      <c r="V982" s="316" t="s">
        <v>102</v>
      </c>
      <c r="W982" s="317">
        <v>4</v>
      </c>
      <c r="X982" s="318" t="s">
        <v>103</v>
      </c>
      <c r="Y982" s="274"/>
      <c r="Z982" s="319" t="s">
        <v>104</v>
      </c>
      <c r="AA982" s="317">
        <v>4</v>
      </c>
      <c r="AB982" s="319" t="s">
        <v>103</v>
      </c>
      <c r="AC982" s="274"/>
      <c r="AD982" s="319" t="s">
        <v>105</v>
      </c>
      <c r="AE982" s="320" t="s">
        <v>106</v>
      </c>
      <c r="AF982" s="321" t="str">
        <f t="shared" si="45"/>
        <v/>
      </c>
      <c r="AG982" s="324" t="s">
        <v>107</v>
      </c>
      <c r="AH982" s="323" t="str">
        <f t="shared" si="46"/>
        <v/>
      </c>
      <c r="AI982" s="326"/>
      <c r="AJ982" s="327"/>
      <c r="AK982" s="326"/>
      <c r="AL982" s="327"/>
    </row>
    <row r="983" spans="1:38" ht="36.75" customHeight="1">
      <c r="A983" s="308">
        <f t="shared" si="47"/>
        <v>972</v>
      </c>
      <c r="B983" s="273"/>
      <c r="C983" s="309" t="str">
        <f>IF(基本情報入力シート!C1004="","",基本情報入力シート!C1004)</f>
        <v/>
      </c>
      <c r="D983" s="310" t="str">
        <f>IF(基本情報入力シート!D1004="","",基本情報入力シート!D1004)</f>
        <v/>
      </c>
      <c r="E983" s="310" t="str">
        <f>IF(基本情報入力シート!E1004="","",基本情報入力シート!E1004)</f>
        <v/>
      </c>
      <c r="F983" s="310" t="str">
        <f>IF(基本情報入力シート!F1004="","",基本情報入力シート!F1004)</f>
        <v/>
      </c>
      <c r="G983" s="310" t="str">
        <f>IF(基本情報入力シート!G1004="","",基本情報入力シート!G1004)</f>
        <v/>
      </c>
      <c r="H983" s="310" t="str">
        <f>IF(基本情報入力シート!H1004="","",基本情報入力シート!H1004)</f>
        <v/>
      </c>
      <c r="I983" s="310" t="str">
        <f>IF(基本情報入力シート!I1004="","",基本情報入力シート!I1004)</f>
        <v/>
      </c>
      <c r="J983" s="310" t="str">
        <f>IF(基本情報入力シート!J1004="","",基本情報入力シート!J1004)</f>
        <v/>
      </c>
      <c r="K983" s="310" t="str">
        <f>IF(基本情報入力シート!K1004="","",基本情報入力シート!K1004)</f>
        <v/>
      </c>
      <c r="L983" s="311" t="str">
        <f>IF(基本情報入力シート!L1004="","",基本情報入力シート!L1004)</f>
        <v/>
      </c>
      <c r="M983" s="308" t="str">
        <f>IF(基本情報入力シート!M1004="","",基本情報入力シート!M1004)</f>
        <v/>
      </c>
      <c r="N983" s="308" t="str">
        <f>IF(基本情報入力シート!R1004="","",基本情報入力シート!R1004)</f>
        <v/>
      </c>
      <c r="O983" s="308" t="str">
        <f>IF(基本情報入力シート!W1004="","",基本情報入力シート!W1004)</f>
        <v/>
      </c>
      <c r="P983" s="308" t="str">
        <f>IF(基本情報入力シート!X1004="","",基本情報入力シート!X1004)</f>
        <v/>
      </c>
      <c r="Q983" s="312" t="str">
        <f>IF(基本情報入力シート!Y1004="","",基本情報入力シート!Y1004)</f>
        <v/>
      </c>
      <c r="R983" s="273"/>
      <c r="S983" s="313" t="str">
        <f>IF(B983="×","",IF(基本情報入力シート!AB1004="","",基本情報入力シート!AB1004))</f>
        <v/>
      </c>
      <c r="T983" s="314" t="str">
        <f>IF(B983="×","",IF(基本情報入力シート!AA1004="","",基本情報入力シート!AA1004))</f>
        <v/>
      </c>
      <c r="U983" s="315" t="str">
        <f>IF(B983="×","",IF(Q983="","",VLOOKUP(Q983,【参考】数式用2!$A$3:$C$36,3,FALSE)))</f>
        <v/>
      </c>
      <c r="V983" s="316" t="s">
        <v>102</v>
      </c>
      <c r="W983" s="317">
        <v>4</v>
      </c>
      <c r="X983" s="318" t="s">
        <v>103</v>
      </c>
      <c r="Y983" s="274"/>
      <c r="Z983" s="319" t="s">
        <v>104</v>
      </c>
      <c r="AA983" s="317">
        <v>4</v>
      </c>
      <c r="AB983" s="319" t="s">
        <v>103</v>
      </c>
      <c r="AC983" s="274"/>
      <c r="AD983" s="319" t="s">
        <v>105</v>
      </c>
      <c r="AE983" s="320" t="s">
        <v>106</v>
      </c>
      <c r="AF983" s="321" t="str">
        <f t="shared" si="45"/>
        <v/>
      </c>
      <c r="AG983" s="324" t="s">
        <v>107</v>
      </c>
      <c r="AH983" s="323" t="str">
        <f t="shared" si="46"/>
        <v/>
      </c>
      <c r="AI983" s="326"/>
      <c r="AJ983" s="327"/>
      <c r="AK983" s="326"/>
      <c r="AL983" s="327"/>
    </row>
    <row r="984" spans="1:38" ht="36.75" customHeight="1">
      <c r="A984" s="308">
        <f t="shared" si="47"/>
        <v>973</v>
      </c>
      <c r="B984" s="273"/>
      <c r="C984" s="309" t="str">
        <f>IF(基本情報入力シート!C1005="","",基本情報入力シート!C1005)</f>
        <v/>
      </c>
      <c r="D984" s="310" t="str">
        <f>IF(基本情報入力シート!D1005="","",基本情報入力シート!D1005)</f>
        <v/>
      </c>
      <c r="E984" s="310" t="str">
        <f>IF(基本情報入力シート!E1005="","",基本情報入力シート!E1005)</f>
        <v/>
      </c>
      <c r="F984" s="310" t="str">
        <f>IF(基本情報入力シート!F1005="","",基本情報入力シート!F1005)</f>
        <v/>
      </c>
      <c r="G984" s="310" t="str">
        <f>IF(基本情報入力シート!G1005="","",基本情報入力シート!G1005)</f>
        <v/>
      </c>
      <c r="H984" s="310" t="str">
        <f>IF(基本情報入力シート!H1005="","",基本情報入力シート!H1005)</f>
        <v/>
      </c>
      <c r="I984" s="310" t="str">
        <f>IF(基本情報入力シート!I1005="","",基本情報入力シート!I1005)</f>
        <v/>
      </c>
      <c r="J984" s="310" t="str">
        <f>IF(基本情報入力シート!J1005="","",基本情報入力シート!J1005)</f>
        <v/>
      </c>
      <c r="K984" s="310" t="str">
        <f>IF(基本情報入力シート!K1005="","",基本情報入力シート!K1005)</f>
        <v/>
      </c>
      <c r="L984" s="311" t="str">
        <f>IF(基本情報入力シート!L1005="","",基本情報入力シート!L1005)</f>
        <v/>
      </c>
      <c r="M984" s="308" t="str">
        <f>IF(基本情報入力シート!M1005="","",基本情報入力シート!M1005)</f>
        <v/>
      </c>
      <c r="N984" s="308" t="str">
        <f>IF(基本情報入力シート!R1005="","",基本情報入力シート!R1005)</f>
        <v/>
      </c>
      <c r="O984" s="308" t="str">
        <f>IF(基本情報入力シート!W1005="","",基本情報入力シート!W1005)</f>
        <v/>
      </c>
      <c r="P984" s="308" t="str">
        <f>IF(基本情報入力シート!X1005="","",基本情報入力シート!X1005)</f>
        <v/>
      </c>
      <c r="Q984" s="312" t="str">
        <f>IF(基本情報入力シート!Y1005="","",基本情報入力シート!Y1005)</f>
        <v/>
      </c>
      <c r="R984" s="273"/>
      <c r="S984" s="313" t="str">
        <f>IF(B984="×","",IF(基本情報入力シート!AB1005="","",基本情報入力シート!AB1005))</f>
        <v/>
      </c>
      <c r="T984" s="314" t="str">
        <f>IF(B984="×","",IF(基本情報入力シート!AA1005="","",基本情報入力シート!AA1005))</f>
        <v/>
      </c>
      <c r="U984" s="315" t="str">
        <f>IF(B984="×","",IF(Q984="","",VLOOKUP(Q984,【参考】数式用2!$A$3:$C$36,3,FALSE)))</f>
        <v/>
      </c>
      <c r="V984" s="316" t="s">
        <v>102</v>
      </c>
      <c r="W984" s="317">
        <v>4</v>
      </c>
      <c r="X984" s="318" t="s">
        <v>103</v>
      </c>
      <c r="Y984" s="274"/>
      <c r="Z984" s="319" t="s">
        <v>104</v>
      </c>
      <c r="AA984" s="317">
        <v>4</v>
      </c>
      <c r="AB984" s="319" t="s">
        <v>103</v>
      </c>
      <c r="AC984" s="274"/>
      <c r="AD984" s="319" t="s">
        <v>105</v>
      </c>
      <c r="AE984" s="320" t="s">
        <v>106</v>
      </c>
      <c r="AF984" s="321" t="str">
        <f t="shared" si="45"/>
        <v/>
      </c>
      <c r="AG984" s="324" t="s">
        <v>107</v>
      </c>
      <c r="AH984" s="323" t="str">
        <f t="shared" si="46"/>
        <v/>
      </c>
      <c r="AI984" s="326"/>
      <c r="AJ984" s="327"/>
      <c r="AK984" s="326"/>
      <c r="AL984" s="327"/>
    </row>
    <row r="985" spans="1:38" ht="36.75" customHeight="1">
      <c r="A985" s="308">
        <f t="shared" si="47"/>
        <v>974</v>
      </c>
      <c r="B985" s="273"/>
      <c r="C985" s="309" t="str">
        <f>IF(基本情報入力シート!C1006="","",基本情報入力シート!C1006)</f>
        <v/>
      </c>
      <c r="D985" s="310" t="str">
        <f>IF(基本情報入力シート!D1006="","",基本情報入力シート!D1006)</f>
        <v/>
      </c>
      <c r="E985" s="310" t="str">
        <f>IF(基本情報入力シート!E1006="","",基本情報入力シート!E1006)</f>
        <v/>
      </c>
      <c r="F985" s="310" t="str">
        <f>IF(基本情報入力シート!F1006="","",基本情報入力シート!F1006)</f>
        <v/>
      </c>
      <c r="G985" s="310" t="str">
        <f>IF(基本情報入力シート!G1006="","",基本情報入力シート!G1006)</f>
        <v/>
      </c>
      <c r="H985" s="310" t="str">
        <f>IF(基本情報入力シート!H1006="","",基本情報入力シート!H1006)</f>
        <v/>
      </c>
      <c r="I985" s="310" t="str">
        <f>IF(基本情報入力シート!I1006="","",基本情報入力シート!I1006)</f>
        <v/>
      </c>
      <c r="J985" s="310" t="str">
        <f>IF(基本情報入力シート!J1006="","",基本情報入力シート!J1006)</f>
        <v/>
      </c>
      <c r="K985" s="310" t="str">
        <f>IF(基本情報入力シート!K1006="","",基本情報入力シート!K1006)</f>
        <v/>
      </c>
      <c r="L985" s="311" t="str">
        <f>IF(基本情報入力シート!L1006="","",基本情報入力シート!L1006)</f>
        <v/>
      </c>
      <c r="M985" s="308" t="str">
        <f>IF(基本情報入力シート!M1006="","",基本情報入力シート!M1006)</f>
        <v/>
      </c>
      <c r="N985" s="308" t="str">
        <f>IF(基本情報入力シート!R1006="","",基本情報入力シート!R1006)</f>
        <v/>
      </c>
      <c r="O985" s="308" t="str">
        <f>IF(基本情報入力シート!W1006="","",基本情報入力シート!W1006)</f>
        <v/>
      </c>
      <c r="P985" s="308" t="str">
        <f>IF(基本情報入力シート!X1006="","",基本情報入力シート!X1006)</f>
        <v/>
      </c>
      <c r="Q985" s="312" t="str">
        <f>IF(基本情報入力シート!Y1006="","",基本情報入力シート!Y1006)</f>
        <v/>
      </c>
      <c r="R985" s="273"/>
      <c r="S985" s="313" t="str">
        <f>IF(B985="×","",IF(基本情報入力シート!AB1006="","",基本情報入力シート!AB1006))</f>
        <v/>
      </c>
      <c r="T985" s="314" t="str">
        <f>IF(B985="×","",IF(基本情報入力シート!AA1006="","",基本情報入力シート!AA1006))</f>
        <v/>
      </c>
      <c r="U985" s="315" t="str">
        <f>IF(B985="×","",IF(Q985="","",VLOOKUP(Q985,【参考】数式用2!$A$3:$C$36,3,FALSE)))</f>
        <v/>
      </c>
      <c r="V985" s="316" t="s">
        <v>102</v>
      </c>
      <c r="W985" s="317">
        <v>4</v>
      </c>
      <c r="X985" s="318" t="s">
        <v>103</v>
      </c>
      <c r="Y985" s="274"/>
      <c r="Z985" s="319" t="s">
        <v>104</v>
      </c>
      <c r="AA985" s="317">
        <v>4</v>
      </c>
      <c r="AB985" s="319" t="s">
        <v>103</v>
      </c>
      <c r="AC985" s="274"/>
      <c r="AD985" s="319" t="s">
        <v>105</v>
      </c>
      <c r="AE985" s="320" t="s">
        <v>106</v>
      </c>
      <c r="AF985" s="321" t="str">
        <f t="shared" si="45"/>
        <v/>
      </c>
      <c r="AG985" s="324" t="s">
        <v>107</v>
      </c>
      <c r="AH985" s="323" t="str">
        <f t="shared" si="46"/>
        <v/>
      </c>
      <c r="AI985" s="326"/>
      <c r="AJ985" s="327"/>
      <c r="AK985" s="326"/>
      <c r="AL985" s="327"/>
    </row>
    <row r="986" spans="1:38" ht="36.75" customHeight="1">
      <c r="A986" s="308">
        <f t="shared" si="47"/>
        <v>975</v>
      </c>
      <c r="B986" s="273"/>
      <c r="C986" s="309" t="str">
        <f>IF(基本情報入力シート!C1007="","",基本情報入力シート!C1007)</f>
        <v/>
      </c>
      <c r="D986" s="310" t="str">
        <f>IF(基本情報入力シート!D1007="","",基本情報入力シート!D1007)</f>
        <v/>
      </c>
      <c r="E986" s="310" t="str">
        <f>IF(基本情報入力シート!E1007="","",基本情報入力シート!E1007)</f>
        <v/>
      </c>
      <c r="F986" s="310" t="str">
        <f>IF(基本情報入力シート!F1007="","",基本情報入力シート!F1007)</f>
        <v/>
      </c>
      <c r="G986" s="310" t="str">
        <f>IF(基本情報入力シート!G1007="","",基本情報入力シート!G1007)</f>
        <v/>
      </c>
      <c r="H986" s="310" t="str">
        <f>IF(基本情報入力シート!H1007="","",基本情報入力シート!H1007)</f>
        <v/>
      </c>
      <c r="I986" s="310" t="str">
        <f>IF(基本情報入力シート!I1007="","",基本情報入力シート!I1007)</f>
        <v/>
      </c>
      <c r="J986" s="310" t="str">
        <f>IF(基本情報入力シート!J1007="","",基本情報入力シート!J1007)</f>
        <v/>
      </c>
      <c r="K986" s="310" t="str">
        <f>IF(基本情報入力シート!K1007="","",基本情報入力シート!K1007)</f>
        <v/>
      </c>
      <c r="L986" s="311" t="str">
        <f>IF(基本情報入力シート!L1007="","",基本情報入力シート!L1007)</f>
        <v/>
      </c>
      <c r="M986" s="308" t="str">
        <f>IF(基本情報入力シート!M1007="","",基本情報入力シート!M1007)</f>
        <v/>
      </c>
      <c r="N986" s="308" t="str">
        <f>IF(基本情報入力シート!R1007="","",基本情報入力シート!R1007)</f>
        <v/>
      </c>
      <c r="O986" s="308" t="str">
        <f>IF(基本情報入力シート!W1007="","",基本情報入力シート!W1007)</f>
        <v/>
      </c>
      <c r="P986" s="308" t="str">
        <f>IF(基本情報入力シート!X1007="","",基本情報入力シート!X1007)</f>
        <v/>
      </c>
      <c r="Q986" s="312" t="str">
        <f>IF(基本情報入力シート!Y1007="","",基本情報入力シート!Y1007)</f>
        <v/>
      </c>
      <c r="R986" s="273"/>
      <c r="S986" s="313" t="str">
        <f>IF(B986="×","",IF(基本情報入力シート!AB1007="","",基本情報入力シート!AB1007))</f>
        <v/>
      </c>
      <c r="T986" s="314" t="str">
        <f>IF(B986="×","",IF(基本情報入力シート!AA1007="","",基本情報入力シート!AA1007))</f>
        <v/>
      </c>
      <c r="U986" s="315" t="str">
        <f>IF(B986="×","",IF(Q986="","",VLOOKUP(Q986,【参考】数式用2!$A$3:$C$36,3,FALSE)))</f>
        <v/>
      </c>
      <c r="V986" s="316" t="s">
        <v>102</v>
      </c>
      <c r="W986" s="317">
        <v>4</v>
      </c>
      <c r="X986" s="318" t="s">
        <v>103</v>
      </c>
      <c r="Y986" s="274"/>
      <c r="Z986" s="319" t="s">
        <v>104</v>
      </c>
      <c r="AA986" s="317">
        <v>4</v>
      </c>
      <c r="AB986" s="319" t="s">
        <v>103</v>
      </c>
      <c r="AC986" s="274"/>
      <c r="AD986" s="319" t="s">
        <v>105</v>
      </c>
      <c r="AE986" s="320" t="s">
        <v>106</v>
      </c>
      <c r="AF986" s="321" t="str">
        <f t="shared" si="45"/>
        <v/>
      </c>
      <c r="AG986" s="324" t="s">
        <v>107</v>
      </c>
      <c r="AH986" s="323" t="str">
        <f t="shared" si="46"/>
        <v/>
      </c>
      <c r="AI986" s="326"/>
      <c r="AJ986" s="327"/>
      <c r="AK986" s="326"/>
      <c r="AL986" s="327"/>
    </row>
    <row r="987" spans="1:38" ht="36.75" customHeight="1">
      <c r="A987" s="308">
        <f t="shared" si="47"/>
        <v>976</v>
      </c>
      <c r="B987" s="273"/>
      <c r="C987" s="309" t="str">
        <f>IF(基本情報入力シート!C1008="","",基本情報入力シート!C1008)</f>
        <v/>
      </c>
      <c r="D987" s="310" t="str">
        <f>IF(基本情報入力シート!D1008="","",基本情報入力シート!D1008)</f>
        <v/>
      </c>
      <c r="E987" s="310" t="str">
        <f>IF(基本情報入力シート!E1008="","",基本情報入力シート!E1008)</f>
        <v/>
      </c>
      <c r="F987" s="310" t="str">
        <f>IF(基本情報入力シート!F1008="","",基本情報入力シート!F1008)</f>
        <v/>
      </c>
      <c r="G987" s="310" t="str">
        <f>IF(基本情報入力シート!G1008="","",基本情報入力シート!G1008)</f>
        <v/>
      </c>
      <c r="H987" s="310" t="str">
        <f>IF(基本情報入力シート!H1008="","",基本情報入力シート!H1008)</f>
        <v/>
      </c>
      <c r="I987" s="310" t="str">
        <f>IF(基本情報入力シート!I1008="","",基本情報入力シート!I1008)</f>
        <v/>
      </c>
      <c r="J987" s="310" t="str">
        <f>IF(基本情報入力シート!J1008="","",基本情報入力シート!J1008)</f>
        <v/>
      </c>
      <c r="K987" s="310" t="str">
        <f>IF(基本情報入力シート!K1008="","",基本情報入力シート!K1008)</f>
        <v/>
      </c>
      <c r="L987" s="311" t="str">
        <f>IF(基本情報入力シート!L1008="","",基本情報入力シート!L1008)</f>
        <v/>
      </c>
      <c r="M987" s="308" t="str">
        <f>IF(基本情報入力シート!M1008="","",基本情報入力シート!M1008)</f>
        <v/>
      </c>
      <c r="N987" s="308" t="str">
        <f>IF(基本情報入力シート!R1008="","",基本情報入力シート!R1008)</f>
        <v/>
      </c>
      <c r="O987" s="308" t="str">
        <f>IF(基本情報入力シート!W1008="","",基本情報入力シート!W1008)</f>
        <v/>
      </c>
      <c r="P987" s="308" t="str">
        <f>IF(基本情報入力シート!X1008="","",基本情報入力シート!X1008)</f>
        <v/>
      </c>
      <c r="Q987" s="312" t="str">
        <f>IF(基本情報入力シート!Y1008="","",基本情報入力シート!Y1008)</f>
        <v/>
      </c>
      <c r="R987" s="273"/>
      <c r="S987" s="313" t="str">
        <f>IF(B987="×","",IF(基本情報入力シート!AB1008="","",基本情報入力シート!AB1008))</f>
        <v/>
      </c>
      <c r="T987" s="314" t="str">
        <f>IF(B987="×","",IF(基本情報入力シート!AA1008="","",基本情報入力シート!AA1008))</f>
        <v/>
      </c>
      <c r="U987" s="315" t="str">
        <f>IF(B987="×","",IF(Q987="","",VLOOKUP(Q987,【参考】数式用2!$A$3:$C$36,3,FALSE)))</f>
        <v/>
      </c>
      <c r="V987" s="316" t="s">
        <v>102</v>
      </c>
      <c r="W987" s="317">
        <v>4</v>
      </c>
      <c r="X987" s="318" t="s">
        <v>103</v>
      </c>
      <c r="Y987" s="274"/>
      <c r="Z987" s="319" t="s">
        <v>104</v>
      </c>
      <c r="AA987" s="317">
        <v>4</v>
      </c>
      <c r="AB987" s="319" t="s">
        <v>103</v>
      </c>
      <c r="AC987" s="274"/>
      <c r="AD987" s="319" t="s">
        <v>105</v>
      </c>
      <c r="AE987" s="320" t="s">
        <v>106</v>
      </c>
      <c r="AF987" s="321" t="str">
        <f t="shared" si="45"/>
        <v/>
      </c>
      <c r="AG987" s="324" t="s">
        <v>107</v>
      </c>
      <c r="AH987" s="323" t="str">
        <f t="shared" si="46"/>
        <v/>
      </c>
      <c r="AI987" s="326"/>
      <c r="AJ987" s="327"/>
      <c r="AK987" s="326"/>
      <c r="AL987" s="327"/>
    </row>
    <row r="988" spans="1:38" ht="36.75" customHeight="1">
      <c r="A988" s="308">
        <f t="shared" si="47"/>
        <v>977</v>
      </c>
      <c r="B988" s="273"/>
      <c r="C988" s="309" t="str">
        <f>IF(基本情報入力シート!C1009="","",基本情報入力シート!C1009)</f>
        <v/>
      </c>
      <c r="D988" s="310" t="str">
        <f>IF(基本情報入力シート!D1009="","",基本情報入力シート!D1009)</f>
        <v/>
      </c>
      <c r="E988" s="310" t="str">
        <f>IF(基本情報入力シート!E1009="","",基本情報入力シート!E1009)</f>
        <v/>
      </c>
      <c r="F988" s="310" t="str">
        <f>IF(基本情報入力シート!F1009="","",基本情報入力シート!F1009)</f>
        <v/>
      </c>
      <c r="G988" s="310" t="str">
        <f>IF(基本情報入力シート!G1009="","",基本情報入力シート!G1009)</f>
        <v/>
      </c>
      <c r="H988" s="310" t="str">
        <f>IF(基本情報入力シート!H1009="","",基本情報入力シート!H1009)</f>
        <v/>
      </c>
      <c r="I988" s="310" t="str">
        <f>IF(基本情報入力シート!I1009="","",基本情報入力シート!I1009)</f>
        <v/>
      </c>
      <c r="J988" s="310" t="str">
        <f>IF(基本情報入力シート!J1009="","",基本情報入力シート!J1009)</f>
        <v/>
      </c>
      <c r="K988" s="310" t="str">
        <f>IF(基本情報入力シート!K1009="","",基本情報入力シート!K1009)</f>
        <v/>
      </c>
      <c r="L988" s="311" t="str">
        <f>IF(基本情報入力シート!L1009="","",基本情報入力シート!L1009)</f>
        <v/>
      </c>
      <c r="M988" s="308" t="str">
        <f>IF(基本情報入力シート!M1009="","",基本情報入力シート!M1009)</f>
        <v/>
      </c>
      <c r="N988" s="308" t="str">
        <f>IF(基本情報入力シート!R1009="","",基本情報入力シート!R1009)</f>
        <v/>
      </c>
      <c r="O988" s="308" t="str">
        <f>IF(基本情報入力シート!W1009="","",基本情報入力シート!W1009)</f>
        <v/>
      </c>
      <c r="P988" s="308" t="str">
        <f>IF(基本情報入力シート!X1009="","",基本情報入力シート!X1009)</f>
        <v/>
      </c>
      <c r="Q988" s="312" t="str">
        <f>IF(基本情報入力シート!Y1009="","",基本情報入力シート!Y1009)</f>
        <v/>
      </c>
      <c r="R988" s="273"/>
      <c r="S988" s="313" t="str">
        <f>IF(B988="×","",IF(基本情報入力シート!AB1009="","",基本情報入力シート!AB1009))</f>
        <v/>
      </c>
      <c r="T988" s="314" t="str">
        <f>IF(B988="×","",IF(基本情報入力シート!AA1009="","",基本情報入力シート!AA1009))</f>
        <v/>
      </c>
      <c r="U988" s="315" t="str">
        <f>IF(B988="×","",IF(Q988="","",VLOOKUP(Q988,【参考】数式用2!$A$3:$C$36,3,FALSE)))</f>
        <v/>
      </c>
      <c r="V988" s="316" t="s">
        <v>102</v>
      </c>
      <c r="W988" s="317">
        <v>4</v>
      </c>
      <c r="X988" s="318" t="s">
        <v>103</v>
      </c>
      <c r="Y988" s="274"/>
      <c r="Z988" s="319" t="s">
        <v>104</v>
      </c>
      <c r="AA988" s="317">
        <v>4</v>
      </c>
      <c r="AB988" s="319" t="s">
        <v>103</v>
      </c>
      <c r="AC988" s="274"/>
      <c r="AD988" s="319" t="s">
        <v>105</v>
      </c>
      <c r="AE988" s="320" t="s">
        <v>106</v>
      </c>
      <c r="AF988" s="321" t="str">
        <f t="shared" si="45"/>
        <v/>
      </c>
      <c r="AG988" s="324" t="s">
        <v>107</v>
      </c>
      <c r="AH988" s="323" t="str">
        <f t="shared" si="46"/>
        <v/>
      </c>
      <c r="AI988" s="326"/>
      <c r="AJ988" s="327"/>
      <c r="AK988" s="326"/>
      <c r="AL988" s="327"/>
    </row>
    <row r="989" spans="1:38" ht="36.75" customHeight="1">
      <c r="A989" s="308">
        <f t="shared" si="47"/>
        <v>978</v>
      </c>
      <c r="B989" s="273"/>
      <c r="C989" s="309" t="str">
        <f>IF(基本情報入力シート!C1010="","",基本情報入力シート!C1010)</f>
        <v/>
      </c>
      <c r="D989" s="310" t="str">
        <f>IF(基本情報入力シート!D1010="","",基本情報入力シート!D1010)</f>
        <v/>
      </c>
      <c r="E989" s="310" t="str">
        <f>IF(基本情報入力シート!E1010="","",基本情報入力シート!E1010)</f>
        <v/>
      </c>
      <c r="F989" s="310" t="str">
        <f>IF(基本情報入力シート!F1010="","",基本情報入力シート!F1010)</f>
        <v/>
      </c>
      <c r="G989" s="310" t="str">
        <f>IF(基本情報入力シート!G1010="","",基本情報入力シート!G1010)</f>
        <v/>
      </c>
      <c r="H989" s="310" t="str">
        <f>IF(基本情報入力シート!H1010="","",基本情報入力シート!H1010)</f>
        <v/>
      </c>
      <c r="I989" s="310" t="str">
        <f>IF(基本情報入力シート!I1010="","",基本情報入力シート!I1010)</f>
        <v/>
      </c>
      <c r="J989" s="310" t="str">
        <f>IF(基本情報入力シート!J1010="","",基本情報入力シート!J1010)</f>
        <v/>
      </c>
      <c r="K989" s="310" t="str">
        <f>IF(基本情報入力シート!K1010="","",基本情報入力シート!K1010)</f>
        <v/>
      </c>
      <c r="L989" s="311" t="str">
        <f>IF(基本情報入力シート!L1010="","",基本情報入力シート!L1010)</f>
        <v/>
      </c>
      <c r="M989" s="308" t="str">
        <f>IF(基本情報入力シート!M1010="","",基本情報入力シート!M1010)</f>
        <v/>
      </c>
      <c r="N989" s="308" t="str">
        <f>IF(基本情報入力シート!R1010="","",基本情報入力シート!R1010)</f>
        <v/>
      </c>
      <c r="O989" s="308" t="str">
        <f>IF(基本情報入力シート!W1010="","",基本情報入力シート!W1010)</f>
        <v/>
      </c>
      <c r="P989" s="308" t="str">
        <f>IF(基本情報入力シート!X1010="","",基本情報入力シート!X1010)</f>
        <v/>
      </c>
      <c r="Q989" s="312" t="str">
        <f>IF(基本情報入力シート!Y1010="","",基本情報入力シート!Y1010)</f>
        <v/>
      </c>
      <c r="R989" s="273"/>
      <c r="S989" s="313" t="str">
        <f>IF(B989="×","",IF(基本情報入力シート!AB1010="","",基本情報入力シート!AB1010))</f>
        <v/>
      </c>
      <c r="T989" s="314" t="str">
        <f>IF(B989="×","",IF(基本情報入力シート!AA1010="","",基本情報入力シート!AA1010))</f>
        <v/>
      </c>
      <c r="U989" s="315" t="str">
        <f>IF(B989="×","",IF(Q989="","",VLOOKUP(Q989,【参考】数式用2!$A$3:$C$36,3,FALSE)))</f>
        <v/>
      </c>
      <c r="V989" s="316" t="s">
        <v>102</v>
      </c>
      <c r="W989" s="317">
        <v>4</v>
      </c>
      <c r="X989" s="318" t="s">
        <v>103</v>
      </c>
      <c r="Y989" s="274"/>
      <c r="Z989" s="319" t="s">
        <v>104</v>
      </c>
      <c r="AA989" s="317">
        <v>4</v>
      </c>
      <c r="AB989" s="319" t="s">
        <v>103</v>
      </c>
      <c r="AC989" s="274"/>
      <c r="AD989" s="319" t="s">
        <v>105</v>
      </c>
      <c r="AE989" s="320" t="s">
        <v>106</v>
      </c>
      <c r="AF989" s="321" t="str">
        <f t="shared" si="45"/>
        <v/>
      </c>
      <c r="AG989" s="324" t="s">
        <v>107</v>
      </c>
      <c r="AH989" s="323" t="str">
        <f t="shared" si="46"/>
        <v/>
      </c>
      <c r="AI989" s="326"/>
      <c r="AJ989" s="327"/>
      <c r="AK989" s="326"/>
      <c r="AL989" s="327"/>
    </row>
    <row r="990" spans="1:38" ht="36.75" customHeight="1">
      <c r="A990" s="308">
        <f t="shared" si="47"/>
        <v>979</v>
      </c>
      <c r="B990" s="273"/>
      <c r="C990" s="309" t="str">
        <f>IF(基本情報入力シート!C1011="","",基本情報入力シート!C1011)</f>
        <v/>
      </c>
      <c r="D990" s="310" t="str">
        <f>IF(基本情報入力シート!D1011="","",基本情報入力シート!D1011)</f>
        <v/>
      </c>
      <c r="E990" s="310" t="str">
        <f>IF(基本情報入力シート!E1011="","",基本情報入力シート!E1011)</f>
        <v/>
      </c>
      <c r="F990" s="310" t="str">
        <f>IF(基本情報入力シート!F1011="","",基本情報入力シート!F1011)</f>
        <v/>
      </c>
      <c r="G990" s="310" t="str">
        <f>IF(基本情報入力シート!G1011="","",基本情報入力シート!G1011)</f>
        <v/>
      </c>
      <c r="H990" s="310" t="str">
        <f>IF(基本情報入力シート!H1011="","",基本情報入力シート!H1011)</f>
        <v/>
      </c>
      <c r="I990" s="310" t="str">
        <f>IF(基本情報入力シート!I1011="","",基本情報入力シート!I1011)</f>
        <v/>
      </c>
      <c r="J990" s="310" t="str">
        <f>IF(基本情報入力シート!J1011="","",基本情報入力シート!J1011)</f>
        <v/>
      </c>
      <c r="K990" s="310" t="str">
        <f>IF(基本情報入力シート!K1011="","",基本情報入力シート!K1011)</f>
        <v/>
      </c>
      <c r="L990" s="311" t="str">
        <f>IF(基本情報入力シート!L1011="","",基本情報入力シート!L1011)</f>
        <v/>
      </c>
      <c r="M990" s="308" t="str">
        <f>IF(基本情報入力シート!M1011="","",基本情報入力シート!M1011)</f>
        <v/>
      </c>
      <c r="N990" s="308" t="str">
        <f>IF(基本情報入力シート!R1011="","",基本情報入力シート!R1011)</f>
        <v/>
      </c>
      <c r="O990" s="308" t="str">
        <f>IF(基本情報入力シート!W1011="","",基本情報入力シート!W1011)</f>
        <v/>
      </c>
      <c r="P990" s="308" t="str">
        <f>IF(基本情報入力シート!X1011="","",基本情報入力シート!X1011)</f>
        <v/>
      </c>
      <c r="Q990" s="312" t="str">
        <f>IF(基本情報入力シート!Y1011="","",基本情報入力シート!Y1011)</f>
        <v/>
      </c>
      <c r="R990" s="273"/>
      <c r="S990" s="313" t="str">
        <f>IF(B990="×","",IF(基本情報入力シート!AB1011="","",基本情報入力シート!AB1011))</f>
        <v/>
      </c>
      <c r="T990" s="314" t="str">
        <f>IF(B990="×","",IF(基本情報入力シート!AA1011="","",基本情報入力シート!AA1011))</f>
        <v/>
      </c>
      <c r="U990" s="315" t="str">
        <f>IF(B990="×","",IF(Q990="","",VLOOKUP(Q990,【参考】数式用2!$A$3:$C$36,3,FALSE)))</f>
        <v/>
      </c>
      <c r="V990" s="316" t="s">
        <v>102</v>
      </c>
      <c r="W990" s="317">
        <v>4</v>
      </c>
      <c r="X990" s="318" t="s">
        <v>103</v>
      </c>
      <c r="Y990" s="274"/>
      <c r="Z990" s="319" t="s">
        <v>104</v>
      </c>
      <c r="AA990" s="317">
        <v>4</v>
      </c>
      <c r="AB990" s="319" t="s">
        <v>103</v>
      </c>
      <c r="AC990" s="274"/>
      <c r="AD990" s="319" t="s">
        <v>105</v>
      </c>
      <c r="AE990" s="320" t="s">
        <v>106</v>
      </c>
      <c r="AF990" s="321" t="str">
        <f t="shared" si="45"/>
        <v/>
      </c>
      <c r="AG990" s="324" t="s">
        <v>107</v>
      </c>
      <c r="AH990" s="323" t="str">
        <f t="shared" si="46"/>
        <v/>
      </c>
      <c r="AI990" s="326"/>
      <c r="AJ990" s="327"/>
      <c r="AK990" s="326"/>
      <c r="AL990" s="327"/>
    </row>
    <row r="991" spans="1:38" ht="36.75" customHeight="1">
      <c r="A991" s="308">
        <f t="shared" si="47"/>
        <v>980</v>
      </c>
      <c r="B991" s="273"/>
      <c r="C991" s="309" t="str">
        <f>IF(基本情報入力シート!C1012="","",基本情報入力シート!C1012)</f>
        <v/>
      </c>
      <c r="D991" s="310" t="str">
        <f>IF(基本情報入力シート!D1012="","",基本情報入力シート!D1012)</f>
        <v/>
      </c>
      <c r="E991" s="310" t="str">
        <f>IF(基本情報入力シート!E1012="","",基本情報入力シート!E1012)</f>
        <v/>
      </c>
      <c r="F991" s="310" t="str">
        <f>IF(基本情報入力シート!F1012="","",基本情報入力シート!F1012)</f>
        <v/>
      </c>
      <c r="G991" s="310" t="str">
        <f>IF(基本情報入力シート!G1012="","",基本情報入力シート!G1012)</f>
        <v/>
      </c>
      <c r="H991" s="310" t="str">
        <f>IF(基本情報入力シート!H1012="","",基本情報入力シート!H1012)</f>
        <v/>
      </c>
      <c r="I991" s="310" t="str">
        <f>IF(基本情報入力シート!I1012="","",基本情報入力シート!I1012)</f>
        <v/>
      </c>
      <c r="J991" s="310" t="str">
        <f>IF(基本情報入力シート!J1012="","",基本情報入力シート!J1012)</f>
        <v/>
      </c>
      <c r="K991" s="310" t="str">
        <f>IF(基本情報入力シート!K1012="","",基本情報入力シート!K1012)</f>
        <v/>
      </c>
      <c r="L991" s="311" t="str">
        <f>IF(基本情報入力シート!L1012="","",基本情報入力シート!L1012)</f>
        <v/>
      </c>
      <c r="M991" s="308" t="str">
        <f>IF(基本情報入力シート!M1012="","",基本情報入力シート!M1012)</f>
        <v/>
      </c>
      <c r="N991" s="308" t="str">
        <f>IF(基本情報入力シート!R1012="","",基本情報入力シート!R1012)</f>
        <v/>
      </c>
      <c r="O991" s="308" t="str">
        <f>IF(基本情報入力シート!W1012="","",基本情報入力シート!W1012)</f>
        <v/>
      </c>
      <c r="P991" s="308" t="str">
        <f>IF(基本情報入力シート!X1012="","",基本情報入力シート!X1012)</f>
        <v/>
      </c>
      <c r="Q991" s="312" t="str">
        <f>IF(基本情報入力シート!Y1012="","",基本情報入力シート!Y1012)</f>
        <v/>
      </c>
      <c r="R991" s="273"/>
      <c r="S991" s="313" t="str">
        <f>IF(B991="×","",IF(基本情報入力シート!AB1012="","",基本情報入力シート!AB1012))</f>
        <v/>
      </c>
      <c r="T991" s="314" t="str">
        <f>IF(B991="×","",IF(基本情報入力シート!AA1012="","",基本情報入力シート!AA1012))</f>
        <v/>
      </c>
      <c r="U991" s="315" t="str">
        <f>IF(B991="×","",IF(Q991="","",VLOOKUP(Q991,【参考】数式用2!$A$3:$C$36,3,FALSE)))</f>
        <v/>
      </c>
      <c r="V991" s="316" t="s">
        <v>102</v>
      </c>
      <c r="W991" s="317">
        <v>4</v>
      </c>
      <c r="X991" s="318" t="s">
        <v>103</v>
      </c>
      <c r="Y991" s="274"/>
      <c r="Z991" s="319" t="s">
        <v>104</v>
      </c>
      <c r="AA991" s="317">
        <v>4</v>
      </c>
      <c r="AB991" s="319" t="s">
        <v>103</v>
      </c>
      <c r="AC991" s="274"/>
      <c r="AD991" s="319" t="s">
        <v>105</v>
      </c>
      <c r="AE991" s="320" t="s">
        <v>106</v>
      </c>
      <c r="AF991" s="321" t="str">
        <f t="shared" si="45"/>
        <v/>
      </c>
      <c r="AG991" s="324" t="s">
        <v>107</v>
      </c>
      <c r="AH991" s="323" t="str">
        <f t="shared" si="46"/>
        <v/>
      </c>
      <c r="AI991" s="326"/>
      <c r="AJ991" s="327"/>
      <c r="AK991" s="326"/>
      <c r="AL991" s="327"/>
    </row>
    <row r="992" spans="1:38" ht="36.75" customHeight="1">
      <c r="A992" s="308">
        <f t="shared" si="47"/>
        <v>981</v>
      </c>
      <c r="B992" s="273"/>
      <c r="C992" s="309" t="str">
        <f>IF(基本情報入力シート!C1013="","",基本情報入力シート!C1013)</f>
        <v/>
      </c>
      <c r="D992" s="310" t="str">
        <f>IF(基本情報入力シート!D1013="","",基本情報入力シート!D1013)</f>
        <v/>
      </c>
      <c r="E992" s="310" t="str">
        <f>IF(基本情報入力シート!E1013="","",基本情報入力シート!E1013)</f>
        <v/>
      </c>
      <c r="F992" s="310" t="str">
        <f>IF(基本情報入力シート!F1013="","",基本情報入力シート!F1013)</f>
        <v/>
      </c>
      <c r="G992" s="310" t="str">
        <f>IF(基本情報入力シート!G1013="","",基本情報入力シート!G1013)</f>
        <v/>
      </c>
      <c r="H992" s="310" t="str">
        <f>IF(基本情報入力シート!H1013="","",基本情報入力シート!H1013)</f>
        <v/>
      </c>
      <c r="I992" s="310" t="str">
        <f>IF(基本情報入力シート!I1013="","",基本情報入力シート!I1013)</f>
        <v/>
      </c>
      <c r="J992" s="310" t="str">
        <f>IF(基本情報入力シート!J1013="","",基本情報入力シート!J1013)</f>
        <v/>
      </c>
      <c r="K992" s="310" t="str">
        <f>IF(基本情報入力シート!K1013="","",基本情報入力シート!K1013)</f>
        <v/>
      </c>
      <c r="L992" s="311" t="str">
        <f>IF(基本情報入力シート!L1013="","",基本情報入力シート!L1013)</f>
        <v/>
      </c>
      <c r="M992" s="308" t="str">
        <f>IF(基本情報入力シート!M1013="","",基本情報入力シート!M1013)</f>
        <v/>
      </c>
      <c r="N992" s="308" t="str">
        <f>IF(基本情報入力シート!R1013="","",基本情報入力シート!R1013)</f>
        <v/>
      </c>
      <c r="O992" s="308" t="str">
        <f>IF(基本情報入力シート!W1013="","",基本情報入力シート!W1013)</f>
        <v/>
      </c>
      <c r="P992" s="308" t="str">
        <f>IF(基本情報入力シート!X1013="","",基本情報入力シート!X1013)</f>
        <v/>
      </c>
      <c r="Q992" s="312" t="str">
        <f>IF(基本情報入力シート!Y1013="","",基本情報入力シート!Y1013)</f>
        <v/>
      </c>
      <c r="R992" s="273"/>
      <c r="S992" s="313" t="str">
        <f>IF(B992="×","",IF(基本情報入力シート!AB1013="","",基本情報入力シート!AB1013))</f>
        <v/>
      </c>
      <c r="T992" s="314" t="str">
        <f>IF(B992="×","",IF(基本情報入力シート!AA1013="","",基本情報入力シート!AA1013))</f>
        <v/>
      </c>
      <c r="U992" s="315" t="str">
        <f>IF(B992="×","",IF(Q992="","",VLOOKUP(Q992,【参考】数式用2!$A$3:$C$36,3,FALSE)))</f>
        <v/>
      </c>
      <c r="V992" s="316" t="s">
        <v>102</v>
      </c>
      <c r="W992" s="317">
        <v>4</v>
      </c>
      <c r="X992" s="318" t="s">
        <v>103</v>
      </c>
      <c r="Y992" s="274"/>
      <c r="Z992" s="319" t="s">
        <v>104</v>
      </c>
      <c r="AA992" s="317">
        <v>4</v>
      </c>
      <c r="AB992" s="319" t="s">
        <v>103</v>
      </c>
      <c r="AC992" s="274"/>
      <c r="AD992" s="319" t="s">
        <v>105</v>
      </c>
      <c r="AE992" s="320" t="s">
        <v>106</v>
      </c>
      <c r="AF992" s="321" t="str">
        <f t="shared" si="45"/>
        <v/>
      </c>
      <c r="AG992" s="324" t="s">
        <v>107</v>
      </c>
      <c r="AH992" s="323" t="str">
        <f t="shared" si="46"/>
        <v/>
      </c>
      <c r="AI992" s="326"/>
      <c r="AJ992" s="327"/>
      <c r="AK992" s="326"/>
      <c r="AL992" s="327"/>
    </row>
    <row r="993" spans="1:38" ht="36.75" customHeight="1">
      <c r="A993" s="308">
        <f t="shared" si="47"/>
        <v>982</v>
      </c>
      <c r="B993" s="273"/>
      <c r="C993" s="309" t="str">
        <f>IF(基本情報入力シート!C1014="","",基本情報入力シート!C1014)</f>
        <v/>
      </c>
      <c r="D993" s="310" t="str">
        <f>IF(基本情報入力シート!D1014="","",基本情報入力シート!D1014)</f>
        <v/>
      </c>
      <c r="E993" s="310" t="str">
        <f>IF(基本情報入力シート!E1014="","",基本情報入力シート!E1014)</f>
        <v/>
      </c>
      <c r="F993" s="310" t="str">
        <f>IF(基本情報入力シート!F1014="","",基本情報入力シート!F1014)</f>
        <v/>
      </c>
      <c r="G993" s="310" t="str">
        <f>IF(基本情報入力シート!G1014="","",基本情報入力シート!G1014)</f>
        <v/>
      </c>
      <c r="H993" s="310" t="str">
        <f>IF(基本情報入力シート!H1014="","",基本情報入力シート!H1014)</f>
        <v/>
      </c>
      <c r="I993" s="310" t="str">
        <f>IF(基本情報入力シート!I1014="","",基本情報入力シート!I1014)</f>
        <v/>
      </c>
      <c r="J993" s="310" t="str">
        <f>IF(基本情報入力シート!J1014="","",基本情報入力シート!J1014)</f>
        <v/>
      </c>
      <c r="K993" s="310" t="str">
        <f>IF(基本情報入力シート!K1014="","",基本情報入力シート!K1014)</f>
        <v/>
      </c>
      <c r="L993" s="311" t="str">
        <f>IF(基本情報入力シート!L1014="","",基本情報入力シート!L1014)</f>
        <v/>
      </c>
      <c r="M993" s="308" t="str">
        <f>IF(基本情報入力シート!M1014="","",基本情報入力シート!M1014)</f>
        <v/>
      </c>
      <c r="N993" s="308" t="str">
        <f>IF(基本情報入力シート!R1014="","",基本情報入力シート!R1014)</f>
        <v/>
      </c>
      <c r="O993" s="308" t="str">
        <f>IF(基本情報入力シート!W1014="","",基本情報入力シート!W1014)</f>
        <v/>
      </c>
      <c r="P993" s="308" t="str">
        <f>IF(基本情報入力シート!X1014="","",基本情報入力シート!X1014)</f>
        <v/>
      </c>
      <c r="Q993" s="312" t="str">
        <f>IF(基本情報入力シート!Y1014="","",基本情報入力シート!Y1014)</f>
        <v/>
      </c>
      <c r="R993" s="273"/>
      <c r="S993" s="313" t="str">
        <f>IF(B993="×","",IF(基本情報入力シート!AB1014="","",基本情報入力シート!AB1014))</f>
        <v/>
      </c>
      <c r="T993" s="314" t="str">
        <f>IF(B993="×","",IF(基本情報入力シート!AA1014="","",基本情報入力シート!AA1014))</f>
        <v/>
      </c>
      <c r="U993" s="315" t="str">
        <f>IF(B993="×","",IF(Q993="","",VLOOKUP(Q993,【参考】数式用2!$A$3:$C$36,3,FALSE)))</f>
        <v/>
      </c>
      <c r="V993" s="316" t="s">
        <v>102</v>
      </c>
      <c r="W993" s="317">
        <v>4</v>
      </c>
      <c r="X993" s="318" t="s">
        <v>103</v>
      </c>
      <c r="Y993" s="274"/>
      <c r="Z993" s="319" t="s">
        <v>104</v>
      </c>
      <c r="AA993" s="317">
        <v>4</v>
      </c>
      <c r="AB993" s="319" t="s">
        <v>103</v>
      </c>
      <c r="AC993" s="274"/>
      <c r="AD993" s="319" t="s">
        <v>105</v>
      </c>
      <c r="AE993" s="320" t="s">
        <v>106</v>
      </c>
      <c r="AF993" s="321" t="str">
        <f t="shared" si="45"/>
        <v/>
      </c>
      <c r="AG993" s="324" t="s">
        <v>107</v>
      </c>
      <c r="AH993" s="323" t="str">
        <f t="shared" si="46"/>
        <v/>
      </c>
      <c r="AI993" s="326"/>
      <c r="AJ993" s="327"/>
      <c r="AK993" s="326"/>
      <c r="AL993" s="327"/>
    </row>
    <row r="994" spans="1:38" ht="36.75" customHeight="1">
      <c r="A994" s="308">
        <f t="shared" si="47"/>
        <v>983</v>
      </c>
      <c r="B994" s="273"/>
      <c r="C994" s="309" t="str">
        <f>IF(基本情報入力シート!C1015="","",基本情報入力シート!C1015)</f>
        <v/>
      </c>
      <c r="D994" s="310" t="str">
        <f>IF(基本情報入力シート!D1015="","",基本情報入力シート!D1015)</f>
        <v/>
      </c>
      <c r="E994" s="310" t="str">
        <f>IF(基本情報入力シート!E1015="","",基本情報入力シート!E1015)</f>
        <v/>
      </c>
      <c r="F994" s="310" t="str">
        <f>IF(基本情報入力シート!F1015="","",基本情報入力シート!F1015)</f>
        <v/>
      </c>
      <c r="G994" s="310" t="str">
        <f>IF(基本情報入力シート!G1015="","",基本情報入力シート!G1015)</f>
        <v/>
      </c>
      <c r="H994" s="310" t="str">
        <f>IF(基本情報入力シート!H1015="","",基本情報入力シート!H1015)</f>
        <v/>
      </c>
      <c r="I994" s="310" t="str">
        <f>IF(基本情報入力シート!I1015="","",基本情報入力シート!I1015)</f>
        <v/>
      </c>
      <c r="J994" s="310" t="str">
        <f>IF(基本情報入力シート!J1015="","",基本情報入力シート!J1015)</f>
        <v/>
      </c>
      <c r="K994" s="310" t="str">
        <f>IF(基本情報入力シート!K1015="","",基本情報入力シート!K1015)</f>
        <v/>
      </c>
      <c r="L994" s="311" t="str">
        <f>IF(基本情報入力シート!L1015="","",基本情報入力シート!L1015)</f>
        <v/>
      </c>
      <c r="M994" s="308" t="str">
        <f>IF(基本情報入力シート!M1015="","",基本情報入力シート!M1015)</f>
        <v/>
      </c>
      <c r="N994" s="308" t="str">
        <f>IF(基本情報入力シート!R1015="","",基本情報入力シート!R1015)</f>
        <v/>
      </c>
      <c r="O994" s="308" t="str">
        <f>IF(基本情報入力シート!W1015="","",基本情報入力シート!W1015)</f>
        <v/>
      </c>
      <c r="P994" s="308" t="str">
        <f>IF(基本情報入力シート!X1015="","",基本情報入力シート!X1015)</f>
        <v/>
      </c>
      <c r="Q994" s="312" t="str">
        <f>IF(基本情報入力シート!Y1015="","",基本情報入力シート!Y1015)</f>
        <v/>
      </c>
      <c r="R994" s="273"/>
      <c r="S994" s="313" t="str">
        <f>IF(B994="×","",IF(基本情報入力シート!AB1015="","",基本情報入力シート!AB1015))</f>
        <v/>
      </c>
      <c r="T994" s="314" t="str">
        <f>IF(B994="×","",IF(基本情報入力シート!AA1015="","",基本情報入力シート!AA1015))</f>
        <v/>
      </c>
      <c r="U994" s="315" t="str">
        <f>IF(B994="×","",IF(Q994="","",VLOOKUP(Q994,【参考】数式用2!$A$3:$C$36,3,FALSE)))</f>
        <v/>
      </c>
      <c r="V994" s="316" t="s">
        <v>102</v>
      </c>
      <c r="W994" s="317">
        <v>4</v>
      </c>
      <c r="X994" s="318" t="s">
        <v>103</v>
      </c>
      <c r="Y994" s="274"/>
      <c r="Z994" s="319" t="s">
        <v>104</v>
      </c>
      <c r="AA994" s="317">
        <v>4</v>
      </c>
      <c r="AB994" s="319" t="s">
        <v>103</v>
      </c>
      <c r="AC994" s="274"/>
      <c r="AD994" s="319" t="s">
        <v>105</v>
      </c>
      <c r="AE994" s="320" t="s">
        <v>106</v>
      </c>
      <c r="AF994" s="321" t="str">
        <f t="shared" si="45"/>
        <v/>
      </c>
      <c r="AG994" s="324" t="s">
        <v>107</v>
      </c>
      <c r="AH994" s="323" t="str">
        <f t="shared" si="46"/>
        <v/>
      </c>
      <c r="AI994" s="326"/>
      <c r="AJ994" s="327"/>
      <c r="AK994" s="326"/>
      <c r="AL994" s="327"/>
    </row>
    <row r="995" spans="1:38" ht="36.75" customHeight="1">
      <c r="A995" s="308">
        <f t="shared" si="47"/>
        <v>984</v>
      </c>
      <c r="B995" s="273"/>
      <c r="C995" s="309" t="str">
        <f>IF(基本情報入力シート!C1016="","",基本情報入力シート!C1016)</f>
        <v/>
      </c>
      <c r="D995" s="310" t="str">
        <f>IF(基本情報入力シート!D1016="","",基本情報入力シート!D1016)</f>
        <v/>
      </c>
      <c r="E995" s="310" t="str">
        <f>IF(基本情報入力シート!E1016="","",基本情報入力シート!E1016)</f>
        <v/>
      </c>
      <c r="F995" s="310" t="str">
        <f>IF(基本情報入力シート!F1016="","",基本情報入力シート!F1016)</f>
        <v/>
      </c>
      <c r="G995" s="310" t="str">
        <f>IF(基本情報入力シート!G1016="","",基本情報入力シート!G1016)</f>
        <v/>
      </c>
      <c r="H995" s="310" t="str">
        <f>IF(基本情報入力シート!H1016="","",基本情報入力シート!H1016)</f>
        <v/>
      </c>
      <c r="I995" s="310" t="str">
        <f>IF(基本情報入力シート!I1016="","",基本情報入力シート!I1016)</f>
        <v/>
      </c>
      <c r="J995" s="310" t="str">
        <f>IF(基本情報入力シート!J1016="","",基本情報入力シート!J1016)</f>
        <v/>
      </c>
      <c r="K995" s="310" t="str">
        <f>IF(基本情報入力シート!K1016="","",基本情報入力シート!K1016)</f>
        <v/>
      </c>
      <c r="L995" s="311" t="str">
        <f>IF(基本情報入力シート!L1016="","",基本情報入力シート!L1016)</f>
        <v/>
      </c>
      <c r="M995" s="308" t="str">
        <f>IF(基本情報入力シート!M1016="","",基本情報入力シート!M1016)</f>
        <v/>
      </c>
      <c r="N995" s="308" t="str">
        <f>IF(基本情報入力シート!R1016="","",基本情報入力シート!R1016)</f>
        <v/>
      </c>
      <c r="O995" s="308" t="str">
        <f>IF(基本情報入力シート!W1016="","",基本情報入力シート!W1016)</f>
        <v/>
      </c>
      <c r="P995" s="308" t="str">
        <f>IF(基本情報入力シート!X1016="","",基本情報入力シート!X1016)</f>
        <v/>
      </c>
      <c r="Q995" s="312" t="str">
        <f>IF(基本情報入力シート!Y1016="","",基本情報入力シート!Y1016)</f>
        <v/>
      </c>
      <c r="R995" s="273"/>
      <c r="S995" s="313" t="str">
        <f>IF(B995="×","",IF(基本情報入力シート!AB1016="","",基本情報入力シート!AB1016))</f>
        <v/>
      </c>
      <c r="T995" s="314" t="str">
        <f>IF(B995="×","",IF(基本情報入力シート!AA1016="","",基本情報入力シート!AA1016))</f>
        <v/>
      </c>
      <c r="U995" s="315" t="str">
        <f>IF(B995="×","",IF(Q995="","",VLOOKUP(Q995,【参考】数式用2!$A$3:$C$36,3,FALSE)))</f>
        <v/>
      </c>
      <c r="V995" s="316" t="s">
        <v>102</v>
      </c>
      <c r="W995" s="317">
        <v>4</v>
      </c>
      <c r="X995" s="318" t="s">
        <v>103</v>
      </c>
      <c r="Y995" s="274"/>
      <c r="Z995" s="319" t="s">
        <v>104</v>
      </c>
      <c r="AA995" s="317">
        <v>4</v>
      </c>
      <c r="AB995" s="319" t="s">
        <v>103</v>
      </c>
      <c r="AC995" s="274"/>
      <c r="AD995" s="319" t="s">
        <v>105</v>
      </c>
      <c r="AE995" s="320" t="s">
        <v>106</v>
      </c>
      <c r="AF995" s="321" t="str">
        <f t="shared" si="45"/>
        <v/>
      </c>
      <c r="AG995" s="324" t="s">
        <v>107</v>
      </c>
      <c r="AH995" s="323" t="str">
        <f t="shared" si="46"/>
        <v/>
      </c>
      <c r="AI995" s="326"/>
      <c r="AJ995" s="327"/>
      <c r="AK995" s="326"/>
      <c r="AL995" s="327"/>
    </row>
    <row r="996" spans="1:38" ht="36.75" customHeight="1">
      <c r="A996" s="308">
        <f t="shared" si="47"/>
        <v>985</v>
      </c>
      <c r="B996" s="273"/>
      <c r="C996" s="309" t="str">
        <f>IF(基本情報入力シート!C1017="","",基本情報入力シート!C1017)</f>
        <v/>
      </c>
      <c r="D996" s="310" t="str">
        <f>IF(基本情報入力シート!D1017="","",基本情報入力シート!D1017)</f>
        <v/>
      </c>
      <c r="E996" s="310" t="str">
        <f>IF(基本情報入力シート!E1017="","",基本情報入力シート!E1017)</f>
        <v/>
      </c>
      <c r="F996" s="310" t="str">
        <f>IF(基本情報入力シート!F1017="","",基本情報入力シート!F1017)</f>
        <v/>
      </c>
      <c r="G996" s="310" t="str">
        <f>IF(基本情報入力シート!G1017="","",基本情報入力シート!G1017)</f>
        <v/>
      </c>
      <c r="H996" s="310" t="str">
        <f>IF(基本情報入力シート!H1017="","",基本情報入力シート!H1017)</f>
        <v/>
      </c>
      <c r="I996" s="310" t="str">
        <f>IF(基本情報入力シート!I1017="","",基本情報入力シート!I1017)</f>
        <v/>
      </c>
      <c r="J996" s="310" t="str">
        <f>IF(基本情報入力シート!J1017="","",基本情報入力シート!J1017)</f>
        <v/>
      </c>
      <c r="K996" s="310" t="str">
        <f>IF(基本情報入力シート!K1017="","",基本情報入力シート!K1017)</f>
        <v/>
      </c>
      <c r="L996" s="311" t="str">
        <f>IF(基本情報入力シート!L1017="","",基本情報入力シート!L1017)</f>
        <v/>
      </c>
      <c r="M996" s="308" t="str">
        <f>IF(基本情報入力シート!M1017="","",基本情報入力シート!M1017)</f>
        <v/>
      </c>
      <c r="N996" s="308" t="str">
        <f>IF(基本情報入力シート!R1017="","",基本情報入力シート!R1017)</f>
        <v/>
      </c>
      <c r="O996" s="308" t="str">
        <f>IF(基本情報入力シート!W1017="","",基本情報入力シート!W1017)</f>
        <v/>
      </c>
      <c r="P996" s="308" t="str">
        <f>IF(基本情報入力シート!X1017="","",基本情報入力シート!X1017)</f>
        <v/>
      </c>
      <c r="Q996" s="312" t="str">
        <f>IF(基本情報入力シート!Y1017="","",基本情報入力シート!Y1017)</f>
        <v/>
      </c>
      <c r="R996" s="273"/>
      <c r="S996" s="313" t="str">
        <f>IF(B996="×","",IF(基本情報入力シート!AB1017="","",基本情報入力シート!AB1017))</f>
        <v/>
      </c>
      <c r="T996" s="314" t="str">
        <f>IF(B996="×","",IF(基本情報入力シート!AA1017="","",基本情報入力シート!AA1017))</f>
        <v/>
      </c>
      <c r="U996" s="315" t="str">
        <f>IF(B996="×","",IF(Q996="","",VLOOKUP(Q996,【参考】数式用2!$A$3:$C$36,3,FALSE)))</f>
        <v/>
      </c>
      <c r="V996" s="316" t="s">
        <v>102</v>
      </c>
      <c r="W996" s="317">
        <v>4</v>
      </c>
      <c r="X996" s="318" t="s">
        <v>103</v>
      </c>
      <c r="Y996" s="274"/>
      <c r="Z996" s="319" t="s">
        <v>104</v>
      </c>
      <c r="AA996" s="317">
        <v>4</v>
      </c>
      <c r="AB996" s="319" t="s">
        <v>103</v>
      </c>
      <c r="AC996" s="274"/>
      <c r="AD996" s="319" t="s">
        <v>105</v>
      </c>
      <c r="AE996" s="320" t="s">
        <v>106</v>
      </c>
      <c r="AF996" s="321" t="str">
        <f t="shared" si="45"/>
        <v/>
      </c>
      <c r="AG996" s="324" t="s">
        <v>107</v>
      </c>
      <c r="AH996" s="323" t="str">
        <f t="shared" si="46"/>
        <v/>
      </c>
      <c r="AI996" s="326"/>
      <c r="AJ996" s="327"/>
      <c r="AK996" s="326"/>
      <c r="AL996" s="327"/>
    </row>
    <row r="997" spans="1:38" ht="36.75" customHeight="1">
      <c r="A997" s="308">
        <f t="shared" si="47"/>
        <v>986</v>
      </c>
      <c r="B997" s="273"/>
      <c r="C997" s="309" t="str">
        <f>IF(基本情報入力シート!C1018="","",基本情報入力シート!C1018)</f>
        <v/>
      </c>
      <c r="D997" s="310" t="str">
        <f>IF(基本情報入力シート!D1018="","",基本情報入力シート!D1018)</f>
        <v/>
      </c>
      <c r="E997" s="310" t="str">
        <f>IF(基本情報入力シート!E1018="","",基本情報入力シート!E1018)</f>
        <v/>
      </c>
      <c r="F997" s="310" t="str">
        <f>IF(基本情報入力シート!F1018="","",基本情報入力シート!F1018)</f>
        <v/>
      </c>
      <c r="G997" s="310" t="str">
        <f>IF(基本情報入力シート!G1018="","",基本情報入力シート!G1018)</f>
        <v/>
      </c>
      <c r="H997" s="310" t="str">
        <f>IF(基本情報入力シート!H1018="","",基本情報入力シート!H1018)</f>
        <v/>
      </c>
      <c r="I997" s="310" t="str">
        <f>IF(基本情報入力シート!I1018="","",基本情報入力シート!I1018)</f>
        <v/>
      </c>
      <c r="J997" s="310" t="str">
        <f>IF(基本情報入力シート!J1018="","",基本情報入力シート!J1018)</f>
        <v/>
      </c>
      <c r="K997" s="310" t="str">
        <f>IF(基本情報入力シート!K1018="","",基本情報入力シート!K1018)</f>
        <v/>
      </c>
      <c r="L997" s="311" t="str">
        <f>IF(基本情報入力シート!L1018="","",基本情報入力シート!L1018)</f>
        <v/>
      </c>
      <c r="M997" s="308" t="str">
        <f>IF(基本情報入力シート!M1018="","",基本情報入力シート!M1018)</f>
        <v/>
      </c>
      <c r="N997" s="308" t="str">
        <f>IF(基本情報入力シート!R1018="","",基本情報入力シート!R1018)</f>
        <v/>
      </c>
      <c r="O997" s="308" t="str">
        <f>IF(基本情報入力シート!W1018="","",基本情報入力シート!W1018)</f>
        <v/>
      </c>
      <c r="P997" s="308" t="str">
        <f>IF(基本情報入力シート!X1018="","",基本情報入力シート!X1018)</f>
        <v/>
      </c>
      <c r="Q997" s="312" t="str">
        <f>IF(基本情報入力シート!Y1018="","",基本情報入力シート!Y1018)</f>
        <v/>
      </c>
      <c r="R997" s="273"/>
      <c r="S997" s="313" t="str">
        <f>IF(B997="×","",IF(基本情報入力シート!AB1018="","",基本情報入力シート!AB1018))</f>
        <v/>
      </c>
      <c r="T997" s="314" t="str">
        <f>IF(B997="×","",IF(基本情報入力シート!AA1018="","",基本情報入力シート!AA1018))</f>
        <v/>
      </c>
      <c r="U997" s="315" t="str">
        <f>IF(B997="×","",IF(Q997="","",VLOOKUP(Q997,【参考】数式用2!$A$3:$C$36,3,FALSE)))</f>
        <v/>
      </c>
      <c r="V997" s="316" t="s">
        <v>102</v>
      </c>
      <c r="W997" s="317">
        <v>4</v>
      </c>
      <c r="X997" s="318" t="s">
        <v>103</v>
      </c>
      <c r="Y997" s="274"/>
      <c r="Z997" s="319" t="s">
        <v>104</v>
      </c>
      <c r="AA997" s="317">
        <v>4</v>
      </c>
      <c r="AB997" s="319" t="s">
        <v>103</v>
      </c>
      <c r="AC997" s="274"/>
      <c r="AD997" s="319" t="s">
        <v>105</v>
      </c>
      <c r="AE997" s="320" t="s">
        <v>106</v>
      </c>
      <c r="AF997" s="321" t="str">
        <f t="shared" si="45"/>
        <v/>
      </c>
      <c r="AG997" s="324" t="s">
        <v>107</v>
      </c>
      <c r="AH997" s="323" t="str">
        <f t="shared" si="46"/>
        <v/>
      </c>
      <c r="AI997" s="326"/>
      <c r="AJ997" s="327"/>
      <c r="AK997" s="326"/>
      <c r="AL997" s="327"/>
    </row>
    <row r="998" spans="1:38" ht="36.75" customHeight="1">
      <c r="A998" s="308">
        <f t="shared" si="47"/>
        <v>987</v>
      </c>
      <c r="B998" s="273"/>
      <c r="C998" s="309" t="str">
        <f>IF(基本情報入力シート!C1019="","",基本情報入力シート!C1019)</f>
        <v/>
      </c>
      <c r="D998" s="310" t="str">
        <f>IF(基本情報入力シート!D1019="","",基本情報入力シート!D1019)</f>
        <v/>
      </c>
      <c r="E998" s="310" t="str">
        <f>IF(基本情報入力シート!E1019="","",基本情報入力シート!E1019)</f>
        <v/>
      </c>
      <c r="F998" s="310" t="str">
        <f>IF(基本情報入力シート!F1019="","",基本情報入力シート!F1019)</f>
        <v/>
      </c>
      <c r="G998" s="310" t="str">
        <f>IF(基本情報入力シート!G1019="","",基本情報入力シート!G1019)</f>
        <v/>
      </c>
      <c r="H998" s="310" t="str">
        <f>IF(基本情報入力シート!H1019="","",基本情報入力シート!H1019)</f>
        <v/>
      </c>
      <c r="I998" s="310" t="str">
        <f>IF(基本情報入力シート!I1019="","",基本情報入力シート!I1019)</f>
        <v/>
      </c>
      <c r="J998" s="310" t="str">
        <f>IF(基本情報入力シート!J1019="","",基本情報入力シート!J1019)</f>
        <v/>
      </c>
      <c r="K998" s="310" t="str">
        <f>IF(基本情報入力シート!K1019="","",基本情報入力シート!K1019)</f>
        <v/>
      </c>
      <c r="L998" s="311" t="str">
        <f>IF(基本情報入力シート!L1019="","",基本情報入力シート!L1019)</f>
        <v/>
      </c>
      <c r="M998" s="308" t="str">
        <f>IF(基本情報入力シート!M1019="","",基本情報入力シート!M1019)</f>
        <v/>
      </c>
      <c r="N998" s="308" t="str">
        <f>IF(基本情報入力シート!R1019="","",基本情報入力シート!R1019)</f>
        <v/>
      </c>
      <c r="O998" s="308" t="str">
        <f>IF(基本情報入力シート!W1019="","",基本情報入力シート!W1019)</f>
        <v/>
      </c>
      <c r="P998" s="308" t="str">
        <f>IF(基本情報入力シート!X1019="","",基本情報入力シート!X1019)</f>
        <v/>
      </c>
      <c r="Q998" s="312" t="str">
        <f>IF(基本情報入力シート!Y1019="","",基本情報入力シート!Y1019)</f>
        <v/>
      </c>
      <c r="R998" s="273"/>
      <c r="S998" s="313" t="str">
        <f>IF(B998="×","",IF(基本情報入力シート!AB1019="","",基本情報入力シート!AB1019))</f>
        <v/>
      </c>
      <c r="T998" s="314" t="str">
        <f>IF(B998="×","",IF(基本情報入力シート!AA1019="","",基本情報入力シート!AA1019))</f>
        <v/>
      </c>
      <c r="U998" s="315" t="str">
        <f>IF(B998="×","",IF(Q998="","",VLOOKUP(Q998,【参考】数式用2!$A$3:$C$36,3,FALSE)))</f>
        <v/>
      </c>
      <c r="V998" s="316" t="s">
        <v>102</v>
      </c>
      <c r="W998" s="317">
        <v>4</v>
      </c>
      <c r="X998" s="318" t="s">
        <v>103</v>
      </c>
      <c r="Y998" s="274"/>
      <c r="Z998" s="319" t="s">
        <v>104</v>
      </c>
      <c r="AA998" s="317">
        <v>4</v>
      </c>
      <c r="AB998" s="319" t="s">
        <v>103</v>
      </c>
      <c r="AC998" s="274"/>
      <c r="AD998" s="319" t="s">
        <v>105</v>
      </c>
      <c r="AE998" s="320" t="s">
        <v>106</v>
      </c>
      <c r="AF998" s="321" t="str">
        <f t="shared" si="45"/>
        <v/>
      </c>
      <c r="AG998" s="324" t="s">
        <v>107</v>
      </c>
      <c r="AH998" s="323" t="str">
        <f t="shared" si="46"/>
        <v/>
      </c>
      <c r="AI998" s="326"/>
      <c r="AJ998" s="327"/>
      <c r="AK998" s="326"/>
      <c r="AL998" s="327"/>
    </row>
    <row r="999" spans="1:38" ht="36.75" customHeight="1">
      <c r="A999" s="308">
        <f t="shared" si="47"/>
        <v>988</v>
      </c>
      <c r="B999" s="273"/>
      <c r="C999" s="309" t="str">
        <f>IF(基本情報入力シート!C1020="","",基本情報入力シート!C1020)</f>
        <v/>
      </c>
      <c r="D999" s="310" t="str">
        <f>IF(基本情報入力シート!D1020="","",基本情報入力シート!D1020)</f>
        <v/>
      </c>
      <c r="E999" s="310" t="str">
        <f>IF(基本情報入力シート!E1020="","",基本情報入力シート!E1020)</f>
        <v/>
      </c>
      <c r="F999" s="310" t="str">
        <f>IF(基本情報入力シート!F1020="","",基本情報入力シート!F1020)</f>
        <v/>
      </c>
      <c r="G999" s="310" t="str">
        <f>IF(基本情報入力シート!G1020="","",基本情報入力シート!G1020)</f>
        <v/>
      </c>
      <c r="H999" s="310" t="str">
        <f>IF(基本情報入力シート!H1020="","",基本情報入力シート!H1020)</f>
        <v/>
      </c>
      <c r="I999" s="310" t="str">
        <f>IF(基本情報入力シート!I1020="","",基本情報入力シート!I1020)</f>
        <v/>
      </c>
      <c r="J999" s="310" t="str">
        <f>IF(基本情報入力シート!J1020="","",基本情報入力シート!J1020)</f>
        <v/>
      </c>
      <c r="K999" s="310" t="str">
        <f>IF(基本情報入力シート!K1020="","",基本情報入力シート!K1020)</f>
        <v/>
      </c>
      <c r="L999" s="311" t="str">
        <f>IF(基本情報入力シート!L1020="","",基本情報入力シート!L1020)</f>
        <v/>
      </c>
      <c r="M999" s="308" t="str">
        <f>IF(基本情報入力シート!M1020="","",基本情報入力シート!M1020)</f>
        <v/>
      </c>
      <c r="N999" s="308" t="str">
        <f>IF(基本情報入力シート!R1020="","",基本情報入力シート!R1020)</f>
        <v/>
      </c>
      <c r="O999" s="308" t="str">
        <f>IF(基本情報入力シート!W1020="","",基本情報入力シート!W1020)</f>
        <v/>
      </c>
      <c r="P999" s="308" t="str">
        <f>IF(基本情報入力シート!X1020="","",基本情報入力シート!X1020)</f>
        <v/>
      </c>
      <c r="Q999" s="312" t="str">
        <f>IF(基本情報入力シート!Y1020="","",基本情報入力シート!Y1020)</f>
        <v/>
      </c>
      <c r="R999" s="273"/>
      <c r="S999" s="313" t="str">
        <f>IF(B999="×","",IF(基本情報入力シート!AB1020="","",基本情報入力シート!AB1020))</f>
        <v/>
      </c>
      <c r="T999" s="314" t="str">
        <f>IF(B999="×","",IF(基本情報入力シート!AA1020="","",基本情報入力シート!AA1020))</f>
        <v/>
      </c>
      <c r="U999" s="315" t="str">
        <f>IF(B999="×","",IF(Q999="","",VLOOKUP(Q999,【参考】数式用2!$A$3:$C$36,3,FALSE)))</f>
        <v/>
      </c>
      <c r="V999" s="316" t="s">
        <v>102</v>
      </c>
      <c r="W999" s="317">
        <v>4</v>
      </c>
      <c r="X999" s="318" t="s">
        <v>103</v>
      </c>
      <c r="Y999" s="274"/>
      <c r="Z999" s="319" t="s">
        <v>104</v>
      </c>
      <c r="AA999" s="317">
        <v>4</v>
      </c>
      <c r="AB999" s="319" t="s">
        <v>103</v>
      </c>
      <c r="AC999" s="274"/>
      <c r="AD999" s="319" t="s">
        <v>105</v>
      </c>
      <c r="AE999" s="320" t="s">
        <v>106</v>
      </c>
      <c r="AF999" s="321" t="str">
        <f t="shared" si="45"/>
        <v/>
      </c>
      <c r="AG999" s="324" t="s">
        <v>107</v>
      </c>
      <c r="AH999" s="323" t="str">
        <f t="shared" si="46"/>
        <v/>
      </c>
      <c r="AI999" s="326"/>
      <c r="AJ999" s="327"/>
      <c r="AK999" s="326"/>
      <c r="AL999" s="327"/>
    </row>
    <row r="1000" spans="1:38" ht="36.75" customHeight="1">
      <c r="A1000" s="308">
        <f t="shared" si="47"/>
        <v>989</v>
      </c>
      <c r="B1000" s="273"/>
      <c r="C1000" s="309" t="str">
        <f>IF(基本情報入力シート!C1021="","",基本情報入力シート!C1021)</f>
        <v/>
      </c>
      <c r="D1000" s="310" t="str">
        <f>IF(基本情報入力シート!D1021="","",基本情報入力シート!D1021)</f>
        <v/>
      </c>
      <c r="E1000" s="310" t="str">
        <f>IF(基本情報入力シート!E1021="","",基本情報入力シート!E1021)</f>
        <v/>
      </c>
      <c r="F1000" s="310" t="str">
        <f>IF(基本情報入力シート!F1021="","",基本情報入力シート!F1021)</f>
        <v/>
      </c>
      <c r="G1000" s="310" t="str">
        <f>IF(基本情報入力シート!G1021="","",基本情報入力シート!G1021)</f>
        <v/>
      </c>
      <c r="H1000" s="310" t="str">
        <f>IF(基本情報入力シート!H1021="","",基本情報入力シート!H1021)</f>
        <v/>
      </c>
      <c r="I1000" s="310" t="str">
        <f>IF(基本情報入力シート!I1021="","",基本情報入力シート!I1021)</f>
        <v/>
      </c>
      <c r="J1000" s="310" t="str">
        <f>IF(基本情報入力シート!J1021="","",基本情報入力シート!J1021)</f>
        <v/>
      </c>
      <c r="K1000" s="310" t="str">
        <f>IF(基本情報入力シート!K1021="","",基本情報入力シート!K1021)</f>
        <v/>
      </c>
      <c r="L1000" s="311" t="str">
        <f>IF(基本情報入力シート!L1021="","",基本情報入力シート!L1021)</f>
        <v/>
      </c>
      <c r="M1000" s="308" t="str">
        <f>IF(基本情報入力シート!M1021="","",基本情報入力シート!M1021)</f>
        <v/>
      </c>
      <c r="N1000" s="308" t="str">
        <f>IF(基本情報入力シート!R1021="","",基本情報入力シート!R1021)</f>
        <v/>
      </c>
      <c r="O1000" s="308" t="str">
        <f>IF(基本情報入力シート!W1021="","",基本情報入力シート!W1021)</f>
        <v/>
      </c>
      <c r="P1000" s="308" t="str">
        <f>IF(基本情報入力シート!X1021="","",基本情報入力シート!X1021)</f>
        <v/>
      </c>
      <c r="Q1000" s="312" t="str">
        <f>IF(基本情報入力シート!Y1021="","",基本情報入力シート!Y1021)</f>
        <v/>
      </c>
      <c r="R1000" s="273"/>
      <c r="S1000" s="313" t="str">
        <f>IF(B1000="×","",IF(基本情報入力シート!AB1021="","",基本情報入力シート!AB1021))</f>
        <v/>
      </c>
      <c r="T1000" s="314" t="str">
        <f>IF(B1000="×","",IF(基本情報入力シート!AA1021="","",基本情報入力シート!AA1021))</f>
        <v/>
      </c>
      <c r="U1000" s="315" t="str">
        <f>IF(B1000="×","",IF(Q1000="","",VLOOKUP(Q1000,【参考】数式用2!$A$3:$C$36,3,FALSE)))</f>
        <v/>
      </c>
      <c r="V1000" s="316" t="s">
        <v>102</v>
      </c>
      <c r="W1000" s="317">
        <v>4</v>
      </c>
      <c r="X1000" s="318" t="s">
        <v>103</v>
      </c>
      <c r="Y1000" s="274"/>
      <c r="Z1000" s="319" t="s">
        <v>104</v>
      </c>
      <c r="AA1000" s="317">
        <v>4</v>
      </c>
      <c r="AB1000" s="319" t="s">
        <v>103</v>
      </c>
      <c r="AC1000" s="274"/>
      <c r="AD1000" s="319" t="s">
        <v>105</v>
      </c>
      <c r="AE1000" s="320" t="s">
        <v>106</v>
      </c>
      <c r="AF1000" s="321" t="str">
        <f t="shared" si="45"/>
        <v/>
      </c>
      <c r="AG1000" s="324" t="s">
        <v>107</v>
      </c>
      <c r="AH1000" s="323" t="str">
        <f t="shared" si="46"/>
        <v/>
      </c>
      <c r="AI1000" s="326"/>
      <c r="AJ1000" s="327"/>
      <c r="AK1000" s="326"/>
      <c r="AL1000" s="327"/>
    </row>
    <row r="1001" spans="1:38" ht="36.75" customHeight="1">
      <c r="A1001" s="308">
        <f t="shared" si="47"/>
        <v>990</v>
      </c>
      <c r="B1001" s="273"/>
      <c r="C1001" s="309" t="str">
        <f>IF(基本情報入力シート!C1022="","",基本情報入力シート!C1022)</f>
        <v/>
      </c>
      <c r="D1001" s="310" t="str">
        <f>IF(基本情報入力シート!D1022="","",基本情報入力シート!D1022)</f>
        <v/>
      </c>
      <c r="E1001" s="310" t="str">
        <f>IF(基本情報入力シート!E1022="","",基本情報入力シート!E1022)</f>
        <v/>
      </c>
      <c r="F1001" s="310" t="str">
        <f>IF(基本情報入力シート!F1022="","",基本情報入力シート!F1022)</f>
        <v/>
      </c>
      <c r="G1001" s="310" t="str">
        <f>IF(基本情報入力シート!G1022="","",基本情報入力シート!G1022)</f>
        <v/>
      </c>
      <c r="H1001" s="310" t="str">
        <f>IF(基本情報入力シート!H1022="","",基本情報入力シート!H1022)</f>
        <v/>
      </c>
      <c r="I1001" s="310" t="str">
        <f>IF(基本情報入力シート!I1022="","",基本情報入力シート!I1022)</f>
        <v/>
      </c>
      <c r="J1001" s="310" t="str">
        <f>IF(基本情報入力シート!J1022="","",基本情報入力シート!J1022)</f>
        <v/>
      </c>
      <c r="K1001" s="310" t="str">
        <f>IF(基本情報入力シート!K1022="","",基本情報入力シート!K1022)</f>
        <v/>
      </c>
      <c r="L1001" s="311" t="str">
        <f>IF(基本情報入力シート!L1022="","",基本情報入力シート!L1022)</f>
        <v/>
      </c>
      <c r="M1001" s="308" t="str">
        <f>IF(基本情報入力シート!M1022="","",基本情報入力シート!M1022)</f>
        <v/>
      </c>
      <c r="N1001" s="308" t="str">
        <f>IF(基本情報入力シート!R1022="","",基本情報入力シート!R1022)</f>
        <v/>
      </c>
      <c r="O1001" s="308" t="str">
        <f>IF(基本情報入力シート!W1022="","",基本情報入力シート!W1022)</f>
        <v/>
      </c>
      <c r="P1001" s="308" t="str">
        <f>IF(基本情報入力シート!X1022="","",基本情報入力シート!X1022)</f>
        <v/>
      </c>
      <c r="Q1001" s="312" t="str">
        <f>IF(基本情報入力シート!Y1022="","",基本情報入力シート!Y1022)</f>
        <v/>
      </c>
      <c r="R1001" s="273"/>
      <c r="S1001" s="313" t="str">
        <f>IF(B1001="×","",IF(基本情報入力シート!AB1022="","",基本情報入力シート!AB1022))</f>
        <v/>
      </c>
      <c r="T1001" s="314" t="str">
        <f>IF(B1001="×","",IF(基本情報入力シート!AA1022="","",基本情報入力シート!AA1022))</f>
        <v/>
      </c>
      <c r="U1001" s="315" t="str">
        <f>IF(B1001="×","",IF(Q1001="","",VLOOKUP(Q1001,【参考】数式用2!$A$3:$C$36,3,FALSE)))</f>
        <v/>
      </c>
      <c r="V1001" s="316" t="s">
        <v>102</v>
      </c>
      <c r="W1001" s="317">
        <v>4</v>
      </c>
      <c r="X1001" s="318" t="s">
        <v>103</v>
      </c>
      <c r="Y1001" s="274"/>
      <c r="Z1001" s="319" t="s">
        <v>104</v>
      </c>
      <c r="AA1001" s="317">
        <v>4</v>
      </c>
      <c r="AB1001" s="319" t="s">
        <v>103</v>
      </c>
      <c r="AC1001" s="274"/>
      <c r="AD1001" s="319" t="s">
        <v>105</v>
      </c>
      <c r="AE1001" s="320" t="s">
        <v>106</v>
      </c>
      <c r="AF1001" s="321" t="str">
        <f t="shared" si="45"/>
        <v/>
      </c>
      <c r="AG1001" s="324" t="s">
        <v>107</v>
      </c>
      <c r="AH1001" s="323" t="str">
        <f t="shared" si="46"/>
        <v/>
      </c>
      <c r="AI1001" s="326"/>
      <c r="AJ1001" s="327"/>
      <c r="AK1001" s="326"/>
      <c r="AL1001" s="327"/>
    </row>
    <row r="1002" spans="1:38" ht="36.75" customHeight="1">
      <c r="A1002" s="308">
        <f t="shared" si="47"/>
        <v>991</v>
      </c>
      <c r="B1002" s="273"/>
      <c r="C1002" s="309" t="str">
        <f>IF(基本情報入力シート!C1023="","",基本情報入力シート!C1023)</f>
        <v/>
      </c>
      <c r="D1002" s="310" t="str">
        <f>IF(基本情報入力シート!D1023="","",基本情報入力シート!D1023)</f>
        <v/>
      </c>
      <c r="E1002" s="310" t="str">
        <f>IF(基本情報入力シート!E1023="","",基本情報入力シート!E1023)</f>
        <v/>
      </c>
      <c r="F1002" s="310" t="str">
        <f>IF(基本情報入力シート!F1023="","",基本情報入力シート!F1023)</f>
        <v/>
      </c>
      <c r="G1002" s="310" t="str">
        <f>IF(基本情報入力シート!G1023="","",基本情報入力シート!G1023)</f>
        <v/>
      </c>
      <c r="H1002" s="310" t="str">
        <f>IF(基本情報入力シート!H1023="","",基本情報入力シート!H1023)</f>
        <v/>
      </c>
      <c r="I1002" s="310" t="str">
        <f>IF(基本情報入力シート!I1023="","",基本情報入力シート!I1023)</f>
        <v/>
      </c>
      <c r="J1002" s="310" t="str">
        <f>IF(基本情報入力シート!J1023="","",基本情報入力シート!J1023)</f>
        <v/>
      </c>
      <c r="K1002" s="310" t="str">
        <f>IF(基本情報入力シート!K1023="","",基本情報入力シート!K1023)</f>
        <v/>
      </c>
      <c r="L1002" s="311" t="str">
        <f>IF(基本情報入力シート!L1023="","",基本情報入力シート!L1023)</f>
        <v/>
      </c>
      <c r="M1002" s="308" t="str">
        <f>IF(基本情報入力シート!M1023="","",基本情報入力シート!M1023)</f>
        <v/>
      </c>
      <c r="N1002" s="308" t="str">
        <f>IF(基本情報入力シート!R1023="","",基本情報入力シート!R1023)</f>
        <v/>
      </c>
      <c r="O1002" s="308" t="str">
        <f>IF(基本情報入力シート!W1023="","",基本情報入力シート!W1023)</f>
        <v/>
      </c>
      <c r="P1002" s="308" t="str">
        <f>IF(基本情報入力シート!X1023="","",基本情報入力シート!X1023)</f>
        <v/>
      </c>
      <c r="Q1002" s="312" t="str">
        <f>IF(基本情報入力シート!Y1023="","",基本情報入力シート!Y1023)</f>
        <v/>
      </c>
      <c r="R1002" s="273"/>
      <c r="S1002" s="313" t="str">
        <f>IF(B1002="×","",IF(基本情報入力シート!AB1023="","",基本情報入力シート!AB1023))</f>
        <v/>
      </c>
      <c r="T1002" s="314" t="str">
        <f>IF(B1002="×","",IF(基本情報入力シート!AA1023="","",基本情報入力シート!AA1023))</f>
        <v/>
      </c>
      <c r="U1002" s="315" t="str">
        <f>IF(B1002="×","",IF(Q1002="","",VLOOKUP(Q1002,【参考】数式用2!$A$3:$C$36,3,FALSE)))</f>
        <v/>
      </c>
      <c r="V1002" s="316" t="s">
        <v>102</v>
      </c>
      <c r="W1002" s="317">
        <v>4</v>
      </c>
      <c r="X1002" s="318" t="s">
        <v>103</v>
      </c>
      <c r="Y1002" s="274"/>
      <c r="Z1002" s="319" t="s">
        <v>104</v>
      </c>
      <c r="AA1002" s="317">
        <v>4</v>
      </c>
      <c r="AB1002" s="319" t="s">
        <v>103</v>
      </c>
      <c r="AC1002" s="274"/>
      <c r="AD1002" s="319" t="s">
        <v>105</v>
      </c>
      <c r="AE1002" s="320" t="s">
        <v>106</v>
      </c>
      <c r="AF1002" s="321" t="str">
        <f t="shared" si="45"/>
        <v/>
      </c>
      <c r="AG1002" s="324" t="s">
        <v>107</v>
      </c>
      <c r="AH1002" s="323" t="str">
        <f t="shared" si="46"/>
        <v/>
      </c>
      <c r="AI1002" s="326"/>
      <c r="AJ1002" s="327"/>
      <c r="AK1002" s="326"/>
      <c r="AL1002" s="327"/>
    </row>
    <row r="1003" spans="1:38" ht="36.75" customHeight="1">
      <c r="A1003" s="308">
        <f t="shared" si="47"/>
        <v>992</v>
      </c>
      <c r="B1003" s="273"/>
      <c r="C1003" s="309" t="str">
        <f>IF(基本情報入力シート!C1024="","",基本情報入力シート!C1024)</f>
        <v/>
      </c>
      <c r="D1003" s="310" t="str">
        <f>IF(基本情報入力シート!D1024="","",基本情報入力シート!D1024)</f>
        <v/>
      </c>
      <c r="E1003" s="310" t="str">
        <f>IF(基本情報入力シート!E1024="","",基本情報入力シート!E1024)</f>
        <v/>
      </c>
      <c r="F1003" s="310" t="str">
        <f>IF(基本情報入力シート!F1024="","",基本情報入力シート!F1024)</f>
        <v/>
      </c>
      <c r="G1003" s="310" t="str">
        <f>IF(基本情報入力シート!G1024="","",基本情報入力シート!G1024)</f>
        <v/>
      </c>
      <c r="H1003" s="310" t="str">
        <f>IF(基本情報入力シート!H1024="","",基本情報入力シート!H1024)</f>
        <v/>
      </c>
      <c r="I1003" s="310" t="str">
        <f>IF(基本情報入力シート!I1024="","",基本情報入力シート!I1024)</f>
        <v/>
      </c>
      <c r="J1003" s="310" t="str">
        <f>IF(基本情報入力シート!J1024="","",基本情報入力シート!J1024)</f>
        <v/>
      </c>
      <c r="K1003" s="310" t="str">
        <f>IF(基本情報入力シート!K1024="","",基本情報入力シート!K1024)</f>
        <v/>
      </c>
      <c r="L1003" s="311" t="str">
        <f>IF(基本情報入力シート!L1024="","",基本情報入力シート!L1024)</f>
        <v/>
      </c>
      <c r="M1003" s="308" t="str">
        <f>IF(基本情報入力シート!M1024="","",基本情報入力シート!M1024)</f>
        <v/>
      </c>
      <c r="N1003" s="308" t="str">
        <f>IF(基本情報入力シート!R1024="","",基本情報入力シート!R1024)</f>
        <v/>
      </c>
      <c r="O1003" s="308" t="str">
        <f>IF(基本情報入力シート!W1024="","",基本情報入力シート!W1024)</f>
        <v/>
      </c>
      <c r="P1003" s="308" t="str">
        <f>IF(基本情報入力シート!X1024="","",基本情報入力シート!X1024)</f>
        <v/>
      </c>
      <c r="Q1003" s="312" t="str">
        <f>IF(基本情報入力シート!Y1024="","",基本情報入力シート!Y1024)</f>
        <v/>
      </c>
      <c r="R1003" s="273"/>
      <c r="S1003" s="313" t="str">
        <f>IF(B1003="×","",IF(基本情報入力シート!AB1024="","",基本情報入力シート!AB1024))</f>
        <v/>
      </c>
      <c r="T1003" s="314" t="str">
        <f>IF(B1003="×","",IF(基本情報入力シート!AA1024="","",基本情報入力シート!AA1024))</f>
        <v/>
      </c>
      <c r="U1003" s="315" t="str">
        <f>IF(B1003="×","",IF(Q1003="","",VLOOKUP(Q1003,【参考】数式用2!$A$3:$C$36,3,FALSE)))</f>
        <v/>
      </c>
      <c r="V1003" s="316" t="s">
        <v>102</v>
      </c>
      <c r="W1003" s="317">
        <v>4</v>
      </c>
      <c r="X1003" s="318" t="s">
        <v>103</v>
      </c>
      <c r="Y1003" s="274"/>
      <c r="Z1003" s="319" t="s">
        <v>104</v>
      </c>
      <c r="AA1003" s="317">
        <v>4</v>
      </c>
      <c r="AB1003" s="319" t="s">
        <v>103</v>
      </c>
      <c r="AC1003" s="274"/>
      <c r="AD1003" s="319" t="s">
        <v>105</v>
      </c>
      <c r="AE1003" s="320" t="s">
        <v>106</v>
      </c>
      <c r="AF1003" s="321" t="str">
        <f t="shared" si="45"/>
        <v/>
      </c>
      <c r="AG1003" s="324" t="s">
        <v>107</v>
      </c>
      <c r="AH1003" s="323" t="str">
        <f t="shared" si="46"/>
        <v/>
      </c>
      <c r="AI1003" s="326"/>
      <c r="AJ1003" s="327"/>
      <c r="AK1003" s="326"/>
      <c r="AL1003" s="327"/>
    </row>
    <row r="1004" spans="1:38" ht="36.75" customHeight="1">
      <c r="A1004" s="308">
        <f t="shared" si="47"/>
        <v>993</v>
      </c>
      <c r="B1004" s="273"/>
      <c r="C1004" s="309" t="str">
        <f>IF(基本情報入力シート!C1025="","",基本情報入力シート!C1025)</f>
        <v/>
      </c>
      <c r="D1004" s="310" t="str">
        <f>IF(基本情報入力シート!D1025="","",基本情報入力シート!D1025)</f>
        <v/>
      </c>
      <c r="E1004" s="310" t="str">
        <f>IF(基本情報入力シート!E1025="","",基本情報入力シート!E1025)</f>
        <v/>
      </c>
      <c r="F1004" s="310" t="str">
        <f>IF(基本情報入力シート!F1025="","",基本情報入力シート!F1025)</f>
        <v/>
      </c>
      <c r="G1004" s="310" t="str">
        <f>IF(基本情報入力シート!G1025="","",基本情報入力シート!G1025)</f>
        <v/>
      </c>
      <c r="H1004" s="310" t="str">
        <f>IF(基本情報入力シート!H1025="","",基本情報入力シート!H1025)</f>
        <v/>
      </c>
      <c r="I1004" s="310" t="str">
        <f>IF(基本情報入力シート!I1025="","",基本情報入力シート!I1025)</f>
        <v/>
      </c>
      <c r="J1004" s="310" t="str">
        <f>IF(基本情報入力シート!J1025="","",基本情報入力シート!J1025)</f>
        <v/>
      </c>
      <c r="K1004" s="310" t="str">
        <f>IF(基本情報入力シート!K1025="","",基本情報入力シート!K1025)</f>
        <v/>
      </c>
      <c r="L1004" s="311" t="str">
        <f>IF(基本情報入力シート!L1025="","",基本情報入力シート!L1025)</f>
        <v/>
      </c>
      <c r="M1004" s="308" t="str">
        <f>IF(基本情報入力シート!M1025="","",基本情報入力シート!M1025)</f>
        <v/>
      </c>
      <c r="N1004" s="308" t="str">
        <f>IF(基本情報入力シート!R1025="","",基本情報入力シート!R1025)</f>
        <v/>
      </c>
      <c r="O1004" s="308" t="str">
        <f>IF(基本情報入力シート!W1025="","",基本情報入力シート!W1025)</f>
        <v/>
      </c>
      <c r="P1004" s="308" t="str">
        <f>IF(基本情報入力シート!X1025="","",基本情報入力シート!X1025)</f>
        <v/>
      </c>
      <c r="Q1004" s="312" t="str">
        <f>IF(基本情報入力シート!Y1025="","",基本情報入力シート!Y1025)</f>
        <v/>
      </c>
      <c r="R1004" s="273"/>
      <c r="S1004" s="313" t="str">
        <f>IF(B1004="×","",IF(基本情報入力シート!AB1025="","",基本情報入力シート!AB1025))</f>
        <v/>
      </c>
      <c r="T1004" s="314" t="str">
        <f>IF(B1004="×","",IF(基本情報入力シート!AA1025="","",基本情報入力シート!AA1025))</f>
        <v/>
      </c>
      <c r="U1004" s="315" t="str">
        <f>IF(B1004="×","",IF(Q1004="","",VLOOKUP(Q1004,【参考】数式用2!$A$3:$C$36,3,FALSE)))</f>
        <v/>
      </c>
      <c r="V1004" s="316" t="s">
        <v>102</v>
      </c>
      <c r="W1004" s="317">
        <v>4</v>
      </c>
      <c r="X1004" s="318" t="s">
        <v>103</v>
      </c>
      <c r="Y1004" s="274"/>
      <c r="Z1004" s="319" t="s">
        <v>104</v>
      </c>
      <c r="AA1004" s="317">
        <v>4</v>
      </c>
      <c r="AB1004" s="319" t="s">
        <v>103</v>
      </c>
      <c r="AC1004" s="274"/>
      <c r="AD1004" s="319" t="s">
        <v>105</v>
      </c>
      <c r="AE1004" s="320" t="s">
        <v>106</v>
      </c>
      <c r="AF1004" s="321" t="str">
        <f t="shared" si="45"/>
        <v/>
      </c>
      <c r="AG1004" s="324" t="s">
        <v>107</v>
      </c>
      <c r="AH1004" s="323" t="str">
        <f t="shared" si="46"/>
        <v/>
      </c>
      <c r="AI1004" s="326"/>
      <c r="AJ1004" s="327"/>
      <c r="AK1004" s="326"/>
      <c r="AL1004" s="327"/>
    </row>
    <row r="1005" spans="1:38" ht="36.75" customHeight="1">
      <c r="A1005" s="308">
        <f t="shared" si="47"/>
        <v>994</v>
      </c>
      <c r="B1005" s="273"/>
      <c r="C1005" s="309" t="str">
        <f>IF(基本情報入力シート!C1026="","",基本情報入力シート!C1026)</f>
        <v/>
      </c>
      <c r="D1005" s="310" t="str">
        <f>IF(基本情報入力シート!D1026="","",基本情報入力シート!D1026)</f>
        <v/>
      </c>
      <c r="E1005" s="310" t="str">
        <f>IF(基本情報入力シート!E1026="","",基本情報入力シート!E1026)</f>
        <v/>
      </c>
      <c r="F1005" s="310" t="str">
        <f>IF(基本情報入力シート!F1026="","",基本情報入力シート!F1026)</f>
        <v/>
      </c>
      <c r="G1005" s="310" t="str">
        <f>IF(基本情報入力シート!G1026="","",基本情報入力シート!G1026)</f>
        <v/>
      </c>
      <c r="H1005" s="310" t="str">
        <f>IF(基本情報入力シート!H1026="","",基本情報入力シート!H1026)</f>
        <v/>
      </c>
      <c r="I1005" s="310" t="str">
        <f>IF(基本情報入力シート!I1026="","",基本情報入力シート!I1026)</f>
        <v/>
      </c>
      <c r="J1005" s="310" t="str">
        <f>IF(基本情報入力シート!J1026="","",基本情報入力シート!J1026)</f>
        <v/>
      </c>
      <c r="K1005" s="310" t="str">
        <f>IF(基本情報入力シート!K1026="","",基本情報入力シート!K1026)</f>
        <v/>
      </c>
      <c r="L1005" s="311" t="str">
        <f>IF(基本情報入力シート!L1026="","",基本情報入力シート!L1026)</f>
        <v/>
      </c>
      <c r="M1005" s="308" t="str">
        <f>IF(基本情報入力シート!M1026="","",基本情報入力シート!M1026)</f>
        <v/>
      </c>
      <c r="N1005" s="308" t="str">
        <f>IF(基本情報入力シート!R1026="","",基本情報入力シート!R1026)</f>
        <v/>
      </c>
      <c r="O1005" s="308" t="str">
        <f>IF(基本情報入力シート!W1026="","",基本情報入力シート!W1026)</f>
        <v/>
      </c>
      <c r="P1005" s="308" t="str">
        <f>IF(基本情報入力シート!X1026="","",基本情報入力シート!X1026)</f>
        <v/>
      </c>
      <c r="Q1005" s="312" t="str">
        <f>IF(基本情報入力シート!Y1026="","",基本情報入力シート!Y1026)</f>
        <v/>
      </c>
      <c r="R1005" s="273"/>
      <c r="S1005" s="313" t="str">
        <f>IF(B1005="×","",IF(基本情報入力シート!AB1026="","",基本情報入力シート!AB1026))</f>
        <v/>
      </c>
      <c r="T1005" s="314" t="str">
        <f>IF(B1005="×","",IF(基本情報入力シート!AA1026="","",基本情報入力シート!AA1026))</f>
        <v/>
      </c>
      <c r="U1005" s="315" t="str">
        <f>IF(B1005="×","",IF(Q1005="","",VLOOKUP(Q1005,【参考】数式用2!$A$3:$C$36,3,FALSE)))</f>
        <v/>
      </c>
      <c r="V1005" s="316" t="s">
        <v>102</v>
      </c>
      <c r="W1005" s="317">
        <v>4</v>
      </c>
      <c r="X1005" s="318" t="s">
        <v>103</v>
      </c>
      <c r="Y1005" s="274"/>
      <c r="Z1005" s="319" t="s">
        <v>104</v>
      </c>
      <c r="AA1005" s="317">
        <v>4</v>
      </c>
      <c r="AB1005" s="319" t="s">
        <v>103</v>
      </c>
      <c r="AC1005" s="274"/>
      <c r="AD1005" s="319" t="s">
        <v>105</v>
      </c>
      <c r="AE1005" s="320" t="s">
        <v>106</v>
      </c>
      <c r="AF1005" s="321" t="str">
        <f t="shared" si="45"/>
        <v/>
      </c>
      <c r="AG1005" s="324" t="s">
        <v>107</v>
      </c>
      <c r="AH1005" s="323" t="str">
        <f t="shared" si="46"/>
        <v/>
      </c>
      <c r="AI1005" s="326"/>
      <c r="AJ1005" s="327"/>
      <c r="AK1005" s="326"/>
      <c r="AL1005" s="327"/>
    </row>
    <row r="1006" spans="1:38" ht="36.75" customHeight="1">
      <c r="A1006" s="308">
        <f t="shared" si="47"/>
        <v>995</v>
      </c>
      <c r="B1006" s="273"/>
      <c r="C1006" s="309" t="str">
        <f>IF(基本情報入力シート!C1027="","",基本情報入力シート!C1027)</f>
        <v/>
      </c>
      <c r="D1006" s="310" t="str">
        <f>IF(基本情報入力シート!D1027="","",基本情報入力シート!D1027)</f>
        <v/>
      </c>
      <c r="E1006" s="310" t="str">
        <f>IF(基本情報入力シート!E1027="","",基本情報入力シート!E1027)</f>
        <v/>
      </c>
      <c r="F1006" s="310" t="str">
        <f>IF(基本情報入力シート!F1027="","",基本情報入力シート!F1027)</f>
        <v/>
      </c>
      <c r="G1006" s="310" t="str">
        <f>IF(基本情報入力シート!G1027="","",基本情報入力シート!G1027)</f>
        <v/>
      </c>
      <c r="H1006" s="310" t="str">
        <f>IF(基本情報入力シート!H1027="","",基本情報入力シート!H1027)</f>
        <v/>
      </c>
      <c r="I1006" s="310" t="str">
        <f>IF(基本情報入力シート!I1027="","",基本情報入力シート!I1027)</f>
        <v/>
      </c>
      <c r="J1006" s="310" t="str">
        <f>IF(基本情報入力シート!J1027="","",基本情報入力シート!J1027)</f>
        <v/>
      </c>
      <c r="K1006" s="310" t="str">
        <f>IF(基本情報入力シート!K1027="","",基本情報入力シート!K1027)</f>
        <v/>
      </c>
      <c r="L1006" s="311" t="str">
        <f>IF(基本情報入力シート!L1027="","",基本情報入力シート!L1027)</f>
        <v/>
      </c>
      <c r="M1006" s="308" t="str">
        <f>IF(基本情報入力シート!M1027="","",基本情報入力シート!M1027)</f>
        <v/>
      </c>
      <c r="N1006" s="308" t="str">
        <f>IF(基本情報入力シート!R1027="","",基本情報入力シート!R1027)</f>
        <v/>
      </c>
      <c r="O1006" s="308" t="str">
        <f>IF(基本情報入力シート!W1027="","",基本情報入力シート!W1027)</f>
        <v/>
      </c>
      <c r="P1006" s="308" t="str">
        <f>IF(基本情報入力シート!X1027="","",基本情報入力シート!X1027)</f>
        <v/>
      </c>
      <c r="Q1006" s="312" t="str">
        <f>IF(基本情報入力シート!Y1027="","",基本情報入力シート!Y1027)</f>
        <v/>
      </c>
      <c r="R1006" s="273"/>
      <c r="S1006" s="313" t="str">
        <f>IF(B1006="×","",IF(基本情報入力シート!AB1027="","",基本情報入力シート!AB1027))</f>
        <v/>
      </c>
      <c r="T1006" s="314" t="str">
        <f>IF(B1006="×","",IF(基本情報入力シート!AA1027="","",基本情報入力シート!AA1027))</f>
        <v/>
      </c>
      <c r="U1006" s="315" t="str">
        <f>IF(B1006="×","",IF(Q1006="","",VLOOKUP(Q1006,【参考】数式用2!$A$3:$C$36,3,FALSE)))</f>
        <v/>
      </c>
      <c r="V1006" s="316" t="s">
        <v>102</v>
      </c>
      <c r="W1006" s="317">
        <v>4</v>
      </c>
      <c r="X1006" s="318" t="s">
        <v>103</v>
      </c>
      <c r="Y1006" s="274"/>
      <c r="Z1006" s="319" t="s">
        <v>104</v>
      </c>
      <c r="AA1006" s="317">
        <v>4</v>
      </c>
      <c r="AB1006" s="319" t="s">
        <v>103</v>
      </c>
      <c r="AC1006" s="274"/>
      <c r="AD1006" s="319" t="s">
        <v>105</v>
      </c>
      <c r="AE1006" s="320" t="s">
        <v>106</v>
      </c>
      <c r="AF1006" s="321" t="str">
        <f t="shared" si="45"/>
        <v/>
      </c>
      <c r="AG1006" s="324" t="s">
        <v>107</v>
      </c>
      <c r="AH1006" s="323" t="str">
        <f t="shared" si="46"/>
        <v/>
      </c>
      <c r="AI1006" s="326"/>
      <c r="AJ1006" s="327"/>
      <c r="AK1006" s="326"/>
      <c r="AL1006" s="327"/>
    </row>
    <row r="1007" spans="1:38" ht="36.75" customHeight="1">
      <c r="A1007" s="308">
        <f t="shared" si="47"/>
        <v>996</v>
      </c>
      <c r="B1007" s="273"/>
      <c r="C1007" s="309" t="str">
        <f>IF(基本情報入力シート!C1028="","",基本情報入力シート!C1028)</f>
        <v/>
      </c>
      <c r="D1007" s="310" t="str">
        <f>IF(基本情報入力シート!D1028="","",基本情報入力シート!D1028)</f>
        <v/>
      </c>
      <c r="E1007" s="310" t="str">
        <f>IF(基本情報入力シート!E1028="","",基本情報入力シート!E1028)</f>
        <v/>
      </c>
      <c r="F1007" s="310" t="str">
        <f>IF(基本情報入力シート!F1028="","",基本情報入力シート!F1028)</f>
        <v/>
      </c>
      <c r="G1007" s="310" t="str">
        <f>IF(基本情報入力シート!G1028="","",基本情報入力シート!G1028)</f>
        <v/>
      </c>
      <c r="H1007" s="310" t="str">
        <f>IF(基本情報入力シート!H1028="","",基本情報入力シート!H1028)</f>
        <v/>
      </c>
      <c r="I1007" s="310" t="str">
        <f>IF(基本情報入力シート!I1028="","",基本情報入力シート!I1028)</f>
        <v/>
      </c>
      <c r="J1007" s="310" t="str">
        <f>IF(基本情報入力シート!J1028="","",基本情報入力シート!J1028)</f>
        <v/>
      </c>
      <c r="K1007" s="310" t="str">
        <f>IF(基本情報入力シート!K1028="","",基本情報入力シート!K1028)</f>
        <v/>
      </c>
      <c r="L1007" s="311" t="str">
        <f>IF(基本情報入力シート!L1028="","",基本情報入力シート!L1028)</f>
        <v/>
      </c>
      <c r="M1007" s="308" t="str">
        <f>IF(基本情報入力シート!M1028="","",基本情報入力シート!M1028)</f>
        <v/>
      </c>
      <c r="N1007" s="308" t="str">
        <f>IF(基本情報入力シート!R1028="","",基本情報入力シート!R1028)</f>
        <v/>
      </c>
      <c r="O1007" s="308" t="str">
        <f>IF(基本情報入力シート!W1028="","",基本情報入力シート!W1028)</f>
        <v/>
      </c>
      <c r="P1007" s="308" t="str">
        <f>IF(基本情報入力シート!X1028="","",基本情報入力シート!X1028)</f>
        <v/>
      </c>
      <c r="Q1007" s="312" t="str">
        <f>IF(基本情報入力シート!Y1028="","",基本情報入力シート!Y1028)</f>
        <v/>
      </c>
      <c r="R1007" s="273"/>
      <c r="S1007" s="313" t="str">
        <f>IF(B1007="×","",IF(基本情報入力シート!AB1028="","",基本情報入力シート!AB1028))</f>
        <v/>
      </c>
      <c r="T1007" s="314" t="str">
        <f>IF(B1007="×","",IF(基本情報入力シート!AA1028="","",基本情報入力シート!AA1028))</f>
        <v/>
      </c>
      <c r="U1007" s="315" t="str">
        <f>IF(B1007="×","",IF(Q1007="","",VLOOKUP(Q1007,【参考】数式用2!$A$3:$C$36,3,FALSE)))</f>
        <v/>
      </c>
      <c r="V1007" s="316" t="s">
        <v>102</v>
      </c>
      <c r="W1007" s="317">
        <v>4</v>
      </c>
      <c r="X1007" s="318" t="s">
        <v>103</v>
      </c>
      <c r="Y1007" s="274"/>
      <c r="Z1007" s="319" t="s">
        <v>104</v>
      </c>
      <c r="AA1007" s="317">
        <v>4</v>
      </c>
      <c r="AB1007" s="319" t="s">
        <v>103</v>
      </c>
      <c r="AC1007" s="274"/>
      <c r="AD1007" s="319" t="s">
        <v>105</v>
      </c>
      <c r="AE1007" s="320" t="s">
        <v>106</v>
      </c>
      <c r="AF1007" s="321" t="str">
        <f t="shared" si="45"/>
        <v/>
      </c>
      <c r="AG1007" s="324" t="s">
        <v>107</v>
      </c>
      <c r="AH1007" s="323" t="str">
        <f t="shared" si="46"/>
        <v/>
      </c>
      <c r="AI1007" s="326"/>
      <c r="AJ1007" s="327"/>
      <c r="AK1007" s="326"/>
      <c r="AL1007" s="327"/>
    </row>
    <row r="1008" spans="1:38" ht="36.75" customHeight="1">
      <c r="A1008" s="308">
        <f t="shared" si="47"/>
        <v>997</v>
      </c>
      <c r="B1008" s="273"/>
      <c r="C1008" s="309" t="str">
        <f>IF(基本情報入力シート!C1029="","",基本情報入力シート!C1029)</f>
        <v/>
      </c>
      <c r="D1008" s="310" t="str">
        <f>IF(基本情報入力シート!D1029="","",基本情報入力シート!D1029)</f>
        <v/>
      </c>
      <c r="E1008" s="310" t="str">
        <f>IF(基本情報入力シート!E1029="","",基本情報入力シート!E1029)</f>
        <v/>
      </c>
      <c r="F1008" s="310" t="str">
        <f>IF(基本情報入力シート!F1029="","",基本情報入力シート!F1029)</f>
        <v/>
      </c>
      <c r="G1008" s="310" t="str">
        <f>IF(基本情報入力シート!G1029="","",基本情報入力シート!G1029)</f>
        <v/>
      </c>
      <c r="H1008" s="310" t="str">
        <f>IF(基本情報入力シート!H1029="","",基本情報入力シート!H1029)</f>
        <v/>
      </c>
      <c r="I1008" s="310" t="str">
        <f>IF(基本情報入力シート!I1029="","",基本情報入力シート!I1029)</f>
        <v/>
      </c>
      <c r="J1008" s="310" t="str">
        <f>IF(基本情報入力シート!J1029="","",基本情報入力シート!J1029)</f>
        <v/>
      </c>
      <c r="K1008" s="310" t="str">
        <f>IF(基本情報入力シート!K1029="","",基本情報入力シート!K1029)</f>
        <v/>
      </c>
      <c r="L1008" s="311" t="str">
        <f>IF(基本情報入力シート!L1029="","",基本情報入力シート!L1029)</f>
        <v/>
      </c>
      <c r="M1008" s="308" t="str">
        <f>IF(基本情報入力シート!M1029="","",基本情報入力シート!M1029)</f>
        <v/>
      </c>
      <c r="N1008" s="308" t="str">
        <f>IF(基本情報入力シート!R1029="","",基本情報入力シート!R1029)</f>
        <v/>
      </c>
      <c r="O1008" s="308" t="str">
        <f>IF(基本情報入力シート!W1029="","",基本情報入力シート!W1029)</f>
        <v/>
      </c>
      <c r="P1008" s="308" t="str">
        <f>IF(基本情報入力シート!X1029="","",基本情報入力シート!X1029)</f>
        <v/>
      </c>
      <c r="Q1008" s="312" t="str">
        <f>IF(基本情報入力シート!Y1029="","",基本情報入力シート!Y1029)</f>
        <v/>
      </c>
      <c r="R1008" s="273"/>
      <c r="S1008" s="313" t="str">
        <f>IF(B1008="×","",IF(基本情報入力シート!AB1029="","",基本情報入力シート!AB1029))</f>
        <v/>
      </c>
      <c r="T1008" s="314" t="str">
        <f>IF(B1008="×","",IF(基本情報入力シート!AA1029="","",基本情報入力シート!AA1029))</f>
        <v/>
      </c>
      <c r="U1008" s="315" t="str">
        <f>IF(B1008="×","",IF(Q1008="","",VLOOKUP(Q1008,【参考】数式用2!$A$3:$C$36,3,FALSE)))</f>
        <v/>
      </c>
      <c r="V1008" s="316" t="s">
        <v>102</v>
      </c>
      <c r="W1008" s="317">
        <v>4</v>
      </c>
      <c r="X1008" s="318" t="s">
        <v>103</v>
      </c>
      <c r="Y1008" s="274"/>
      <c r="Z1008" s="319" t="s">
        <v>104</v>
      </c>
      <c r="AA1008" s="317">
        <v>4</v>
      </c>
      <c r="AB1008" s="319" t="s">
        <v>103</v>
      </c>
      <c r="AC1008" s="274"/>
      <c r="AD1008" s="319" t="s">
        <v>105</v>
      </c>
      <c r="AE1008" s="320" t="s">
        <v>106</v>
      </c>
      <c r="AF1008" s="321" t="str">
        <f t="shared" ref="AF1008:AF1071" si="48">IF(AC1008="","",AC1008-Y1008+1)</f>
        <v/>
      </c>
      <c r="AG1008" s="324" t="s">
        <v>107</v>
      </c>
      <c r="AH1008" s="323" t="str">
        <f t="shared" ref="AH1008:AH1071" si="49">IFERROR(ROUNDDOWN(ROUND(S1008*T1008,0)*U1008,0)*AF1008,"")</f>
        <v/>
      </c>
      <c r="AI1008" s="326"/>
      <c r="AJ1008" s="327"/>
      <c r="AK1008" s="326"/>
      <c r="AL1008" s="327"/>
    </row>
    <row r="1009" spans="1:38" ht="36.75" customHeight="1">
      <c r="A1009" s="308">
        <f t="shared" si="47"/>
        <v>998</v>
      </c>
      <c r="B1009" s="273"/>
      <c r="C1009" s="309" t="str">
        <f>IF(基本情報入力シート!C1030="","",基本情報入力シート!C1030)</f>
        <v/>
      </c>
      <c r="D1009" s="310" t="str">
        <f>IF(基本情報入力シート!D1030="","",基本情報入力シート!D1030)</f>
        <v/>
      </c>
      <c r="E1009" s="310" t="str">
        <f>IF(基本情報入力シート!E1030="","",基本情報入力シート!E1030)</f>
        <v/>
      </c>
      <c r="F1009" s="310" t="str">
        <f>IF(基本情報入力シート!F1030="","",基本情報入力シート!F1030)</f>
        <v/>
      </c>
      <c r="G1009" s="310" t="str">
        <f>IF(基本情報入力シート!G1030="","",基本情報入力シート!G1030)</f>
        <v/>
      </c>
      <c r="H1009" s="310" t="str">
        <f>IF(基本情報入力シート!H1030="","",基本情報入力シート!H1030)</f>
        <v/>
      </c>
      <c r="I1009" s="310" t="str">
        <f>IF(基本情報入力シート!I1030="","",基本情報入力シート!I1030)</f>
        <v/>
      </c>
      <c r="J1009" s="310" t="str">
        <f>IF(基本情報入力シート!J1030="","",基本情報入力シート!J1030)</f>
        <v/>
      </c>
      <c r="K1009" s="310" t="str">
        <f>IF(基本情報入力シート!K1030="","",基本情報入力シート!K1030)</f>
        <v/>
      </c>
      <c r="L1009" s="311" t="str">
        <f>IF(基本情報入力シート!L1030="","",基本情報入力シート!L1030)</f>
        <v/>
      </c>
      <c r="M1009" s="308" t="str">
        <f>IF(基本情報入力シート!M1030="","",基本情報入力シート!M1030)</f>
        <v/>
      </c>
      <c r="N1009" s="308" t="str">
        <f>IF(基本情報入力シート!R1030="","",基本情報入力シート!R1030)</f>
        <v/>
      </c>
      <c r="O1009" s="308" t="str">
        <f>IF(基本情報入力シート!W1030="","",基本情報入力シート!W1030)</f>
        <v/>
      </c>
      <c r="P1009" s="308" t="str">
        <f>IF(基本情報入力シート!X1030="","",基本情報入力シート!X1030)</f>
        <v/>
      </c>
      <c r="Q1009" s="312" t="str">
        <f>IF(基本情報入力シート!Y1030="","",基本情報入力シート!Y1030)</f>
        <v/>
      </c>
      <c r="R1009" s="273"/>
      <c r="S1009" s="313" t="str">
        <f>IF(B1009="×","",IF(基本情報入力シート!AB1030="","",基本情報入力シート!AB1030))</f>
        <v/>
      </c>
      <c r="T1009" s="314" t="str">
        <f>IF(B1009="×","",IF(基本情報入力シート!AA1030="","",基本情報入力シート!AA1030))</f>
        <v/>
      </c>
      <c r="U1009" s="315" t="str">
        <f>IF(B1009="×","",IF(Q1009="","",VLOOKUP(Q1009,【参考】数式用2!$A$3:$C$36,3,FALSE)))</f>
        <v/>
      </c>
      <c r="V1009" s="316" t="s">
        <v>102</v>
      </c>
      <c r="W1009" s="317">
        <v>4</v>
      </c>
      <c r="X1009" s="318" t="s">
        <v>103</v>
      </c>
      <c r="Y1009" s="274"/>
      <c r="Z1009" s="319" t="s">
        <v>104</v>
      </c>
      <c r="AA1009" s="317">
        <v>4</v>
      </c>
      <c r="AB1009" s="319" t="s">
        <v>103</v>
      </c>
      <c r="AC1009" s="274"/>
      <c r="AD1009" s="319" t="s">
        <v>105</v>
      </c>
      <c r="AE1009" s="320" t="s">
        <v>106</v>
      </c>
      <c r="AF1009" s="321" t="str">
        <f t="shared" si="48"/>
        <v/>
      </c>
      <c r="AG1009" s="324" t="s">
        <v>107</v>
      </c>
      <c r="AH1009" s="323" t="str">
        <f t="shared" si="49"/>
        <v/>
      </c>
      <c r="AI1009" s="326"/>
      <c r="AJ1009" s="327"/>
      <c r="AK1009" s="326"/>
      <c r="AL1009" s="327"/>
    </row>
    <row r="1010" spans="1:38" ht="36.75" customHeight="1">
      <c r="A1010" s="308">
        <f t="shared" si="47"/>
        <v>999</v>
      </c>
      <c r="B1010" s="273"/>
      <c r="C1010" s="309" t="str">
        <f>IF(基本情報入力シート!C1031="","",基本情報入力シート!C1031)</f>
        <v/>
      </c>
      <c r="D1010" s="310" t="str">
        <f>IF(基本情報入力シート!D1031="","",基本情報入力シート!D1031)</f>
        <v/>
      </c>
      <c r="E1010" s="310" t="str">
        <f>IF(基本情報入力シート!E1031="","",基本情報入力シート!E1031)</f>
        <v/>
      </c>
      <c r="F1010" s="310" t="str">
        <f>IF(基本情報入力シート!F1031="","",基本情報入力シート!F1031)</f>
        <v/>
      </c>
      <c r="G1010" s="310" t="str">
        <f>IF(基本情報入力シート!G1031="","",基本情報入力シート!G1031)</f>
        <v/>
      </c>
      <c r="H1010" s="310" t="str">
        <f>IF(基本情報入力シート!H1031="","",基本情報入力シート!H1031)</f>
        <v/>
      </c>
      <c r="I1010" s="310" t="str">
        <f>IF(基本情報入力シート!I1031="","",基本情報入力シート!I1031)</f>
        <v/>
      </c>
      <c r="J1010" s="310" t="str">
        <f>IF(基本情報入力シート!J1031="","",基本情報入力シート!J1031)</f>
        <v/>
      </c>
      <c r="K1010" s="310" t="str">
        <f>IF(基本情報入力シート!K1031="","",基本情報入力シート!K1031)</f>
        <v/>
      </c>
      <c r="L1010" s="311" t="str">
        <f>IF(基本情報入力シート!L1031="","",基本情報入力シート!L1031)</f>
        <v/>
      </c>
      <c r="M1010" s="308" t="str">
        <f>IF(基本情報入力シート!M1031="","",基本情報入力シート!M1031)</f>
        <v/>
      </c>
      <c r="N1010" s="308" t="str">
        <f>IF(基本情報入力シート!R1031="","",基本情報入力シート!R1031)</f>
        <v/>
      </c>
      <c r="O1010" s="308" t="str">
        <f>IF(基本情報入力シート!W1031="","",基本情報入力シート!W1031)</f>
        <v/>
      </c>
      <c r="P1010" s="308" t="str">
        <f>IF(基本情報入力シート!X1031="","",基本情報入力シート!X1031)</f>
        <v/>
      </c>
      <c r="Q1010" s="312" t="str">
        <f>IF(基本情報入力シート!Y1031="","",基本情報入力シート!Y1031)</f>
        <v/>
      </c>
      <c r="R1010" s="273"/>
      <c r="S1010" s="313" t="str">
        <f>IF(B1010="×","",IF(基本情報入力シート!AB1031="","",基本情報入力シート!AB1031))</f>
        <v/>
      </c>
      <c r="T1010" s="314" t="str">
        <f>IF(B1010="×","",IF(基本情報入力シート!AA1031="","",基本情報入力シート!AA1031))</f>
        <v/>
      </c>
      <c r="U1010" s="315" t="str">
        <f>IF(B1010="×","",IF(Q1010="","",VLOOKUP(Q1010,【参考】数式用2!$A$3:$C$36,3,FALSE)))</f>
        <v/>
      </c>
      <c r="V1010" s="316" t="s">
        <v>102</v>
      </c>
      <c r="W1010" s="317">
        <v>4</v>
      </c>
      <c r="X1010" s="318" t="s">
        <v>103</v>
      </c>
      <c r="Y1010" s="274"/>
      <c r="Z1010" s="319" t="s">
        <v>104</v>
      </c>
      <c r="AA1010" s="317">
        <v>4</v>
      </c>
      <c r="AB1010" s="319" t="s">
        <v>103</v>
      </c>
      <c r="AC1010" s="274"/>
      <c r="AD1010" s="319" t="s">
        <v>105</v>
      </c>
      <c r="AE1010" s="320" t="s">
        <v>106</v>
      </c>
      <c r="AF1010" s="321" t="str">
        <f t="shared" si="48"/>
        <v/>
      </c>
      <c r="AG1010" s="324" t="s">
        <v>107</v>
      </c>
      <c r="AH1010" s="323" t="str">
        <f t="shared" si="49"/>
        <v/>
      </c>
      <c r="AI1010" s="326"/>
      <c r="AJ1010" s="327"/>
      <c r="AK1010" s="326"/>
      <c r="AL1010" s="327"/>
    </row>
    <row r="1011" spans="1:38" ht="36.75" customHeight="1">
      <c r="A1011" s="308">
        <f t="shared" si="47"/>
        <v>1000</v>
      </c>
      <c r="B1011" s="273"/>
      <c r="C1011" s="309" t="str">
        <f>IF(基本情報入力シート!C1032="","",基本情報入力シート!C1032)</f>
        <v/>
      </c>
      <c r="D1011" s="310" t="str">
        <f>IF(基本情報入力シート!D1032="","",基本情報入力シート!D1032)</f>
        <v/>
      </c>
      <c r="E1011" s="310" t="str">
        <f>IF(基本情報入力シート!E1032="","",基本情報入力シート!E1032)</f>
        <v/>
      </c>
      <c r="F1011" s="310" t="str">
        <f>IF(基本情報入力シート!F1032="","",基本情報入力シート!F1032)</f>
        <v/>
      </c>
      <c r="G1011" s="310" t="str">
        <f>IF(基本情報入力シート!G1032="","",基本情報入力シート!G1032)</f>
        <v/>
      </c>
      <c r="H1011" s="310" t="str">
        <f>IF(基本情報入力シート!H1032="","",基本情報入力シート!H1032)</f>
        <v/>
      </c>
      <c r="I1011" s="310" t="str">
        <f>IF(基本情報入力シート!I1032="","",基本情報入力シート!I1032)</f>
        <v/>
      </c>
      <c r="J1011" s="310" t="str">
        <f>IF(基本情報入力シート!J1032="","",基本情報入力シート!J1032)</f>
        <v/>
      </c>
      <c r="K1011" s="310" t="str">
        <f>IF(基本情報入力シート!K1032="","",基本情報入力シート!K1032)</f>
        <v/>
      </c>
      <c r="L1011" s="311" t="str">
        <f>IF(基本情報入力シート!L1032="","",基本情報入力シート!L1032)</f>
        <v/>
      </c>
      <c r="M1011" s="308" t="str">
        <f>IF(基本情報入力シート!M1032="","",基本情報入力シート!M1032)</f>
        <v/>
      </c>
      <c r="N1011" s="308" t="str">
        <f>IF(基本情報入力シート!R1032="","",基本情報入力シート!R1032)</f>
        <v/>
      </c>
      <c r="O1011" s="308" t="str">
        <f>IF(基本情報入力シート!W1032="","",基本情報入力シート!W1032)</f>
        <v/>
      </c>
      <c r="P1011" s="308" t="str">
        <f>IF(基本情報入力シート!X1032="","",基本情報入力シート!X1032)</f>
        <v/>
      </c>
      <c r="Q1011" s="312" t="str">
        <f>IF(基本情報入力シート!Y1032="","",基本情報入力シート!Y1032)</f>
        <v/>
      </c>
      <c r="R1011" s="273"/>
      <c r="S1011" s="313" t="str">
        <f>IF(B1011="×","",IF(基本情報入力シート!AB1032="","",基本情報入力シート!AB1032))</f>
        <v/>
      </c>
      <c r="T1011" s="314" t="str">
        <f>IF(B1011="×","",IF(基本情報入力シート!AA1032="","",基本情報入力シート!AA1032))</f>
        <v/>
      </c>
      <c r="U1011" s="315" t="str">
        <f>IF(B1011="×","",IF(Q1011="","",VLOOKUP(Q1011,【参考】数式用2!$A$3:$C$36,3,FALSE)))</f>
        <v/>
      </c>
      <c r="V1011" s="316" t="s">
        <v>102</v>
      </c>
      <c r="W1011" s="317">
        <v>4</v>
      </c>
      <c r="X1011" s="318" t="s">
        <v>103</v>
      </c>
      <c r="Y1011" s="274"/>
      <c r="Z1011" s="319" t="s">
        <v>104</v>
      </c>
      <c r="AA1011" s="317">
        <v>4</v>
      </c>
      <c r="AB1011" s="319" t="s">
        <v>103</v>
      </c>
      <c r="AC1011" s="274"/>
      <c r="AD1011" s="319" t="s">
        <v>105</v>
      </c>
      <c r="AE1011" s="320" t="s">
        <v>106</v>
      </c>
      <c r="AF1011" s="321" t="str">
        <f t="shared" si="48"/>
        <v/>
      </c>
      <c r="AG1011" s="324" t="s">
        <v>107</v>
      </c>
      <c r="AH1011" s="323" t="str">
        <f t="shared" si="49"/>
        <v/>
      </c>
      <c r="AI1011" s="326"/>
      <c r="AJ1011" s="327"/>
      <c r="AK1011" s="326"/>
      <c r="AL1011" s="327"/>
    </row>
    <row r="1012" spans="1:38" ht="36.75" customHeight="1">
      <c r="A1012" s="308">
        <f t="shared" si="47"/>
        <v>1001</v>
      </c>
      <c r="B1012" s="273"/>
      <c r="C1012" s="309" t="str">
        <f>IF(基本情報入力シート!C1033="","",基本情報入力シート!C1033)</f>
        <v/>
      </c>
      <c r="D1012" s="310" t="str">
        <f>IF(基本情報入力シート!D1033="","",基本情報入力シート!D1033)</f>
        <v/>
      </c>
      <c r="E1012" s="310" t="str">
        <f>IF(基本情報入力シート!E1033="","",基本情報入力シート!E1033)</f>
        <v/>
      </c>
      <c r="F1012" s="310" t="str">
        <f>IF(基本情報入力シート!F1033="","",基本情報入力シート!F1033)</f>
        <v/>
      </c>
      <c r="G1012" s="310" t="str">
        <f>IF(基本情報入力シート!G1033="","",基本情報入力シート!G1033)</f>
        <v/>
      </c>
      <c r="H1012" s="310" t="str">
        <f>IF(基本情報入力シート!H1033="","",基本情報入力シート!H1033)</f>
        <v/>
      </c>
      <c r="I1012" s="310" t="str">
        <f>IF(基本情報入力シート!I1033="","",基本情報入力シート!I1033)</f>
        <v/>
      </c>
      <c r="J1012" s="310" t="str">
        <f>IF(基本情報入力シート!J1033="","",基本情報入力シート!J1033)</f>
        <v/>
      </c>
      <c r="K1012" s="310" t="str">
        <f>IF(基本情報入力シート!K1033="","",基本情報入力シート!K1033)</f>
        <v/>
      </c>
      <c r="L1012" s="311" t="str">
        <f>IF(基本情報入力シート!L1033="","",基本情報入力シート!L1033)</f>
        <v/>
      </c>
      <c r="M1012" s="308" t="str">
        <f>IF(基本情報入力シート!M1033="","",基本情報入力シート!M1033)</f>
        <v/>
      </c>
      <c r="N1012" s="308" t="str">
        <f>IF(基本情報入力シート!R1033="","",基本情報入力シート!R1033)</f>
        <v/>
      </c>
      <c r="O1012" s="308" t="str">
        <f>IF(基本情報入力シート!W1033="","",基本情報入力シート!W1033)</f>
        <v/>
      </c>
      <c r="P1012" s="308" t="str">
        <f>IF(基本情報入力シート!X1033="","",基本情報入力シート!X1033)</f>
        <v/>
      </c>
      <c r="Q1012" s="312" t="str">
        <f>IF(基本情報入力シート!Y1033="","",基本情報入力シート!Y1033)</f>
        <v/>
      </c>
      <c r="R1012" s="273"/>
      <c r="S1012" s="313" t="str">
        <f>IF(B1012="×","",IF(基本情報入力シート!AB1033="","",基本情報入力シート!AB1033))</f>
        <v/>
      </c>
      <c r="T1012" s="314" t="str">
        <f>IF(B1012="×","",IF(基本情報入力シート!AA1033="","",基本情報入力シート!AA1033))</f>
        <v/>
      </c>
      <c r="U1012" s="315" t="str">
        <f>IF(B1012="×","",IF(Q1012="","",VLOOKUP(Q1012,【参考】数式用2!$A$3:$C$36,3,FALSE)))</f>
        <v/>
      </c>
      <c r="V1012" s="316" t="s">
        <v>102</v>
      </c>
      <c r="W1012" s="317">
        <v>4</v>
      </c>
      <c r="X1012" s="318" t="s">
        <v>103</v>
      </c>
      <c r="Y1012" s="274"/>
      <c r="Z1012" s="319" t="s">
        <v>104</v>
      </c>
      <c r="AA1012" s="317">
        <v>4</v>
      </c>
      <c r="AB1012" s="319" t="s">
        <v>103</v>
      </c>
      <c r="AC1012" s="274"/>
      <c r="AD1012" s="319" t="s">
        <v>105</v>
      </c>
      <c r="AE1012" s="320" t="s">
        <v>106</v>
      </c>
      <c r="AF1012" s="321" t="str">
        <f t="shared" si="48"/>
        <v/>
      </c>
      <c r="AG1012" s="324" t="s">
        <v>107</v>
      </c>
      <c r="AH1012" s="323" t="str">
        <f t="shared" si="49"/>
        <v/>
      </c>
      <c r="AI1012" s="326"/>
      <c r="AJ1012" s="327"/>
      <c r="AK1012" s="326"/>
      <c r="AL1012" s="327"/>
    </row>
    <row r="1013" spans="1:38" ht="36.75" customHeight="1">
      <c r="A1013" s="308">
        <f t="shared" si="47"/>
        <v>1002</v>
      </c>
      <c r="B1013" s="273"/>
      <c r="C1013" s="309" t="str">
        <f>IF(基本情報入力シート!C1034="","",基本情報入力シート!C1034)</f>
        <v/>
      </c>
      <c r="D1013" s="310" t="str">
        <f>IF(基本情報入力シート!D1034="","",基本情報入力シート!D1034)</f>
        <v/>
      </c>
      <c r="E1013" s="310" t="str">
        <f>IF(基本情報入力シート!E1034="","",基本情報入力シート!E1034)</f>
        <v/>
      </c>
      <c r="F1013" s="310" t="str">
        <f>IF(基本情報入力シート!F1034="","",基本情報入力シート!F1034)</f>
        <v/>
      </c>
      <c r="G1013" s="310" t="str">
        <f>IF(基本情報入力シート!G1034="","",基本情報入力シート!G1034)</f>
        <v/>
      </c>
      <c r="H1013" s="310" t="str">
        <f>IF(基本情報入力シート!H1034="","",基本情報入力シート!H1034)</f>
        <v/>
      </c>
      <c r="I1013" s="310" t="str">
        <f>IF(基本情報入力シート!I1034="","",基本情報入力シート!I1034)</f>
        <v/>
      </c>
      <c r="J1013" s="310" t="str">
        <f>IF(基本情報入力シート!J1034="","",基本情報入力シート!J1034)</f>
        <v/>
      </c>
      <c r="K1013" s="310" t="str">
        <f>IF(基本情報入力シート!K1034="","",基本情報入力シート!K1034)</f>
        <v/>
      </c>
      <c r="L1013" s="311" t="str">
        <f>IF(基本情報入力シート!L1034="","",基本情報入力シート!L1034)</f>
        <v/>
      </c>
      <c r="M1013" s="308" t="str">
        <f>IF(基本情報入力シート!M1034="","",基本情報入力シート!M1034)</f>
        <v/>
      </c>
      <c r="N1013" s="308" t="str">
        <f>IF(基本情報入力シート!R1034="","",基本情報入力シート!R1034)</f>
        <v/>
      </c>
      <c r="O1013" s="308" t="str">
        <f>IF(基本情報入力シート!W1034="","",基本情報入力シート!W1034)</f>
        <v/>
      </c>
      <c r="P1013" s="308" t="str">
        <f>IF(基本情報入力シート!X1034="","",基本情報入力シート!X1034)</f>
        <v/>
      </c>
      <c r="Q1013" s="312" t="str">
        <f>IF(基本情報入力シート!Y1034="","",基本情報入力シート!Y1034)</f>
        <v/>
      </c>
      <c r="R1013" s="273"/>
      <c r="S1013" s="313" t="str">
        <f>IF(B1013="×","",IF(基本情報入力シート!AB1034="","",基本情報入力シート!AB1034))</f>
        <v/>
      </c>
      <c r="T1013" s="314" t="str">
        <f>IF(B1013="×","",IF(基本情報入力シート!AA1034="","",基本情報入力シート!AA1034))</f>
        <v/>
      </c>
      <c r="U1013" s="315" t="str">
        <f>IF(B1013="×","",IF(Q1013="","",VLOOKUP(Q1013,【参考】数式用2!$A$3:$C$36,3,FALSE)))</f>
        <v/>
      </c>
      <c r="V1013" s="316" t="s">
        <v>102</v>
      </c>
      <c r="W1013" s="317">
        <v>4</v>
      </c>
      <c r="X1013" s="318" t="s">
        <v>103</v>
      </c>
      <c r="Y1013" s="274"/>
      <c r="Z1013" s="319" t="s">
        <v>104</v>
      </c>
      <c r="AA1013" s="317">
        <v>4</v>
      </c>
      <c r="AB1013" s="319" t="s">
        <v>103</v>
      </c>
      <c r="AC1013" s="274"/>
      <c r="AD1013" s="319" t="s">
        <v>105</v>
      </c>
      <c r="AE1013" s="320" t="s">
        <v>106</v>
      </c>
      <c r="AF1013" s="321" t="str">
        <f t="shared" si="48"/>
        <v/>
      </c>
      <c r="AG1013" s="324" t="s">
        <v>107</v>
      </c>
      <c r="AH1013" s="323" t="str">
        <f t="shared" si="49"/>
        <v/>
      </c>
      <c r="AI1013" s="326"/>
      <c r="AJ1013" s="327"/>
      <c r="AK1013" s="326"/>
      <c r="AL1013" s="327"/>
    </row>
    <row r="1014" spans="1:38" ht="36.75" customHeight="1">
      <c r="A1014" s="308">
        <f t="shared" si="47"/>
        <v>1003</v>
      </c>
      <c r="B1014" s="273"/>
      <c r="C1014" s="309" t="str">
        <f>IF(基本情報入力シート!C1035="","",基本情報入力シート!C1035)</f>
        <v/>
      </c>
      <c r="D1014" s="310" t="str">
        <f>IF(基本情報入力シート!D1035="","",基本情報入力シート!D1035)</f>
        <v/>
      </c>
      <c r="E1014" s="310" t="str">
        <f>IF(基本情報入力シート!E1035="","",基本情報入力シート!E1035)</f>
        <v/>
      </c>
      <c r="F1014" s="310" t="str">
        <f>IF(基本情報入力シート!F1035="","",基本情報入力シート!F1035)</f>
        <v/>
      </c>
      <c r="G1014" s="310" t="str">
        <f>IF(基本情報入力シート!G1035="","",基本情報入力シート!G1035)</f>
        <v/>
      </c>
      <c r="H1014" s="310" t="str">
        <f>IF(基本情報入力シート!H1035="","",基本情報入力シート!H1035)</f>
        <v/>
      </c>
      <c r="I1014" s="310" t="str">
        <f>IF(基本情報入力シート!I1035="","",基本情報入力シート!I1035)</f>
        <v/>
      </c>
      <c r="J1014" s="310" t="str">
        <f>IF(基本情報入力シート!J1035="","",基本情報入力シート!J1035)</f>
        <v/>
      </c>
      <c r="K1014" s="310" t="str">
        <f>IF(基本情報入力シート!K1035="","",基本情報入力シート!K1035)</f>
        <v/>
      </c>
      <c r="L1014" s="311" t="str">
        <f>IF(基本情報入力シート!L1035="","",基本情報入力シート!L1035)</f>
        <v/>
      </c>
      <c r="M1014" s="308" t="str">
        <f>IF(基本情報入力シート!M1035="","",基本情報入力シート!M1035)</f>
        <v/>
      </c>
      <c r="N1014" s="308" t="str">
        <f>IF(基本情報入力シート!R1035="","",基本情報入力シート!R1035)</f>
        <v/>
      </c>
      <c r="O1014" s="308" t="str">
        <f>IF(基本情報入力シート!W1035="","",基本情報入力シート!W1035)</f>
        <v/>
      </c>
      <c r="P1014" s="308" t="str">
        <f>IF(基本情報入力シート!X1035="","",基本情報入力シート!X1035)</f>
        <v/>
      </c>
      <c r="Q1014" s="312" t="str">
        <f>IF(基本情報入力シート!Y1035="","",基本情報入力シート!Y1035)</f>
        <v/>
      </c>
      <c r="R1014" s="273"/>
      <c r="S1014" s="313" t="str">
        <f>IF(B1014="×","",IF(基本情報入力シート!AB1035="","",基本情報入力シート!AB1035))</f>
        <v/>
      </c>
      <c r="T1014" s="314" t="str">
        <f>IF(B1014="×","",IF(基本情報入力シート!AA1035="","",基本情報入力シート!AA1035))</f>
        <v/>
      </c>
      <c r="U1014" s="315" t="str">
        <f>IF(B1014="×","",IF(Q1014="","",VLOOKUP(Q1014,【参考】数式用2!$A$3:$C$36,3,FALSE)))</f>
        <v/>
      </c>
      <c r="V1014" s="316" t="s">
        <v>102</v>
      </c>
      <c r="W1014" s="317">
        <v>4</v>
      </c>
      <c r="X1014" s="318" t="s">
        <v>103</v>
      </c>
      <c r="Y1014" s="274"/>
      <c r="Z1014" s="319" t="s">
        <v>104</v>
      </c>
      <c r="AA1014" s="317">
        <v>4</v>
      </c>
      <c r="AB1014" s="319" t="s">
        <v>103</v>
      </c>
      <c r="AC1014" s="274"/>
      <c r="AD1014" s="319" t="s">
        <v>105</v>
      </c>
      <c r="AE1014" s="320" t="s">
        <v>106</v>
      </c>
      <c r="AF1014" s="321" t="str">
        <f t="shared" si="48"/>
        <v/>
      </c>
      <c r="AG1014" s="324" t="s">
        <v>107</v>
      </c>
      <c r="AH1014" s="323" t="str">
        <f t="shared" si="49"/>
        <v/>
      </c>
      <c r="AI1014" s="326"/>
      <c r="AJ1014" s="327"/>
      <c r="AK1014" s="326"/>
      <c r="AL1014" s="327"/>
    </row>
    <row r="1015" spans="1:38" ht="36.75" customHeight="1">
      <c r="A1015" s="308">
        <f t="shared" si="47"/>
        <v>1004</v>
      </c>
      <c r="B1015" s="273"/>
      <c r="C1015" s="309" t="str">
        <f>IF(基本情報入力シート!C1036="","",基本情報入力シート!C1036)</f>
        <v/>
      </c>
      <c r="D1015" s="310" t="str">
        <f>IF(基本情報入力シート!D1036="","",基本情報入力シート!D1036)</f>
        <v/>
      </c>
      <c r="E1015" s="310" t="str">
        <f>IF(基本情報入力シート!E1036="","",基本情報入力シート!E1036)</f>
        <v/>
      </c>
      <c r="F1015" s="310" t="str">
        <f>IF(基本情報入力シート!F1036="","",基本情報入力シート!F1036)</f>
        <v/>
      </c>
      <c r="G1015" s="310" t="str">
        <f>IF(基本情報入力シート!G1036="","",基本情報入力シート!G1036)</f>
        <v/>
      </c>
      <c r="H1015" s="310" t="str">
        <f>IF(基本情報入力シート!H1036="","",基本情報入力シート!H1036)</f>
        <v/>
      </c>
      <c r="I1015" s="310" t="str">
        <f>IF(基本情報入力シート!I1036="","",基本情報入力シート!I1036)</f>
        <v/>
      </c>
      <c r="J1015" s="310" t="str">
        <f>IF(基本情報入力シート!J1036="","",基本情報入力シート!J1036)</f>
        <v/>
      </c>
      <c r="K1015" s="310" t="str">
        <f>IF(基本情報入力シート!K1036="","",基本情報入力シート!K1036)</f>
        <v/>
      </c>
      <c r="L1015" s="311" t="str">
        <f>IF(基本情報入力シート!L1036="","",基本情報入力シート!L1036)</f>
        <v/>
      </c>
      <c r="M1015" s="308" t="str">
        <f>IF(基本情報入力シート!M1036="","",基本情報入力シート!M1036)</f>
        <v/>
      </c>
      <c r="N1015" s="308" t="str">
        <f>IF(基本情報入力シート!R1036="","",基本情報入力シート!R1036)</f>
        <v/>
      </c>
      <c r="O1015" s="308" t="str">
        <f>IF(基本情報入力シート!W1036="","",基本情報入力シート!W1036)</f>
        <v/>
      </c>
      <c r="P1015" s="308" t="str">
        <f>IF(基本情報入力シート!X1036="","",基本情報入力シート!X1036)</f>
        <v/>
      </c>
      <c r="Q1015" s="312" t="str">
        <f>IF(基本情報入力シート!Y1036="","",基本情報入力シート!Y1036)</f>
        <v/>
      </c>
      <c r="R1015" s="273"/>
      <c r="S1015" s="313" t="str">
        <f>IF(B1015="×","",IF(基本情報入力シート!AB1036="","",基本情報入力シート!AB1036))</f>
        <v/>
      </c>
      <c r="T1015" s="314" t="str">
        <f>IF(B1015="×","",IF(基本情報入力シート!AA1036="","",基本情報入力シート!AA1036))</f>
        <v/>
      </c>
      <c r="U1015" s="315" t="str">
        <f>IF(B1015="×","",IF(Q1015="","",VLOOKUP(Q1015,【参考】数式用2!$A$3:$C$36,3,FALSE)))</f>
        <v/>
      </c>
      <c r="V1015" s="316" t="s">
        <v>102</v>
      </c>
      <c r="W1015" s="317">
        <v>4</v>
      </c>
      <c r="X1015" s="318" t="s">
        <v>103</v>
      </c>
      <c r="Y1015" s="274"/>
      <c r="Z1015" s="319" t="s">
        <v>104</v>
      </c>
      <c r="AA1015" s="317">
        <v>4</v>
      </c>
      <c r="AB1015" s="319" t="s">
        <v>103</v>
      </c>
      <c r="AC1015" s="274"/>
      <c r="AD1015" s="319" t="s">
        <v>105</v>
      </c>
      <c r="AE1015" s="320" t="s">
        <v>106</v>
      </c>
      <c r="AF1015" s="321" t="str">
        <f t="shared" si="48"/>
        <v/>
      </c>
      <c r="AG1015" s="324" t="s">
        <v>107</v>
      </c>
      <c r="AH1015" s="323" t="str">
        <f t="shared" si="49"/>
        <v/>
      </c>
      <c r="AI1015" s="326"/>
      <c r="AJ1015" s="327"/>
      <c r="AK1015" s="326"/>
      <c r="AL1015" s="327"/>
    </row>
    <row r="1016" spans="1:38" ht="36.75" customHeight="1">
      <c r="A1016" s="308">
        <f t="shared" si="47"/>
        <v>1005</v>
      </c>
      <c r="B1016" s="273"/>
      <c r="C1016" s="309" t="str">
        <f>IF(基本情報入力シート!C1037="","",基本情報入力シート!C1037)</f>
        <v/>
      </c>
      <c r="D1016" s="310" t="str">
        <f>IF(基本情報入力シート!D1037="","",基本情報入力シート!D1037)</f>
        <v/>
      </c>
      <c r="E1016" s="310" t="str">
        <f>IF(基本情報入力シート!E1037="","",基本情報入力シート!E1037)</f>
        <v/>
      </c>
      <c r="F1016" s="310" t="str">
        <f>IF(基本情報入力シート!F1037="","",基本情報入力シート!F1037)</f>
        <v/>
      </c>
      <c r="G1016" s="310" t="str">
        <f>IF(基本情報入力シート!G1037="","",基本情報入力シート!G1037)</f>
        <v/>
      </c>
      <c r="H1016" s="310" t="str">
        <f>IF(基本情報入力シート!H1037="","",基本情報入力シート!H1037)</f>
        <v/>
      </c>
      <c r="I1016" s="310" t="str">
        <f>IF(基本情報入力シート!I1037="","",基本情報入力シート!I1037)</f>
        <v/>
      </c>
      <c r="J1016" s="310" t="str">
        <f>IF(基本情報入力シート!J1037="","",基本情報入力シート!J1037)</f>
        <v/>
      </c>
      <c r="K1016" s="310" t="str">
        <f>IF(基本情報入力シート!K1037="","",基本情報入力シート!K1037)</f>
        <v/>
      </c>
      <c r="L1016" s="311" t="str">
        <f>IF(基本情報入力シート!L1037="","",基本情報入力シート!L1037)</f>
        <v/>
      </c>
      <c r="M1016" s="308" t="str">
        <f>IF(基本情報入力シート!M1037="","",基本情報入力シート!M1037)</f>
        <v/>
      </c>
      <c r="N1016" s="308" t="str">
        <f>IF(基本情報入力シート!R1037="","",基本情報入力シート!R1037)</f>
        <v/>
      </c>
      <c r="O1016" s="308" t="str">
        <f>IF(基本情報入力シート!W1037="","",基本情報入力シート!W1037)</f>
        <v/>
      </c>
      <c r="P1016" s="308" t="str">
        <f>IF(基本情報入力シート!X1037="","",基本情報入力シート!X1037)</f>
        <v/>
      </c>
      <c r="Q1016" s="312" t="str">
        <f>IF(基本情報入力シート!Y1037="","",基本情報入力シート!Y1037)</f>
        <v/>
      </c>
      <c r="R1016" s="273"/>
      <c r="S1016" s="313" t="str">
        <f>IF(B1016="×","",IF(基本情報入力シート!AB1037="","",基本情報入力シート!AB1037))</f>
        <v/>
      </c>
      <c r="T1016" s="314" t="str">
        <f>IF(B1016="×","",IF(基本情報入力シート!AA1037="","",基本情報入力シート!AA1037))</f>
        <v/>
      </c>
      <c r="U1016" s="315" t="str">
        <f>IF(B1016="×","",IF(Q1016="","",VLOOKUP(Q1016,【参考】数式用2!$A$3:$C$36,3,FALSE)))</f>
        <v/>
      </c>
      <c r="V1016" s="316" t="s">
        <v>102</v>
      </c>
      <c r="W1016" s="317">
        <v>4</v>
      </c>
      <c r="X1016" s="318" t="s">
        <v>103</v>
      </c>
      <c r="Y1016" s="274"/>
      <c r="Z1016" s="319" t="s">
        <v>104</v>
      </c>
      <c r="AA1016" s="317">
        <v>4</v>
      </c>
      <c r="AB1016" s="319" t="s">
        <v>103</v>
      </c>
      <c r="AC1016" s="274"/>
      <c r="AD1016" s="319" t="s">
        <v>105</v>
      </c>
      <c r="AE1016" s="320" t="s">
        <v>106</v>
      </c>
      <c r="AF1016" s="321" t="str">
        <f t="shared" si="48"/>
        <v/>
      </c>
      <c r="AG1016" s="324" t="s">
        <v>107</v>
      </c>
      <c r="AH1016" s="323" t="str">
        <f t="shared" si="49"/>
        <v/>
      </c>
      <c r="AI1016" s="326"/>
      <c r="AJ1016" s="327"/>
      <c r="AK1016" s="326"/>
      <c r="AL1016" s="327"/>
    </row>
    <row r="1017" spans="1:38" ht="36.75" customHeight="1">
      <c r="A1017" s="308">
        <f t="shared" si="47"/>
        <v>1006</v>
      </c>
      <c r="B1017" s="273"/>
      <c r="C1017" s="309" t="str">
        <f>IF(基本情報入力シート!C1038="","",基本情報入力シート!C1038)</f>
        <v/>
      </c>
      <c r="D1017" s="310" t="str">
        <f>IF(基本情報入力シート!D1038="","",基本情報入力シート!D1038)</f>
        <v/>
      </c>
      <c r="E1017" s="310" t="str">
        <f>IF(基本情報入力シート!E1038="","",基本情報入力シート!E1038)</f>
        <v/>
      </c>
      <c r="F1017" s="310" t="str">
        <f>IF(基本情報入力シート!F1038="","",基本情報入力シート!F1038)</f>
        <v/>
      </c>
      <c r="G1017" s="310" t="str">
        <f>IF(基本情報入力シート!G1038="","",基本情報入力シート!G1038)</f>
        <v/>
      </c>
      <c r="H1017" s="310" t="str">
        <f>IF(基本情報入力シート!H1038="","",基本情報入力シート!H1038)</f>
        <v/>
      </c>
      <c r="I1017" s="310" t="str">
        <f>IF(基本情報入力シート!I1038="","",基本情報入力シート!I1038)</f>
        <v/>
      </c>
      <c r="J1017" s="310" t="str">
        <f>IF(基本情報入力シート!J1038="","",基本情報入力シート!J1038)</f>
        <v/>
      </c>
      <c r="K1017" s="310" t="str">
        <f>IF(基本情報入力シート!K1038="","",基本情報入力シート!K1038)</f>
        <v/>
      </c>
      <c r="L1017" s="311" t="str">
        <f>IF(基本情報入力シート!L1038="","",基本情報入力シート!L1038)</f>
        <v/>
      </c>
      <c r="M1017" s="308" t="str">
        <f>IF(基本情報入力シート!M1038="","",基本情報入力シート!M1038)</f>
        <v/>
      </c>
      <c r="N1017" s="308" t="str">
        <f>IF(基本情報入力シート!R1038="","",基本情報入力シート!R1038)</f>
        <v/>
      </c>
      <c r="O1017" s="308" t="str">
        <f>IF(基本情報入力シート!W1038="","",基本情報入力シート!W1038)</f>
        <v/>
      </c>
      <c r="P1017" s="308" t="str">
        <f>IF(基本情報入力シート!X1038="","",基本情報入力シート!X1038)</f>
        <v/>
      </c>
      <c r="Q1017" s="312" t="str">
        <f>IF(基本情報入力シート!Y1038="","",基本情報入力シート!Y1038)</f>
        <v/>
      </c>
      <c r="R1017" s="273"/>
      <c r="S1017" s="313" t="str">
        <f>IF(B1017="×","",IF(基本情報入力シート!AB1038="","",基本情報入力シート!AB1038))</f>
        <v/>
      </c>
      <c r="T1017" s="314" t="str">
        <f>IF(B1017="×","",IF(基本情報入力シート!AA1038="","",基本情報入力シート!AA1038))</f>
        <v/>
      </c>
      <c r="U1017" s="315" t="str">
        <f>IF(B1017="×","",IF(Q1017="","",VLOOKUP(Q1017,【参考】数式用2!$A$3:$C$36,3,FALSE)))</f>
        <v/>
      </c>
      <c r="V1017" s="316" t="s">
        <v>102</v>
      </c>
      <c r="W1017" s="317">
        <v>4</v>
      </c>
      <c r="X1017" s="318" t="s">
        <v>103</v>
      </c>
      <c r="Y1017" s="274"/>
      <c r="Z1017" s="319" t="s">
        <v>104</v>
      </c>
      <c r="AA1017" s="317">
        <v>4</v>
      </c>
      <c r="AB1017" s="319" t="s">
        <v>103</v>
      </c>
      <c r="AC1017" s="274"/>
      <c r="AD1017" s="319" t="s">
        <v>105</v>
      </c>
      <c r="AE1017" s="320" t="s">
        <v>106</v>
      </c>
      <c r="AF1017" s="321" t="str">
        <f t="shared" si="48"/>
        <v/>
      </c>
      <c r="AG1017" s="324" t="s">
        <v>107</v>
      </c>
      <c r="AH1017" s="323" t="str">
        <f t="shared" si="49"/>
        <v/>
      </c>
      <c r="AI1017" s="326"/>
      <c r="AJ1017" s="327"/>
      <c r="AK1017" s="326"/>
      <c r="AL1017" s="327"/>
    </row>
    <row r="1018" spans="1:38" ht="36.75" customHeight="1">
      <c r="A1018" s="308">
        <f t="shared" si="47"/>
        <v>1007</v>
      </c>
      <c r="B1018" s="273"/>
      <c r="C1018" s="309" t="str">
        <f>IF(基本情報入力シート!C1039="","",基本情報入力シート!C1039)</f>
        <v/>
      </c>
      <c r="D1018" s="310" t="str">
        <f>IF(基本情報入力シート!D1039="","",基本情報入力シート!D1039)</f>
        <v/>
      </c>
      <c r="E1018" s="310" t="str">
        <f>IF(基本情報入力シート!E1039="","",基本情報入力シート!E1039)</f>
        <v/>
      </c>
      <c r="F1018" s="310" t="str">
        <f>IF(基本情報入力シート!F1039="","",基本情報入力シート!F1039)</f>
        <v/>
      </c>
      <c r="G1018" s="310" t="str">
        <f>IF(基本情報入力シート!G1039="","",基本情報入力シート!G1039)</f>
        <v/>
      </c>
      <c r="H1018" s="310" t="str">
        <f>IF(基本情報入力シート!H1039="","",基本情報入力シート!H1039)</f>
        <v/>
      </c>
      <c r="I1018" s="310" t="str">
        <f>IF(基本情報入力シート!I1039="","",基本情報入力シート!I1039)</f>
        <v/>
      </c>
      <c r="J1018" s="310" t="str">
        <f>IF(基本情報入力シート!J1039="","",基本情報入力シート!J1039)</f>
        <v/>
      </c>
      <c r="K1018" s="310" t="str">
        <f>IF(基本情報入力シート!K1039="","",基本情報入力シート!K1039)</f>
        <v/>
      </c>
      <c r="L1018" s="311" t="str">
        <f>IF(基本情報入力シート!L1039="","",基本情報入力シート!L1039)</f>
        <v/>
      </c>
      <c r="M1018" s="308" t="str">
        <f>IF(基本情報入力シート!M1039="","",基本情報入力シート!M1039)</f>
        <v/>
      </c>
      <c r="N1018" s="308" t="str">
        <f>IF(基本情報入力シート!R1039="","",基本情報入力シート!R1039)</f>
        <v/>
      </c>
      <c r="O1018" s="308" t="str">
        <f>IF(基本情報入力シート!W1039="","",基本情報入力シート!W1039)</f>
        <v/>
      </c>
      <c r="P1018" s="308" t="str">
        <f>IF(基本情報入力シート!X1039="","",基本情報入力シート!X1039)</f>
        <v/>
      </c>
      <c r="Q1018" s="312" t="str">
        <f>IF(基本情報入力シート!Y1039="","",基本情報入力シート!Y1039)</f>
        <v/>
      </c>
      <c r="R1018" s="273"/>
      <c r="S1018" s="313" t="str">
        <f>IF(B1018="×","",IF(基本情報入力シート!AB1039="","",基本情報入力シート!AB1039))</f>
        <v/>
      </c>
      <c r="T1018" s="314" t="str">
        <f>IF(B1018="×","",IF(基本情報入力シート!AA1039="","",基本情報入力シート!AA1039))</f>
        <v/>
      </c>
      <c r="U1018" s="315" t="str">
        <f>IF(B1018="×","",IF(Q1018="","",VLOOKUP(Q1018,【参考】数式用2!$A$3:$C$36,3,FALSE)))</f>
        <v/>
      </c>
      <c r="V1018" s="316" t="s">
        <v>102</v>
      </c>
      <c r="W1018" s="317">
        <v>4</v>
      </c>
      <c r="X1018" s="318" t="s">
        <v>103</v>
      </c>
      <c r="Y1018" s="274"/>
      <c r="Z1018" s="319" t="s">
        <v>104</v>
      </c>
      <c r="AA1018" s="317">
        <v>4</v>
      </c>
      <c r="AB1018" s="319" t="s">
        <v>103</v>
      </c>
      <c r="AC1018" s="274"/>
      <c r="AD1018" s="319" t="s">
        <v>105</v>
      </c>
      <c r="AE1018" s="320" t="s">
        <v>106</v>
      </c>
      <c r="AF1018" s="321" t="str">
        <f t="shared" si="48"/>
        <v/>
      </c>
      <c r="AG1018" s="324" t="s">
        <v>107</v>
      </c>
      <c r="AH1018" s="323" t="str">
        <f t="shared" si="49"/>
        <v/>
      </c>
      <c r="AI1018" s="326"/>
      <c r="AJ1018" s="327"/>
      <c r="AK1018" s="326"/>
      <c r="AL1018" s="327"/>
    </row>
    <row r="1019" spans="1:38" ht="36.75" customHeight="1">
      <c r="A1019" s="308">
        <f t="shared" si="47"/>
        <v>1008</v>
      </c>
      <c r="B1019" s="273"/>
      <c r="C1019" s="309" t="str">
        <f>IF(基本情報入力シート!C1040="","",基本情報入力シート!C1040)</f>
        <v/>
      </c>
      <c r="D1019" s="310" t="str">
        <f>IF(基本情報入力シート!D1040="","",基本情報入力シート!D1040)</f>
        <v/>
      </c>
      <c r="E1019" s="310" t="str">
        <f>IF(基本情報入力シート!E1040="","",基本情報入力シート!E1040)</f>
        <v/>
      </c>
      <c r="F1019" s="310" t="str">
        <f>IF(基本情報入力シート!F1040="","",基本情報入力シート!F1040)</f>
        <v/>
      </c>
      <c r="G1019" s="310" t="str">
        <f>IF(基本情報入力シート!G1040="","",基本情報入力シート!G1040)</f>
        <v/>
      </c>
      <c r="H1019" s="310" t="str">
        <f>IF(基本情報入力シート!H1040="","",基本情報入力シート!H1040)</f>
        <v/>
      </c>
      <c r="I1019" s="310" t="str">
        <f>IF(基本情報入力シート!I1040="","",基本情報入力シート!I1040)</f>
        <v/>
      </c>
      <c r="J1019" s="310" t="str">
        <f>IF(基本情報入力シート!J1040="","",基本情報入力シート!J1040)</f>
        <v/>
      </c>
      <c r="K1019" s="310" t="str">
        <f>IF(基本情報入力シート!K1040="","",基本情報入力シート!K1040)</f>
        <v/>
      </c>
      <c r="L1019" s="311" t="str">
        <f>IF(基本情報入力シート!L1040="","",基本情報入力シート!L1040)</f>
        <v/>
      </c>
      <c r="M1019" s="308" t="str">
        <f>IF(基本情報入力シート!M1040="","",基本情報入力シート!M1040)</f>
        <v/>
      </c>
      <c r="N1019" s="308" t="str">
        <f>IF(基本情報入力シート!R1040="","",基本情報入力シート!R1040)</f>
        <v/>
      </c>
      <c r="O1019" s="308" t="str">
        <f>IF(基本情報入力シート!W1040="","",基本情報入力シート!W1040)</f>
        <v/>
      </c>
      <c r="P1019" s="308" t="str">
        <f>IF(基本情報入力シート!X1040="","",基本情報入力シート!X1040)</f>
        <v/>
      </c>
      <c r="Q1019" s="312" t="str">
        <f>IF(基本情報入力シート!Y1040="","",基本情報入力シート!Y1040)</f>
        <v/>
      </c>
      <c r="R1019" s="273"/>
      <c r="S1019" s="313" t="str">
        <f>IF(B1019="×","",IF(基本情報入力シート!AB1040="","",基本情報入力シート!AB1040))</f>
        <v/>
      </c>
      <c r="T1019" s="314" t="str">
        <f>IF(B1019="×","",IF(基本情報入力シート!AA1040="","",基本情報入力シート!AA1040))</f>
        <v/>
      </c>
      <c r="U1019" s="315" t="str">
        <f>IF(B1019="×","",IF(Q1019="","",VLOOKUP(Q1019,【参考】数式用2!$A$3:$C$36,3,FALSE)))</f>
        <v/>
      </c>
      <c r="V1019" s="316" t="s">
        <v>102</v>
      </c>
      <c r="W1019" s="317">
        <v>4</v>
      </c>
      <c r="X1019" s="318" t="s">
        <v>103</v>
      </c>
      <c r="Y1019" s="274"/>
      <c r="Z1019" s="319" t="s">
        <v>104</v>
      </c>
      <c r="AA1019" s="317">
        <v>4</v>
      </c>
      <c r="AB1019" s="319" t="s">
        <v>103</v>
      </c>
      <c r="AC1019" s="274"/>
      <c r="AD1019" s="319" t="s">
        <v>105</v>
      </c>
      <c r="AE1019" s="320" t="s">
        <v>106</v>
      </c>
      <c r="AF1019" s="321" t="str">
        <f t="shared" si="48"/>
        <v/>
      </c>
      <c r="AG1019" s="324" t="s">
        <v>107</v>
      </c>
      <c r="AH1019" s="323" t="str">
        <f t="shared" si="49"/>
        <v/>
      </c>
      <c r="AI1019" s="326"/>
      <c r="AJ1019" s="327"/>
      <c r="AK1019" s="326"/>
      <c r="AL1019" s="327"/>
    </row>
    <row r="1020" spans="1:38" ht="36.75" customHeight="1">
      <c r="A1020" s="308">
        <f t="shared" si="47"/>
        <v>1009</v>
      </c>
      <c r="B1020" s="273"/>
      <c r="C1020" s="309" t="str">
        <f>IF(基本情報入力シート!C1041="","",基本情報入力シート!C1041)</f>
        <v/>
      </c>
      <c r="D1020" s="310" t="str">
        <f>IF(基本情報入力シート!D1041="","",基本情報入力シート!D1041)</f>
        <v/>
      </c>
      <c r="E1020" s="310" t="str">
        <f>IF(基本情報入力シート!E1041="","",基本情報入力シート!E1041)</f>
        <v/>
      </c>
      <c r="F1020" s="310" t="str">
        <f>IF(基本情報入力シート!F1041="","",基本情報入力シート!F1041)</f>
        <v/>
      </c>
      <c r="G1020" s="310" t="str">
        <f>IF(基本情報入力シート!G1041="","",基本情報入力シート!G1041)</f>
        <v/>
      </c>
      <c r="H1020" s="310" t="str">
        <f>IF(基本情報入力シート!H1041="","",基本情報入力シート!H1041)</f>
        <v/>
      </c>
      <c r="I1020" s="310" t="str">
        <f>IF(基本情報入力シート!I1041="","",基本情報入力シート!I1041)</f>
        <v/>
      </c>
      <c r="J1020" s="310" t="str">
        <f>IF(基本情報入力シート!J1041="","",基本情報入力シート!J1041)</f>
        <v/>
      </c>
      <c r="K1020" s="310" t="str">
        <f>IF(基本情報入力シート!K1041="","",基本情報入力シート!K1041)</f>
        <v/>
      </c>
      <c r="L1020" s="311" t="str">
        <f>IF(基本情報入力シート!L1041="","",基本情報入力シート!L1041)</f>
        <v/>
      </c>
      <c r="M1020" s="308" t="str">
        <f>IF(基本情報入力シート!M1041="","",基本情報入力シート!M1041)</f>
        <v/>
      </c>
      <c r="N1020" s="308" t="str">
        <f>IF(基本情報入力シート!R1041="","",基本情報入力シート!R1041)</f>
        <v/>
      </c>
      <c r="O1020" s="308" t="str">
        <f>IF(基本情報入力シート!W1041="","",基本情報入力シート!W1041)</f>
        <v/>
      </c>
      <c r="P1020" s="308" t="str">
        <f>IF(基本情報入力シート!X1041="","",基本情報入力シート!X1041)</f>
        <v/>
      </c>
      <c r="Q1020" s="312" t="str">
        <f>IF(基本情報入力シート!Y1041="","",基本情報入力シート!Y1041)</f>
        <v/>
      </c>
      <c r="R1020" s="273"/>
      <c r="S1020" s="313" t="str">
        <f>IF(B1020="×","",IF(基本情報入力シート!AB1041="","",基本情報入力シート!AB1041))</f>
        <v/>
      </c>
      <c r="T1020" s="314" t="str">
        <f>IF(B1020="×","",IF(基本情報入力シート!AA1041="","",基本情報入力シート!AA1041))</f>
        <v/>
      </c>
      <c r="U1020" s="315" t="str">
        <f>IF(B1020="×","",IF(Q1020="","",VLOOKUP(Q1020,【参考】数式用2!$A$3:$C$36,3,FALSE)))</f>
        <v/>
      </c>
      <c r="V1020" s="316" t="s">
        <v>102</v>
      </c>
      <c r="W1020" s="317">
        <v>4</v>
      </c>
      <c r="X1020" s="318" t="s">
        <v>103</v>
      </c>
      <c r="Y1020" s="274"/>
      <c r="Z1020" s="319" t="s">
        <v>104</v>
      </c>
      <c r="AA1020" s="317">
        <v>4</v>
      </c>
      <c r="AB1020" s="319" t="s">
        <v>103</v>
      </c>
      <c r="AC1020" s="274"/>
      <c r="AD1020" s="319" t="s">
        <v>105</v>
      </c>
      <c r="AE1020" s="320" t="s">
        <v>106</v>
      </c>
      <c r="AF1020" s="321" t="str">
        <f t="shared" si="48"/>
        <v/>
      </c>
      <c r="AG1020" s="324" t="s">
        <v>107</v>
      </c>
      <c r="AH1020" s="323" t="str">
        <f t="shared" si="49"/>
        <v/>
      </c>
      <c r="AI1020" s="326"/>
      <c r="AJ1020" s="327"/>
      <c r="AK1020" s="326"/>
      <c r="AL1020" s="327"/>
    </row>
    <row r="1021" spans="1:38" ht="36.75" customHeight="1">
      <c r="A1021" s="308">
        <f t="shared" si="47"/>
        <v>1010</v>
      </c>
      <c r="B1021" s="273"/>
      <c r="C1021" s="309" t="str">
        <f>IF(基本情報入力シート!C1042="","",基本情報入力シート!C1042)</f>
        <v/>
      </c>
      <c r="D1021" s="310" t="str">
        <f>IF(基本情報入力シート!D1042="","",基本情報入力シート!D1042)</f>
        <v/>
      </c>
      <c r="E1021" s="310" t="str">
        <f>IF(基本情報入力シート!E1042="","",基本情報入力シート!E1042)</f>
        <v/>
      </c>
      <c r="F1021" s="310" t="str">
        <f>IF(基本情報入力シート!F1042="","",基本情報入力シート!F1042)</f>
        <v/>
      </c>
      <c r="G1021" s="310" t="str">
        <f>IF(基本情報入力シート!G1042="","",基本情報入力シート!G1042)</f>
        <v/>
      </c>
      <c r="H1021" s="310" t="str">
        <f>IF(基本情報入力シート!H1042="","",基本情報入力シート!H1042)</f>
        <v/>
      </c>
      <c r="I1021" s="310" t="str">
        <f>IF(基本情報入力シート!I1042="","",基本情報入力シート!I1042)</f>
        <v/>
      </c>
      <c r="J1021" s="310" t="str">
        <f>IF(基本情報入力シート!J1042="","",基本情報入力シート!J1042)</f>
        <v/>
      </c>
      <c r="K1021" s="310" t="str">
        <f>IF(基本情報入力シート!K1042="","",基本情報入力シート!K1042)</f>
        <v/>
      </c>
      <c r="L1021" s="311" t="str">
        <f>IF(基本情報入力シート!L1042="","",基本情報入力シート!L1042)</f>
        <v/>
      </c>
      <c r="M1021" s="308" t="str">
        <f>IF(基本情報入力シート!M1042="","",基本情報入力シート!M1042)</f>
        <v/>
      </c>
      <c r="N1021" s="308" t="str">
        <f>IF(基本情報入力シート!R1042="","",基本情報入力シート!R1042)</f>
        <v/>
      </c>
      <c r="O1021" s="308" t="str">
        <f>IF(基本情報入力シート!W1042="","",基本情報入力シート!W1042)</f>
        <v/>
      </c>
      <c r="P1021" s="308" t="str">
        <f>IF(基本情報入力シート!X1042="","",基本情報入力シート!X1042)</f>
        <v/>
      </c>
      <c r="Q1021" s="312" t="str">
        <f>IF(基本情報入力シート!Y1042="","",基本情報入力シート!Y1042)</f>
        <v/>
      </c>
      <c r="R1021" s="273"/>
      <c r="S1021" s="313" t="str">
        <f>IF(B1021="×","",IF(基本情報入力シート!AB1042="","",基本情報入力シート!AB1042))</f>
        <v/>
      </c>
      <c r="T1021" s="314" t="str">
        <f>IF(B1021="×","",IF(基本情報入力シート!AA1042="","",基本情報入力シート!AA1042))</f>
        <v/>
      </c>
      <c r="U1021" s="315" t="str">
        <f>IF(B1021="×","",IF(Q1021="","",VLOOKUP(Q1021,【参考】数式用2!$A$3:$C$36,3,FALSE)))</f>
        <v/>
      </c>
      <c r="V1021" s="316" t="s">
        <v>102</v>
      </c>
      <c r="W1021" s="317">
        <v>4</v>
      </c>
      <c r="X1021" s="318" t="s">
        <v>103</v>
      </c>
      <c r="Y1021" s="274"/>
      <c r="Z1021" s="319" t="s">
        <v>104</v>
      </c>
      <c r="AA1021" s="317">
        <v>4</v>
      </c>
      <c r="AB1021" s="319" t="s">
        <v>103</v>
      </c>
      <c r="AC1021" s="274"/>
      <c r="AD1021" s="319" t="s">
        <v>105</v>
      </c>
      <c r="AE1021" s="320" t="s">
        <v>106</v>
      </c>
      <c r="AF1021" s="321" t="str">
        <f t="shared" si="48"/>
        <v/>
      </c>
      <c r="AG1021" s="324" t="s">
        <v>107</v>
      </c>
      <c r="AH1021" s="323" t="str">
        <f t="shared" si="49"/>
        <v/>
      </c>
      <c r="AI1021" s="326"/>
      <c r="AJ1021" s="327"/>
      <c r="AK1021" s="326"/>
      <c r="AL1021" s="327"/>
    </row>
    <row r="1022" spans="1:38" ht="36.75" customHeight="1">
      <c r="A1022" s="308">
        <f t="shared" si="47"/>
        <v>1011</v>
      </c>
      <c r="B1022" s="273"/>
      <c r="C1022" s="309" t="str">
        <f>IF(基本情報入力シート!C1043="","",基本情報入力シート!C1043)</f>
        <v/>
      </c>
      <c r="D1022" s="310" t="str">
        <f>IF(基本情報入力シート!D1043="","",基本情報入力シート!D1043)</f>
        <v/>
      </c>
      <c r="E1022" s="310" t="str">
        <f>IF(基本情報入力シート!E1043="","",基本情報入力シート!E1043)</f>
        <v/>
      </c>
      <c r="F1022" s="310" t="str">
        <f>IF(基本情報入力シート!F1043="","",基本情報入力シート!F1043)</f>
        <v/>
      </c>
      <c r="G1022" s="310" t="str">
        <f>IF(基本情報入力シート!G1043="","",基本情報入力シート!G1043)</f>
        <v/>
      </c>
      <c r="H1022" s="310" t="str">
        <f>IF(基本情報入力シート!H1043="","",基本情報入力シート!H1043)</f>
        <v/>
      </c>
      <c r="I1022" s="310" t="str">
        <f>IF(基本情報入力シート!I1043="","",基本情報入力シート!I1043)</f>
        <v/>
      </c>
      <c r="J1022" s="310" t="str">
        <f>IF(基本情報入力シート!J1043="","",基本情報入力シート!J1043)</f>
        <v/>
      </c>
      <c r="K1022" s="310" t="str">
        <f>IF(基本情報入力シート!K1043="","",基本情報入力シート!K1043)</f>
        <v/>
      </c>
      <c r="L1022" s="311" t="str">
        <f>IF(基本情報入力シート!L1043="","",基本情報入力シート!L1043)</f>
        <v/>
      </c>
      <c r="M1022" s="308" t="str">
        <f>IF(基本情報入力シート!M1043="","",基本情報入力シート!M1043)</f>
        <v/>
      </c>
      <c r="N1022" s="308" t="str">
        <f>IF(基本情報入力シート!R1043="","",基本情報入力シート!R1043)</f>
        <v/>
      </c>
      <c r="O1022" s="308" t="str">
        <f>IF(基本情報入力シート!W1043="","",基本情報入力シート!W1043)</f>
        <v/>
      </c>
      <c r="P1022" s="308" t="str">
        <f>IF(基本情報入力シート!X1043="","",基本情報入力シート!X1043)</f>
        <v/>
      </c>
      <c r="Q1022" s="312" t="str">
        <f>IF(基本情報入力シート!Y1043="","",基本情報入力シート!Y1043)</f>
        <v/>
      </c>
      <c r="R1022" s="273"/>
      <c r="S1022" s="313" t="str">
        <f>IF(B1022="×","",IF(基本情報入力シート!AB1043="","",基本情報入力シート!AB1043))</f>
        <v/>
      </c>
      <c r="T1022" s="314" t="str">
        <f>IF(B1022="×","",IF(基本情報入力シート!AA1043="","",基本情報入力シート!AA1043))</f>
        <v/>
      </c>
      <c r="U1022" s="315" t="str">
        <f>IF(B1022="×","",IF(Q1022="","",VLOOKUP(Q1022,【参考】数式用2!$A$3:$C$36,3,FALSE)))</f>
        <v/>
      </c>
      <c r="V1022" s="316" t="s">
        <v>102</v>
      </c>
      <c r="W1022" s="317">
        <v>4</v>
      </c>
      <c r="X1022" s="318" t="s">
        <v>103</v>
      </c>
      <c r="Y1022" s="274"/>
      <c r="Z1022" s="319" t="s">
        <v>104</v>
      </c>
      <c r="AA1022" s="317">
        <v>4</v>
      </c>
      <c r="AB1022" s="319" t="s">
        <v>103</v>
      </c>
      <c r="AC1022" s="274"/>
      <c r="AD1022" s="319" t="s">
        <v>105</v>
      </c>
      <c r="AE1022" s="320" t="s">
        <v>106</v>
      </c>
      <c r="AF1022" s="321" t="str">
        <f t="shared" si="48"/>
        <v/>
      </c>
      <c r="AG1022" s="324" t="s">
        <v>107</v>
      </c>
      <c r="AH1022" s="323" t="str">
        <f t="shared" si="49"/>
        <v/>
      </c>
      <c r="AI1022" s="326"/>
      <c r="AJ1022" s="327"/>
      <c r="AK1022" s="326"/>
      <c r="AL1022" s="327"/>
    </row>
    <row r="1023" spans="1:38" ht="36.75" customHeight="1">
      <c r="A1023" s="308">
        <f t="shared" si="47"/>
        <v>1012</v>
      </c>
      <c r="B1023" s="273"/>
      <c r="C1023" s="309" t="str">
        <f>IF(基本情報入力シート!C1044="","",基本情報入力シート!C1044)</f>
        <v/>
      </c>
      <c r="D1023" s="310" t="str">
        <f>IF(基本情報入力シート!D1044="","",基本情報入力シート!D1044)</f>
        <v/>
      </c>
      <c r="E1023" s="310" t="str">
        <f>IF(基本情報入力シート!E1044="","",基本情報入力シート!E1044)</f>
        <v/>
      </c>
      <c r="F1023" s="310" t="str">
        <f>IF(基本情報入力シート!F1044="","",基本情報入力シート!F1044)</f>
        <v/>
      </c>
      <c r="G1023" s="310" t="str">
        <f>IF(基本情報入力シート!G1044="","",基本情報入力シート!G1044)</f>
        <v/>
      </c>
      <c r="H1023" s="310" t="str">
        <f>IF(基本情報入力シート!H1044="","",基本情報入力シート!H1044)</f>
        <v/>
      </c>
      <c r="I1023" s="310" t="str">
        <f>IF(基本情報入力シート!I1044="","",基本情報入力シート!I1044)</f>
        <v/>
      </c>
      <c r="J1023" s="310" t="str">
        <f>IF(基本情報入力シート!J1044="","",基本情報入力シート!J1044)</f>
        <v/>
      </c>
      <c r="K1023" s="310" t="str">
        <f>IF(基本情報入力シート!K1044="","",基本情報入力シート!K1044)</f>
        <v/>
      </c>
      <c r="L1023" s="311" t="str">
        <f>IF(基本情報入力シート!L1044="","",基本情報入力シート!L1044)</f>
        <v/>
      </c>
      <c r="M1023" s="308" t="str">
        <f>IF(基本情報入力シート!M1044="","",基本情報入力シート!M1044)</f>
        <v/>
      </c>
      <c r="N1023" s="308" t="str">
        <f>IF(基本情報入力シート!R1044="","",基本情報入力シート!R1044)</f>
        <v/>
      </c>
      <c r="O1023" s="308" t="str">
        <f>IF(基本情報入力シート!W1044="","",基本情報入力シート!W1044)</f>
        <v/>
      </c>
      <c r="P1023" s="308" t="str">
        <f>IF(基本情報入力シート!X1044="","",基本情報入力シート!X1044)</f>
        <v/>
      </c>
      <c r="Q1023" s="312" t="str">
        <f>IF(基本情報入力シート!Y1044="","",基本情報入力シート!Y1044)</f>
        <v/>
      </c>
      <c r="R1023" s="273"/>
      <c r="S1023" s="313" t="str">
        <f>IF(B1023="×","",IF(基本情報入力シート!AB1044="","",基本情報入力シート!AB1044))</f>
        <v/>
      </c>
      <c r="T1023" s="314" t="str">
        <f>IF(B1023="×","",IF(基本情報入力シート!AA1044="","",基本情報入力シート!AA1044))</f>
        <v/>
      </c>
      <c r="U1023" s="315" t="str">
        <f>IF(B1023="×","",IF(Q1023="","",VLOOKUP(Q1023,【参考】数式用2!$A$3:$C$36,3,FALSE)))</f>
        <v/>
      </c>
      <c r="V1023" s="316" t="s">
        <v>102</v>
      </c>
      <c r="W1023" s="317">
        <v>4</v>
      </c>
      <c r="X1023" s="318" t="s">
        <v>103</v>
      </c>
      <c r="Y1023" s="274"/>
      <c r="Z1023" s="319" t="s">
        <v>104</v>
      </c>
      <c r="AA1023" s="317">
        <v>4</v>
      </c>
      <c r="AB1023" s="319" t="s">
        <v>103</v>
      </c>
      <c r="AC1023" s="274"/>
      <c r="AD1023" s="319" t="s">
        <v>105</v>
      </c>
      <c r="AE1023" s="320" t="s">
        <v>106</v>
      </c>
      <c r="AF1023" s="321" t="str">
        <f t="shared" si="48"/>
        <v/>
      </c>
      <c r="AG1023" s="324" t="s">
        <v>107</v>
      </c>
      <c r="AH1023" s="323" t="str">
        <f t="shared" si="49"/>
        <v/>
      </c>
      <c r="AI1023" s="326"/>
      <c r="AJ1023" s="327"/>
      <c r="AK1023" s="326"/>
      <c r="AL1023" s="327"/>
    </row>
    <row r="1024" spans="1:38" ht="36.75" customHeight="1">
      <c r="A1024" s="308">
        <f t="shared" si="47"/>
        <v>1013</v>
      </c>
      <c r="B1024" s="273"/>
      <c r="C1024" s="309" t="str">
        <f>IF(基本情報入力シート!C1045="","",基本情報入力シート!C1045)</f>
        <v/>
      </c>
      <c r="D1024" s="310" t="str">
        <f>IF(基本情報入力シート!D1045="","",基本情報入力シート!D1045)</f>
        <v/>
      </c>
      <c r="E1024" s="310" t="str">
        <f>IF(基本情報入力シート!E1045="","",基本情報入力シート!E1045)</f>
        <v/>
      </c>
      <c r="F1024" s="310" t="str">
        <f>IF(基本情報入力シート!F1045="","",基本情報入力シート!F1045)</f>
        <v/>
      </c>
      <c r="G1024" s="310" t="str">
        <f>IF(基本情報入力シート!G1045="","",基本情報入力シート!G1045)</f>
        <v/>
      </c>
      <c r="H1024" s="310" t="str">
        <f>IF(基本情報入力シート!H1045="","",基本情報入力シート!H1045)</f>
        <v/>
      </c>
      <c r="I1024" s="310" t="str">
        <f>IF(基本情報入力シート!I1045="","",基本情報入力シート!I1045)</f>
        <v/>
      </c>
      <c r="J1024" s="310" t="str">
        <f>IF(基本情報入力シート!J1045="","",基本情報入力シート!J1045)</f>
        <v/>
      </c>
      <c r="K1024" s="310" t="str">
        <f>IF(基本情報入力シート!K1045="","",基本情報入力シート!K1045)</f>
        <v/>
      </c>
      <c r="L1024" s="311" t="str">
        <f>IF(基本情報入力シート!L1045="","",基本情報入力シート!L1045)</f>
        <v/>
      </c>
      <c r="M1024" s="308" t="str">
        <f>IF(基本情報入力シート!M1045="","",基本情報入力シート!M1045)</f>
        <v/>
      </c>
      <c r="N1024" s="308" t="str">
        <f>IF(基本情報入力シート!R1045="","",基本情報入力シート!R1045)</f>
        <v/>
      </c>
      <c r="O1024" s="308" t="str">
        <f>IF(基本情報入力シート!W1045="","",基本情報入力シート!W1045)</f>
        <v/>
      </c>
      <c r="P1024" s="308" t="str">
        <f>IF(基本情報入力シート!X1045="","",基本情報入力シート!X1045)</f>
        <v/>
      </c>
      <c r="Q1024" s="312" t="str">
        <f>IF(基本情報入力シート!Y1045="","",基本情報入力シート!Y1045)</f>
        <v/>
      </c>
      <c r="R1024" s="273"/>
      <c r="S1024" s="313" t="str">
        <f>IF(B1024="×","",IF(基本情報入力シート!AB1045="","",基本情報入力シート!AB1045))</f>
        <v/>
      </c>
      <c r="T1024" s="314" t="str">
        <f>IF(B1024="×","",IF(基本情報入力シート!AA1045="","",基本情報入力シート!AA1045))</f>
        <v/>
      </c>
      <c r="U1024" s="315" t="str">
        <f>IF(B1024="×","",IF(Q1024="","",VLOOKUP(Q1024,【参考】数式用2!$A$3:$C$36,3,FALSE)))</f>
        <v/>
      </c>
      <c r="V1024" s="316" t="s">
        <v>102</v>
      </c>
      <c r="W1024" s="317">
        <v>4</v>
      </c>
      <c r="X1024" s="318" t="s">
        <v>103</v>
      </c>
      <c r="Y1024" s="274"/>
      <c r="Z1024" s="319" t="s">
        <v>104</v>
      </c>
      <c r="AA1024" s="317">
        <v>4</v>
      </c>
      <c r="AB1024" s="319" t="s">
        <v>103</v>
      </c>
      <c r="AC1024" s="274"/>
      <c r="AD1024" s="319" t="s">
        <v>105</v>
      </c>
      <c r="AE1024" s="320" t="s">
        <v>106</v>
      </c>
      <c r="AF1024" s="321" t="str">
        <f t="shared" si="48"/>
        <v/>
      </c>
      <c r="AG1024" s="324" t="s">
        <v>107</v>
      </c>
      <c r="AH1024" s="323" t="str">
        <f t="shared" si="49"/>
        <v/>
      </c>
      <c r="AI1024" s="326"/>
      <c r="AJ1024" s="327"/>
      <c r="AK1024" s="326"/>
      <c r="AL1024" s="327"/>
    </row>
    <row r="1025" spans="1:38" ht="36.75" customHeight="1">
      <c r="A1025" s="308">
        <f t="shared" si="47"/>
        <v>1014</v>
      </c>
      <c r="B1025" s="273"/>
      <c r="C1025" s="309" t="str">
        <f>IF(基本情報入力シート!C1046="","",基本情報入力シート!C1046)</f>
        <v/>
      </c>
      <c r="D1025" s="310" t="str">
        <f>IF(基本情報入力シート!D1046="","",基本情報入力シート!D1046)</f>
        <v/>
      </c>
      <c r="E1025" s="310" t="str">
        <f>IF(基本情報入力シート!E1046="","",基本情報入力シート!E1046)</f>
        <v/>
      </c>
      <c r="F1025" s="310" t="str">
        <f>IF(基本情報入力シート!F1046="","",基本情報入力シート!F1046)</f>
        <v/>
      </c>
      <c r="G1025" s="310" t="str">
        <f>IF(基本情報入力シート!G1046="","",基本情報入力シート!G1046)</f>
        <v/>
      </c>
      <c r="H1025" s="310" t="str">
        <f>IF(基本情報入力シート!H1046="","",基本情報入力シート!H1046)</f>
        <v/>
      </c>
      <c r="I1025" s="310" t="str">
        <f>IF(基本情報入力シート!I1046="","",基本情報入力シート!I1046)</f>
        <v/>
      </c>
      <c r="J1025" s="310" t="str">
        <f>IF(基本情報入力シート!J1046="","",基本情報入力シート!J1046)</f>
        <v/>
      </c>
      <c r="K1025" s="310" t="str">
        <f>IF(基本情報入力シート!K1046="","",基本情報入力シート!K1046)</f>
        <v/>
      </c>
      <c r="L1025" s="311" t="str">
        <f>IF(基本情報入力シート!L1046="","",基本情報入力シート!L1046)</f>
        <v/>
      </c>
      <c r="M1025" s="308" t="str">
        <f>IF(基本情報入力シート!M1046="","",基本情報入力シート!M1046)</f>
        <v/>
      </c>
      <c r="N1025" s="308" t="str">
        <f>IF(基本情報入力シート!R1046="","",基本情報入力シート!R1046)</f>
        <v/>
      </c>
      <c r="O1025" s="308" t="str">
        <f>IF(基本情報入力シート!W1046="","",基本情報入力シート!W1046)</f>
        <v/>
      </c>
      <c r="P1025" s="308" t="str">
        <f>IF(基本情報入力シート!X1046="","",基本情報入力シート!X1046)</f>
        <v/>
      </c>
      <c r="Q1025" s="312" t="str">
        <f>IF(基本情報入力シート!Y1046="","",基本情報入力シート!Y1046)</f>
        <v/>
      </c>
      <c r="R1025" s="273"/>
      <c r="S1025" s="313" t="str">
        <f>IF(B1025="×","",IF(基本情報入力シート!AB1046="","",基本情報入力シート!AB1046))</f>
        <v/>
      </c>
      <c r="T1025" s="314" t="str">
        <f>IF(B1025="×","",IF(基本情報入力シート!AA1046="","",基本情報入力シート!AA1046))</f>
        <v/>
      </c>
      <c r="U1025" s="315" t="str">
        <f>IF(B1025="×","",IF(Q1025="","",VLOOKUP(Q1025,【参考】数式用2!$A$3:$C$36,3,FALSE)))</f>
        <v/>
      </c>
      <c r="V1025" s="316" t="s">
        <v>102</v>
      </c>
      <c r="W1025" s="317">
        <v>4</v>
      </c>
      <c r="X1025" s="318" t="s">
        <v>103</v>
      </c>
      <c r="Y1025" s="274"/>
      <c r="Z1025" s="319" t="s">
        <v>104</v>
      </c>
      <c r="AA1025" s="317">
        <v>4</v>
      </c>
      <c r="AB1025" s="319" t="s">
        <v>103</v>
      </c>
      <c r="AC1025" s="274"/>
      <c r="AD1025" s="319" t="s">
        <v>105</v>
      </c>
      <c r="AE1025" s="320" t="s">
        <v>106</v>
      </c>
      <c r="AF1025" s="321" t="str">
        <f t="shared" si="48"/>
        <v/>
      </c>
      <c r="AG1025" s="324" t="s">
        <v>107</v>
      </c>
      <c r="AH1025" s="323" t="str">
        <f t="shared" si="49"/>
        <v/>
      </c>
      <c r="AI1025" s="326"/>
      <c r="AJ1025" s="327"/>
      <c r="AK1025" s="326"/>
      <c r="AL1025" s="327"/>
    </row>
    <row r="1026" spans="1:38" ht="36.75" customHeight="1">
      <c r="A1026" s="308">
        <f t="shared" si="47"/>
        <v>1015</v>
      </c>
      <c r="B1026" s="273"/>
      <c r="C1026" s="309" t="str">
        <f>IF(基本情報入力シート!C1047="","",基本情報入力シート!C1047)</f>
        <v/>
      </c>
      <c r="D1026" s="310" t="str">
        <f>IF(基本情報入力シート!D1047="","",基本情報入力シート!D1047)</f>
        <v/>
      </c>
      <c r="E1026" s="310" t="str">
        <f>IF(基本情報入力シート!E1047="","",基本情報入力シート!E1047)</f>
        <v/>
      </c>
      <c r="F1026" s="310" t="str">
        <f>IF(基本情報入力シート!F1047="","",基本情報入力シート!F1047)</f>
        <v/>
      </c>
      <c r="G1026" s="310" t="str">
        <f>IF(基本情報入力シート!G1047="","",基本情報入力シート!G1047)</f>
        <v/>
      </c>
      <c r="H1026" s="310" t="str">
        <f>IF(基本情報入力シート!H1047="","",基本情報入力シート!H1047)</f>
        <v/>
      </c>
      <c r="I1026" s="310" t="str">
        <f>IF(基本情報入力シート!I1047="","",基本情報入力シート!I1047)</f>
        <v/>
      </c>
      <c r="J1026" s="310" t="str">
        <f>IF(基本情報入力シート!J1047="","",基本情報入力シート!J1047)</f>
        <v/>
      </c>
      <c r="K1026" s="310" t="str">
        <f>IF(基本情報入力シート!K1047="","",基本情報入力シート!K1047)</f>
        <v/>
      </c>
      <c r="L1026" s="311" t="str">
        <f>IF(基本情報入力シート!L1047="","",基本情報入力シート!L1047)</f>
        <v/>
      </c>
      <c r="M1026" s="308" t="str">
        <f>IF(基本情報入力シート!M1047="","",基本情報入力シート!M1047)</f>
        <v/>
      </c>
      <c r="N1026" s="308" t="str">
        <f>IF(基本情報入力シート!R1047="","",基本情報入力シート!R1047)</f>
        <v/>
      </c>
      <c r="O1026" s="308" t="str">
        <f>IF(基本情報入力シート!W1047="","",基本情報入力シート!W1047)</f>
        <v/>
      </c>
      <c r="P1026" s="308" t="str">
        <f>IF(基本情報入力シート!X1047="","",基本情報入力シート!X1047)</f>
        <v/>
      </c>
      <c r="Q1026" s="312" t="str">
        <f>IF(基本情報入力シート!Y1047="","",基本情報入力シート!Y1047)</f>
        <v/>
      </c>
      <c r="R1026" s="273"/>
      <c r="S1026" s="313" t="str">
        <f>IF(B1026="×","",IF(基本情報入力シート!AB1047="","",基本情報入力シート!AB1047))</f>
        <v/>
      </c>
      <c r="T1026" s="314" t="str">
        <f>IF(B1026="×","",IF(基本情報入力シート!AA1047="","",基本情報入力シート!AA1047))</f>
        <v/>
      </c>
      <c r="U1026" s="315" t="str">
        <f>IF(B1026="×","",IF(Q1026="","",VLOOKUP(Q1026,【参考】数式用2!$A$3:$C$36,3,FALSE)))</f>
        <v/>
      </c>
      <c r="V1026" s="316" t="s">
        <v>102</v>
      </c>
      <c r="W1026" s="317">
        <v>4</v>
      </c>
      <c r="X1026" s="318" t="s">
        <v>103</v>
      </c>
      <c r="Y1026" s="274"/>
      <c r="Z1026" s="319" t="s">
        <v>104</v>
      </c>
      <c r="AA1026" s="317">
        <v>4</v>
      </c>
      <c r="AB1026" s="319" t="s">
        <v>103</v>
      </c>
      <c r="AC1026" s="274"/>
      <c r="AD1026" s="319" t="s">
        <v>105</v>
      </c>
      <c r="AE1026" s="320" t="s">
        <v>106</v>
      </c>
      <c r="AF1026" s="321" t="str">
        <f t="shared" si="48"/>
        <v/>
      </c>
      <c r="AG1026" s="324" t="s">
        <v>107</v>
      </c>
      <c r="AH1026" s="323" t="str">
        <f t="shared" si="49"/>
        <v/>
      </c>
      <c r="AI1026" s="326"/>
      <c r="AJ1026" s="327"/>
      <c r="AK1026" s="326"/>
      <c r="AL1026" s="327"/>
    </row>
    <row r="1027" spans="1:38" ht="36.75" customHeight="1">
      <c r="A1027" s="308">
        <f t="shared" si="47"/>
        <v>1016</v>
      </c>
      <c r="B1027" s="273"/>
      <c r="C1027" s="309" t="str">
        <f>IF(基本情報入力シート!C1048="","",基本情報入力シート!C1048)</f>
        <v/>
      </c>
      <c r="D1027" s="310" t="str">
        <f>IF(基本情報入力シート!D1048="","",基本情報入力シート!D1048)</f>
        <v/>
      </c>
      <c r="E1027" s="310" t="str">
        <f>IF(基本情報入力シート!E1048="","",基本情報入力シート!E1048)</f>
        <v/>
      </c>
      <c r="F1027" s="310" t="str">
        <f>IF(基本情報入力シート!F1048="","",基本情報入力シート!F1048)</f>
        <v/>
      </c>
      <c r="G1027" s="310" t="str">
        <f>IF(基本情報入力シート!G1048="","",基本情報入力シート!G1048)</f>
        <v/>
      </c>
      <c r="H1027" s="310" t="str">
        <f>IF(基本情報入力シート!H1048="","",基本情報入力シート!H1048)</f>
        <v/>
      </c>
      <c r="I1027" s="310" t="str">
        <f>IF(基本情報入力シート!I1048="","",基本情報入力シート!I1048)</f>
        <v/>
      </c>
      <c r="J1027" s="310" t="str">
        <f>IF(基本情報入力シート!J1048="","",基本情報入力シート!J1048)</f>
        <v/>
      </c>
      <c r="K1027" s="310" t="str">
        <f>IF(基本情報入力シート!K1048="","",基本情報入力シート!K1048)</f>
        <v/>
      </c>
      <c r="L1027" s="311" t="str">
        <f>IF(基本情報入力シート!L1048="","",基本情報入力シート!L1048)</f>
        <v/>
      </c>
      <c r="M1027" s="308" t="str">
        <f>IF(基本情報入力シート!M1048="","",基本情報入力シート!M1048)</f>
        <v/>
      </c>
      <c r="N1027" s="308" t="str">
        <f>IF(基本情報入力シート!R1048="","",基本情報入力シート!R1048)</f>
        <v/>
      </c>
      <c r="O1027" s="308" t="str">
        <f>IF(基本情報入力シート!W1048="","",基本情報入力シート!W1048)</f>
        <v/>
      </c>
      <c r="P1027" s="308" t="str">
        <f>IF(基本情報入力シート!X1048="","",基本情報入力シート!X1048)</f>
        <v/>
      </c>
      <c r="Q1027" s="312" t="str">
        <f>IF(基本情報入力シート!Y1048="","",基本情報入力シート!Y1048)</f>
        <v/>
      </c>
      <c r="R1027" s="273"/>
      <c r="S1027" s="313" t="str">
        <f>IF(B1027="×","",IF(基本情報入力シート!AB1048="","",基本情報入力シート!AB1048))</f>
        <v/>
      </c>
      <c r="T1027" s="314" t="str">
        <f>IF(B1027="×","",IF(基本情報入力シート!AA1048="","",基本情報入力シート!AA1048))</f>
        <v/>
      </c>
      <c r="U1027" s="315" t="str">
        <f>IF(B1027="×","",IF(Q1027="","",VLOOKUP(Q1027,【参考】数式用2!$A$3:$C$36,3,FALSE)))</f>
        <v/>
      </c>
      <c r="V1027" s="316" t="s">
        <v>102</v>
      </c>
      <c r="W1027" s="317">
        <v>4</v>
      </c>
      <c r="X1027" s="318" t="s">
        <v>103</v>
      </c>
      <c r="Y1027" s="274"/>
      <c r="Z1027" s="319" t="s">
        <v>104</v>
      </c>
      <c r="AA1027" s="317">
        <v>4</v>
      </c>
      <c r="AB1027" s="319" t="s">
        <v>103</v>
      </c>
      <c r="AC1027" s="274"/>
      <c r="AD1027" s="319" t="s">
        <v>105</v>
      </c>
      <c r="AE1027" s="320" t="s">
        <v>106</v>
      </c>
      <c r="AF1027" s="321" t="str">
        <f t="shared" si="48"/>
        <v/>
      </c>
      <c r="AG1027" s="324" t="s">
        <v>107</v>
      </c>
      <c r="AH1027" s="323" t="str">
        <f t="shared" si="49"/>
        <v/>
      </c>
      <c r="AI1027" s="326"/>
      <c r="AJ1027" s="327"/>
      <c r="AK1027" s="326"/>
      <c r="AL1027" s="327"/>
    </row>
    <row r="1028" spans="1:38" ht="36.75" customHeight="1">
      <c r="A1028" s="308">
        <f t="shared" si="47"/>
        <v>1017</v>
      </c>
      <c r="B1028" s="273"/>
      <c r="C1028" s="309" t="str">
        <f>IF(基本情報入力シート!C1049="","",基本情報入力シート!C1049)</f>
        <v/>
      </c>
      <c r="D1028" s="310" t="str">
        <f>IF(基本情報入力シート!D1049="","",基本情報入力シート!D1049)</f>
        <v/>
      </c>
      <c r="E1028" s="310" t="str">
        <f>IF(基本情報入力シート!E1049="","",基本情報入力シート!E1049)</f>
        <v/>
      </c>
      <c r="F1028" s="310" t="str">
        <f>IF(基本情報入力シート!F1049="","",基本情報入力シート!F1049)</f>
        <v/>
      </c>
      <c r="G1028" s="310" t="str">
        <f>IF(基本情報入力シート!G1049="","",基本情報入力シート!G1049)</f>
        <v/>
      </c>
      <c r="H1028" s="310" t="str">
        <f>IF(基本情報入力シート!H1049="","",基本情報入力シート!H1049)</f>
        <v/>
      </c>
      <c r="I1028" s="310" t="str">
        <f>IF(基本情報入力シート!I1049="","",基本情報入力シート!I1049)</f>
        <v/>
      </c>
      <c r="J1028" s="310" t="str">
        <f>IF(基本情報入力シート!J1049="","",基本情報入力シート!J1049)</f>
        <v/>
      </c>
      <c r="K1028" s="310" t="str">
        <f>IF(基本情報入力シート!K1049="","",基本情報入力シート!K1049)</f>
        <v/>
      </c>
      <c r="L1028" s="311" t="str">
        <f>IF(基本情報入力シート!L1049="","",基本情報入力シート!L1049)</f>
        <v/>
      </c>
      <c r="M1028" s="308" t="str">
        <f>IF(基本情報入力シート!M1049="","",基本情報入力シート!M1049)</f>
        <v/>
      </c>
      <c r="N1028" s="308" t="str">
        <f>IF(基本情報入力シート!R1049="","",基本情報入力シート!R1049)</f>
        <v/>
      </c>
      <c r="O1028" s="308" t="str">
        <f>IF(基本情報入力シート!W1049="","",基本情報入力シート!W1049)</f>
        <v/>
      </c>
      <c r="P1028" s="308" t="str">
        <f>IF(基本情報入力シート!X1049="","",基本情報入力シート!X1049)</f>
        <v/>
      </c>
      <c r="Q1028" s="312" t="str">
        <f>IF(基本情報入力シート!Y1049="","",基本情報入力シート!Y1049)</f>
        <v/>
      </c>
      <c r="R1028" s="273"/>
      <c r="S1028" s="313" t="str">
        <f>IF(B1028="×","",IF(基本情報入力シート!AB1049="","",基本情報入力シート!AB1049))</f>
        <v/>
      </c>
      <c r="T1028" s="314" t="str">
        <f>IF(B1028="×","",IF(基本情報入力シート!AA1049="","",基本情報入力シート!AA1049))</f>
        <v/>
      </c>
      <c r="U1028" s="315" t="str">
        <f>IF(B1028="×","",IF(Q1028="","",VLOOKUP(Q1028,【参考】数式用2!$A$3:$C$36,3,FALSE)))</f>
        <v/>
      </c>
      <c r="V1028" s="316" t="s">
        <v>102</v>
      </c>
      <c r="W1028" s="317">
        <v>4</v>
      </c>
      <c r="X1028" s="318" t="s">
        <v>103</v>
      </c>
      <c r="Y1028" s="274"/>
      <c r="Z1028" s="319" t="s">
        <v>104</v>
      </c>
      <c r="AA1028" s="317">
        <v>4</v>
      </c>
      <c r="AB1028" s="319" t="s">
        <v>103</v>
      </c>
      <c r="AC1028" s="274"/>
      <c r="AD1028" s="319" t="s">
        <v>105</v>
      </c>
      <c r="AE1028" s="320" t="s">
        <v>106</v>
      </c>
      <c r="AF1028" s="321" t="str">
        <f t="shared" si="48"/>
        <v/>
      </c>
      <c r="AG1028" s="324" t="s">
        <v>107</v>
      </c>
      <c r="AH1028" s="323" t="str">
        <f t="shared" si="49"/>
        <v/>
      </c>
      <c r="AI1028" s="326"/>
      <c r="AJ1028" s="327"/>
      <c r="AK1028" s="326"/>
      <c r="AL1028" s="327"/>
    </row>
    <row r="1029" spans="1:38" ht="36.75" customHeight="1">
      <c r="A1029" s="308">
        <f t="shared" si="47"/>
        <v>1018</v>
      </c>
      <c r="B1029" s="273"/>
      <c r="C1029" s="309" t="str">
        <f>IF(基本情報入力シート!C1050="","",基本情報入力シート!C1050)</f>
        <v/>
      </c>
      <c r="D1029" s="310" t="str">
        <f>IF(基本情報入力シート!D1050="","",基本情報入力シート!D1050)</f>
        <v/>
      </c>
      <c r="E1029" s="310" t="str">
        <f>IF(基本情報入力シート!E1050="","",基本情報入力シート!E1050)</f>
        <v/>
      </c>
      <c r="F1029" s="310" t="str">
        <f>IF(基本情報入力シート!F1050="","",基本情報入力シート!F1050)</f>
        <v/>
      </c>
      <c r="G1029" s="310" t="str">
        <f>IF(基本情報入力シート!G1050="","",基本情報入力シート!G1050)</f>
        <v/>
      </c>
      <c r="H1029" s="310" t="str">
        <f>IF(基本情報入力シート!H1050="","",基本情報入力シート!H1050)</f>
        <v/>
      </c>
      <c r="I1029" s="310" t="str">
        <f>IF(基本情報入力シート!I1050="","",基本情報入力シート!I1050)</f>
        <v/>
      </c>
      <c r="J1029" s="310" t="str">
        <f>IF(基本情報入力シート!J1050="","",基本情報入力シート!J1050)</f>
        <v/>
      </c>
      <c r="K1029" s="310" t="str">
        <f>IF(基本情報入力シート!K1050="","",基本情報入力シート!K1050)</f>
        <v/>
      </c>
      <c r="L1029" s="311" t="str">
        <f>IF(基本情報入力シート!L1050="","",基本情報入力シート!L1050)</f>
        <v/>
      </c>
      <c r="M1029" s="308" t="str">
        <f>IF(基本情報入力シート!M1050="","",基本情報入力シート!M1050)</f>
        <v/>
      </c>
      <c r="N1029" s="308" t="str">
        <f>IF(基本情報入力シート!R1050="","",基本情報入力シート!R1050)</f>
        <v/>
      </c>
      <c r="O1029" s="308" t="str">
        <f>IF(基本情報入力シート!W1050="","",基本情報入力シート!W1050)</f>
        <v/>
      </c>
      <c r="P1029" s="308" t="str">
        <f>IF(基本情報入力シート!X1050="","",基本情報入力シート!X1050)</f>
        <v/>
      </c>
      <c r="Q1029" s="312" t="str">
        <f>IF(基本情報入力シート!Y1050="","",基本情報入力シート!Y1050)</f>
        <v/>
      </c>
      <c r="R1029" s="273"/>
      <c r="S1029" s="313" t="str">
        <f>IF(B1029="×","",IF(基本情報入力シート!AB1050="","",基本情報入力シート!AB1050))</f>
        <v/>
      </c>
      <c r="T1029" s="314" t="str">
        <f>IF(B1029="×","",IF(基本情報入力シート!AA1050="","",基本情報入力シート!AA1050))</f>
        <v/>
      </c>
      <c r="U1029" s="315" t="str">
        <f>IF(B1029="×","",IF(Q1029="","",VLOOKUP(Q1029,【参考】数式用2!$A$3:$C$36,3,FALSE)))</f>
        <v/>
      </c>
      <c r="V1029" s="316" t="s">
        <v>102</v>
      </c>
      <c r="W1029" s="317">
        <v>4</v>
      </c>
      <c r="X1029" s="318" t="s">
        <v>103</v>
      </c>
      <c r="Y1029" s="274"/>
      <c r="Z1029" s="319" t="s">
        <v>104</v>
      </c>
      <c r="AA1029" s="317">
        <v>4</v>
      </c>
      <c r="AB1029" s="319" t="s">
        <v>103</v>
      </c>
      <c r="AC1029" s="274"/>
      <c r="AD1029" s="319" t="s">
        <v>105</v>
      </c>
      <c r="AE1029" s="320" t="s">
        <v>106</v>
      </c>
      <c r="AF1029" s="321" t="str">
        <f t="shared" si="48"/>
        <v/>
      </c>
      <c r="AG1029" s="324" t="s">
        <v>107</v>
      </c>
      <c r="AH1029" s="323" t="str">
        <f t="shared" si="49"/>
        <v/>
      </c>
      <c r="AI1029" s="326"/>
      <c r="AJ1029" s="327"/>
      <c r="AK1029" s="326"/>
      <c r="AL1029" s="327"/>
    </row>
    <row r="1030" spans="1:38" ht="36.75" customHeight="1">
      <c r="A1030" s="308">
        <f t="shared" si="47"/>
        <v>1019</v>
      </c>
      <c r="B1030" s="273"/>
      <c r="C1030" s="309" t="str">
        <f>IF(基本情報入力シート!C1051="","",基本情報入力シート!C1051)</f>
        <v/>
      </c>
      <c r="D1030" s="310" t="str">
        <f>IF(基本情報入力シート!D1051="","",基本情報入力シート!D1051)</f>
        <v/>
      </c>
      <c r="E1030" s="310" t="str">
        <f>IF(基本情報入力シート!E1051="","",基本情報入力シート!E1051)</f>
        <v/>
      </c>
      <c r="F1030" s="310" t="str">
        <f>IF(基本情報入力シート!F1051="","",基本情報入力シート!F1051)</f>
        <v/>
      </c>
      <c r="G1030" s="310" t="str">
        <f>IF(基本情報入力シート!G1051="","",基本情報入力シート!G1051)</f>
        <v/>
      </c>
      <c r="H1030" s="310" t="str">
        <f>IF(基本情報入力シート!H1051="","",基本情報入力シート!H1051)</f>
        <v/>
      </c>
      <c r="I1030" s="310" t="str">
        <f>IF(基本情報入力シート!I1051="","",基本情報入力シート!I1051)</f>
        <v/>
      </c>
      <c r="J1030" s="310" t="str">
        <f>IF(基本情報入力シート!J1051="","",基本情報入力シート!J1051)</f>
        <v/>
      </c>
      <c r="K1030" s="310" t="str">
        <f>IF(基本情報入力シート!K1051="","",基本情報入力シート!K1051)</f>
        <v/>
      </c>
      <c r="L1030" s="311" t="str">
        <f>IF(基本情報入力シート!L1051="","",基本情報入力シート!L1051)</f>
        <v/>
      </c>
      <c r="M1030" s="308" t="str">
        <f>IF(基本情報入力シート!M1051="","",基本情報入力シート!M1051)</f>
        <v/>
      </c>
      <c r="N1030" s="308" t="str">
        <f>IF(基本情報入力シート!R1051="","",基本情報入力シート!R1051)</f>
        <v/>
      </c>
      <c r="O1030" s="308" t="str">
        <f>IF(基本情報入力シート!W1051="","",基本情報入力シート!W1051)</f>
        <v/>
      </c>
      <c r="P1030" s="308" t="str">
        <f>IF(基本情報入力シート!X1051="","",基本情報入力シート!X1051)</f>
        <v/>
      </c>
      <c r="Q1030" s="312" t="str">
        <f>IF(基本情報入力シート!Y1051="","",基本情報入力シート!Y1051)</f>
        <v/>
      </c>
      <c r="R1030" s="273"/>
      <c r="S1030" s="313" t="str">
        <f>IF(B1030="×","",IF(基本情報入力シート!AB1051="","",基本情報入力シート!AB1051))</f>
        <v/>
      </c>
      <c r="T1030" s="314" t="str">
        <f>IF(B1030="×","",IF(基本情報入力シート!AA1051="","",基本情報入力シート!AA1051))</f>
        <v/>
      </c>
      <c r="U1030" s="315" t="str">
        <f>IF(B1030="×","",IF(Q1030="","",VLOOKUP(Q1030,【参考】数式用2!$A$3:$C$36,3,FALSE)))</f>
        <v/>
      </c>
      <c r="V1030" s="316" t="s">
        <v>102</v>
      </c>
      <c r="W1030" s="317">
        <v>4</v>
      </c>
      <c r="X1030" s="318" t="s">
        <v>103</v>
      </c>
      <c r="Y1030" s="274"/>
      <c r="Z1030" s="319" t="s">
        <v>104</v>
      </c>
      <c r="AA1030" s="317">
        <v>4</v>
      </c>
      <c r="AB1030" s="319" t="s">
        <v>103</v>
      </c>
      <c r="AC1030" s="274"/>
      <c r="AD1030" s="319" t="s">
        <v>105</v>
      </c>
      <c r="AE1030" s="320" t="s">
        <v>106</v>
      </c>
      <c r="AF1030" s="321" t="str">
        <f t="shared" si="48"/>
        <v/>
      </c>
      <c r="AG1030" s="324" t="s">
        <v>107</v>
      </c>
      <c r="AH1030" s="323" t="str">
        <f t="shared" si="49"/>
        <v/>
      </c>
      <c r="AI1030" s="326"/>
      <c r="AJ1030" s="327"/>
      <c r="AK1030" s="326"/>
      <c r="AL1030" s="327"/>
    </row>
    <row r="1031" spans="1:38" ht="36.75" customHeight="1">
      <c r="A1031" s="308">
        <f t="shared" si="47"/>
        <v>1020</v>
      </c>
      <c r="B1031" s="273"/>
      <c r="C1031" s="309" t="str">
        <f>IF(基本情報入力シート!C1052="","",基本情報入力シート!C1052)</f>
        <v/>
      </c>
      <c r="D1031" s="310" t="str">
        <f>IF(基本情報入力シート!D1052="","",基本情報入力シート!D1052)</f>
        <v/>
      </c>
      <c r="E1031" s="310" t="str">
        <f>IF(基本情報入力シート!E1052="","",基本情報入力シート!E1052)</f>
        <v/>
      </c>
      <c r="F1031" s="310" t="str">
        <f>IF(基本情報入力シート!F1052="","",基本情報入力シート!F1052)</f>
        <v/>
      </c>
      <c r="G1031" s="310" t="str">
        <f>IF(基本情報入力シート!G1052="","",基本情報入力シート!G1052)</f>
        <v/>
      </c>
      <c r="H1031" s="310" t="str">
        <f>IF(基本情報入力シート!H1052="","",基本情報入力シート!H1052)</f>
        <v/>
      </c>
      <c r="I1031" s="310" t="str">
        <f>IF(基本情報入力シート!I1052="","",基本情報入力シート!I1052)</f>
        <v/>
      </c>
      <c r="J1031" s="310" t="str">
        <f>IF(基本情報入力シート!J1052="","",基本情報入力シート!J1052)</f>
        <v/>
      </c>
      <c r="K1031" s="310" t="str">
        <f>IF(基本情報入力シート!K1052="","",基本情報入力シート!K1052)</f>
        <v/>
      </c>
      <c r="L1031" s="311" t="str">
        <f>IF(基本情報入力シート!L1052="","",基本情報入力シート!L1052)</f>
        <v/>
      </c>
      <c r="M1031" s="308" t="str">
        <f>IF(基本情報入力シート!M1052="","",基本情報入力シート!M1052)</f>
        <v/>
      </c>
      <c r="N1031" s="308" t="str">
        <f>IF(基本情報入力シート!R1052="","",基本情報入力シート!R1052)</f>
        <v/>
      </c>
      <c r="O1031" s="308" t="str">
        <f>IF(基本情報入力シート!W1052="","",基本情報入力シート!W1052)</f>
        <v/>
      </c>
      <c r="P1031" s="308" t="str">
        <f>IF(基本情報入力シート!X1052="","",基本情報入力シート!X1052)</f>
        <v/>
      </c>
      <c r="Q1031" s="312" t="str">
        <f>IF(基本情報入力シート!Y1052="","",基本情報入力シート!Y1052)</f>
        <v/>
      </c>
      <c r="R1031" s="273"/>
      <c r="S1031" s="313" t="str">
        <f>IF(B1031="×","",IF(基本情報入力シート!AB1052="","",基本情報入力シート!AB1052))</f>
        <v/>
      </c>
      <c r="T1031" s="314" t="str">
        <f>IF(B1031="×","",IF(基本情報入力シート!AA1052="","",基本情報入力シート!AA1052))</f>
        <v/>
      </c>
      <c r="U1031" s="315" t="str">
        <f>IF(B1031="×","",IF(Q1031="","",VLOOKUP(Q1031,【参考】数式用2!$A$3:$C$36,3,FALSE)))</f>
        <v/>
      </c>
      <c r="V1031" s="316" t="s">
        <v>102</v>
      </c>
      <c r="W1031" s="317">
        <v>4</v>
      </c>
      <c r="X1031" s="318" t="s">
        <v>103</v>
      </c>
      <c r="Y1031" s="274"/>
      <c r="Z1031" s="319" t="s">
        <v>104</v>
      </c>
      <c r="AA1031" s="317">
        <v>4</v>
      </c>
      <c r="AB1031" s="319" t="s">
        <v>103</v>
      </c>
      <c r="AC1031" s="274"/>
      <c r="AD1031" s="319" t="s">
        <v>105</v>
      </c>
      <c r="AE1031" s="320" t="s">
        <v>106</v>
      </c>
      <c r="AF1031" s="321" t="str">
        <f t="shared" si="48"/>
        <v/>
      </c>
      <c r="AG1031" s="324" t="s">
        <v>107</v>
      </c>
      <c r="AH1031" s="323" t="str">
        <f t="shared" si="49"/>
        <v/>
      </c>
      <c r="AI1031" s="326"/>
      <c r="AJ1031" s="327"/>
      <c r="AK1031" s="326"/>
      <c r="AL1031" s="327"/>
    </row>
    <row r="1032" spans="1:38" ht="36.75" customHeight="1">
      <c r="A1032" s="308">
        <f t="shared" si="47"/>
        <v>1021</v>
      </c>
      <c r="B1032" s="273"/>
      <c r="C1032" s="309" t="str">
        <f>IF(基本情報入力シート!C1053="","",基本情報入力シート!C1053)</f>
        <v/>
      </c>
      <c r="D1032" s="310" t="str">
        <f>IF(基本情報入力シート!D1053="","",基本情報入力シート!D1053)</f>
        <v/>
      </c>
      <c r="E1032" s="310" t="str">
        <f>IF(基本情報入力シート!E1053="","",基本情報入力シート!E1053)</f>
        <v/>
      </c>
      <c r="F1032" s="310" t="str">
        <f>IF(基本情報入力シート!F1053="","",基本情報入力シート!F1053)</f>
        <v/>
      </c>
      <c r="G1032" s="310" t="str">
        <f>IF(基本情報入力シート!G1053="","",基本情報入力シート!G1053)</f>
        <v/>
      </c>
      <c r="H1032" s="310" t="str">
        <f>IF(基本情報入力シート!H1053="","",基本情報入力シート!H1053)</f>
        <v/>
      </c>
      <c r="I1032" s="310" t="str">
        <f>IF(基本情報入力シート!I1053="","",基本情報入力シート!I1053)</f>
        <v/>
      </c>
      <c r="J1032" s="310" t="str">
        <f>IF(基本情報入力シート!J1053="","",基本情報入力シート!J1053)</f>
        <v/>
      </c>
      <c r="K1032" s="310" t="str">
        <f>IF(基本情報入力シート!K1053="","",基本情報入力シート!K1053)</f>
        <v/>
      </c>
      <c r="L1032" s="311" t="str">
        <f>IF(基本情報入力シート!L1053="","",基本情報入力シート!L1053)</f>
        <v/>
      </c>
      <c r="M1032" s="308" t="str">
        <f>IF(基本情報入力シート!M1053="","",基本情報入力シート!M1053)</f>
        <v/>
      </c>
      <c r="N1032" s="308" t="str">
        <f>IF(基本情報入力シート!R1053="","",基本情報入力シート!R1053)</f>
        <v/>
      </c>
      <c r="O1032" s="308" t="str">
        <f>IF(基本情報入力シート!W1053="","",基本情報入力シート!W1053)</f>
        <v/>
      </c>
      <c r="P1032" s="308" t="str">
        <f>IF(基本情報入力シート!X1053="","",基本情報入力シート!X1053)</f>
        <v/>
      </c>
      <c r="Q1032" s="312" t="str">
        <f>IF(基本情報入力シート!Y1053="","",基本情報入力シート!Y1053)</f>
        <v/>
      </c>
      <c r="R1032" s="273"/>
      <c r="S1032" s="313" t="str">
        <f>IF(B1032="×","",IF(基本情報入力シート!AB1053="","",基本情報入力シート!AB1053))</f>
        <v/>
      </c>
      <c r="T1032" s="314" t="str">
        <f>IF(B1032="×","",IF(基本情報入力シート!AA1053="","",基本情報入力シート!AA1053))</f>
        <v/>
      </c>
      <c r="U1032" s="315" t="str">
        <f>IF(B1032="×","",IF(Q1032="","",VLOOKUP(Q1032,【参考】数式用2!$A$3:$C$36,3,FALSE)))</f>
        <v/>
      </c>
      <c r="V1032" s="316" t="s">
        <v>102</v>
      </c>
      <c r="W1032" s="317">
        <v>4</v>
      </c>
      <c r="X1032" s="318" t="s">
        <v>103</v>
      </c>
      <c r="Y1032" s="274"/>
      <c r="Z1032" s="319" t="s">
        <v>104</v>
      </c>
      <c r="AA1032" s="317">
        <v>4</v>
      </c>
      <c r="AB1032" s="319" t="s">
        <v>103</v>
      </c>
      <c r="AC1032" s="274"/>
      <c r="AD1032" s="319" t="s">
        <v>105</v>
      </c>
      <c r="AE1032" s="320" t="s">
        <v>106</v>
      </c>
      <c r="AF1032" s="321" t="str">
        <f t="shared" si="48"/>
        <v/>
      </c>
      <c r="AG1032" s="324" t="s">
        <v>107</v>
      </c>
      <c r="AH1032" s="323" t="str">
        <f t="shared" si="49"/>
        <v/>
      </c>
      <c r="AI1032" s="326"/>
      <c r="AJ1032" s="327"/>
      <c r="AK1032" s="326"/>
      <c r="AL1032" s="327"/>
    </row>
    <row r="1033" spans="1:38" ht="36.75" customHeight="1">
      <c r="A1033" s="308">
        <f t="shared" si="47"/>
        <v>1022</v>
      </c>
      <c r="B1033" s="273"/>
      <c r="C1033" s="309" t="str">
        <f>IF(基本情報入力シート!C1054="","",基本情報入力シート!C1054)</f>
        <v/>
      </c>
      <c r="D1033" s="310" t="str">
        <f>IF(基本情報入力シート!D1054="","",基本情報入力シート!D1054)</f>
        <v/>
      </c>
      <c r="E1033" s="310" t="str">
        <f>IF(基本情報入力シート!E1054="","",基本情報入力シート!E1054)</f>
        <v/>
      </c>
      <c r="F1033" s="310" t="str">
        <f>IF(基本情報入力シート!F1054="","",基本情報入力シート!F1054)</f>
        <v/>
      </c>
      <c r="G1033" s="310" t="str">
        <f>IF(基本情報入力シート!G1054="","",基本情報入力シート!G1054)</f>
        <v/>
      </c>
      <c r="H1033" s="310" t="str">
        <f>IF(基本情報入力シート!H1054="","",基本情報入力シート!H1054)</f>
        <v/>
      </c>
      <c r="I1033" s="310" t="str">
        <f>IF(基本情報入力シート!I1054="","",基本情報入力シート!I1054)</f>
        <v/>
      </c>
      <c r="J1033" s="310" t="str">
        <f>IF(基本情報入力シート!J1054="","",基本情報入力シート!J1054)</f>
        <v/>
      </c>
      <c r="K1033" s="310" t="str">
        <f>IF(基本情報入力シート!K1054="","",基本情報入力シート!K1054)</f>
        <v/>
      </c>
      <c r="L1033" s="311" t="str">
        <f>IF(基本情報入力シート!L1054="","",基本情報入力シート!L1054)</f>
        <v/>
      </c>
      <c r="M1033" s="308" t="str">
        <f>IF(基本情報入力シート!M1054="","",基本情報入力シート!M1054)</f>
        <v/>
      </c>
      <c r="N1033" s="308" t="str">
        <f>IF(基本情報入力シート!R1054="","",基本情報入力シート!R1054)</f>
        <v/>
      </c>
      <c r="O1033" s="308" t="str">
        <f>IF(基本情報入力シート!W1054="","",基本情報入力シート!W1054)</f>
        <v/>
      </c>
      <c r="P1033" s="308" t="str">
        <f>IF(基本情報入力シート!X1054="","",基本情報入力シート!X1054)</f>
        <v/>
      </c>
      <c r="Q1033" s="312" t="str">
        <f>IF(基本情報入力シート!Y1054="","",基本情報入力シート!Y1054)</f>
        <v/>
      </c>
      <c r="R1033" s="273"/>
      <c r="S1033" s="313" t="str">
        <f>IF(B1033="×","",IF(基本情報入力シート!AB1054="","",基本情報入力シート!AB1054))</f>
        <v/>
      </c>
      <c r="T1033" s="314" t="str">
        <f>IF(B1033="×","",IF(基本情報入力シート!AA1054="","",基本情報入力シート!AA1054))</f>
        <v/>
      </c>
      <c r="U1033" s="315" t="str">
        <f>IF(B1033="×","",IF(Q1033="","",VLOOKUP(Q1033,【参考】数式用2!$A$3:$C$36,3,FALSE)))</f>
        <v/>
      </c>
      <c r="V1033" s="316" t="s">
        <v>102</v>
      </c>
      <c r="W1033" s="317">
        <v>4</v>
      </c>
      <c r="X1033" s="318" t="s">
        <v>103</v>
      </c>
      <c r="Y1033" s="274"/>
      <c r="Z1033" s="319" t="s">
        <v>104</v>
      </c>
      <c r="AA1033" s="317">
        <v>4</v>
      </c>
      <c r="AB1033" s="319" t="s">
        <v>103</v>
      </c>
      <c r="AC1033" s="274"/>
      <c r="AD1033" s="319" t="s">
        <v>105</v>
      </c>
      <c r="AE1033" s="320" t="s">
        <v>106</v>
      </c>
      <c r="AF1033" s="321" t="str">
        <f t="shared" si="48"/>
        <v/>
      </c>
      <c r="AG1033" s="324" t="s">
        <v>107</v>
      </c>
      <c r="AH1033" s="323" t="str">
        <f t="shared" si="49"/>
        <v/>
      </c>
      <c r="AI1033" s="326"/>
      <c r="AJ1033" s="327"/>
      <c r="AK1033" s="326"/>
      <c r="AL1033" s="327"/>
    </row>
    <row r="1034" spans="1:38" ht="36.75" customHeight="1">
      <c r="A1034" s="308">
        <f t="shared" si="47"/>
        <v>1023</v>
      </c>
      <c r="B1034" s="273"/>
      <c r="C1034" s="309" t="str">
        <f>IF(基本情報入力シート!C1055="","",基本情報入力シート!C1055)</f>
        <v/>
      </c>
      <c r="D1034" s="310" t="str">
        <f>IF(基本情報入力シート!D1055="","",基本情報入力シート!D1055)</f>
        <v/>
      </c>
      <c r="E1034" s="310" t="str">
        <f>IF(基本情報入力シート!E1055="","",基本情報入力シート!E1055)</f>
        <v/>
      </c>
      <c r="F1034" s="310" t="str">
        <f>IF(基本情報入力シート!F1055="","",基本情報入力シート!F1055)</f>
        <v/>
      </c>
      <c r="G1034" s="310" t="str">
        <f>IF(基本情報入力シート!G1055="","",基本情報入力シート!G1055)</f>
        <v/>
      </c>
      <c r="H1034" s="310" t="str">
        <f>IF(基本情報入力シート!H1055="","",基本情報入力シート!H1055)</f>
        <v/>
      </c>
      <c r="I1034" s="310" t="str">
        <f>IF(基本情報入力シート!I1055="","",基本情報入力シート!I1055)</f>
        <v/>
      </c>
      <c r="J1034" s="310" t="str">
        <f>IF(基本情報入力シート!J1055="","",基本情報入力シート!J1055)</f>
        <v/>
      </c>
      <c r="K1034" s="310" t="str">
        <f>IF(基本情報入力シート!K1055="","",基本情報入力シート!K1055)</f>
        <v/>
      </c>
      <c r="L1034" s="311" t="str">
        <f>IF(基本情報入力シート!L1055="","",基本情報入力シート!L1055)</f>
        <v/>
      </c>
      <c r="M1034" s="308" t="str">
        <f>IF(基本情報入力シート!M1055="","",基本情報入力シート!M1055)</f>
        <v/>
      </c>
      <c r="N1034" s="308" t="str">
        <f>IF(基本情報入力シート!R1055="","",基本情報入力シート!R1055)</f>
        <v/>
      </c>
      <c r="O1034" s="308" t="str">
        <f>IF(基本情報入力シート!W1055="","",基本情報入力シート!W1055)</f>
        <v/>
      </c>
      <c r="P1034" s="308" t="str">
        <f>IF(基本情報入力シート!X1055="","",基本情報入力シート!X1055)</f>
        <v/>
      </c>
      <c r="Q1034" s="312" t="str">
        <f>IF(基本情報入力シート!Y1055="","",基本情報入力シート!Y1055)</f>
        <v/>
      </c>
      <c r="R1034" s="273"/>
      <c r="S1034" s="313" t="str">
        <f>IF(B1034="×","",IF(基本情報入力シート!AB1055="","",基本情報入力シート!AB1055))</f>
        <v/>
      </c>
      <c r="T1034" s="314" t="str">
        <f>IF(B1034="×","",IF(基本情報入力シート!AA1055="","",基本情報入力シート!AA1055))</f>
        <v/>
      </c>
      <c r="U1034" s="315" t="str">
        <f>IF(B1034="×","",IF(Q1034="","",VLOOKUP(Q1034,【参考】数式用2!$A$3:$C$36,3,FALSE)))</f>
        <v/>
      </c>
      <c r="V1034" s="316" t="s">
        <v>102</v>
      </c>
      <c r="W1034" s="317">
        <v>4</v>
      </c>
      <c r="X1034" s="318" t="s">
        <v>103</v>
      </c>
      <c r="Y1034" s="274"/>
      <c r="Z1034" s="319" t="s">
        <v>104</v>
      </c>
      <c r="AA1034" s="317">
        <v>4</v>
      </c>
      <c r="AB1034" s="319" t="s">
        <v>103</v>
      </c>
      <c r="AC1034" s="274"/>
      <c r="AD1034" s="319" t="s">
        <v>105</v>
      </c>
      <c r="AE1034" s="320" t="s">
        <v>106</v>
      </c>
      <c r="AF1034" s="321" t="str">
        <f t="shared" si="48"/>
        <v/>
      </c>
      <c r="AG1034" s="324" t="s">
        <v>107</v>
      </c>
      <c r="AH1034" s="323" t="str">
        <f t="shared" si="49"/>
        <v/>
      </c>
      <c r="AI1034" s="326"/>
      <c r="AJ1034" s="327"/>
      <c r="AK1034" s="326"/>
      <c r="AL1034" s="327"/>
    </row>
    <row r="1035" spans="1:38" ht="36.75" customHeight="1">
      <c r="A1035" s="308">
        <f t="shared" si="47"/>
        <v>1024</v>
      </c>
      <c r="B1035" s="273"/>
      <c r="C1035" s="309" t="str">
        <f>IF(基本情報入力シート!C1056="","",基本情報入力シート!C1056)</f>
        <v/>
      </c>
      <c r="D1035" s="310" t="str">
        <f>IF(基本情報入力シート!D1056="","",基本情報入力シート!D1056)</f>
        <v/>
      </c>
      <c r="E1035" s="310" t="str">
        <f>IF(基本情報入力シート!E1056="","",基本情報入力シート!E1056)</f>
        <v/>
      </c>
      <c r="F1035" s="310" t="str">
        <f>IF(基本情報入力シート!F1056="","",基本情報入力シート!F1056)</f>
        <v/>
      </c>
      <c r="G1035" s="310" t="str">
        <f>IF(基本情報入力シート!G1056="","",基本情報入力シート!G1056)</f>
        <v/>
      </c>
      <c r="H1035" s="310" t="str">
        <f>IF(基本情報入力シート!H1056="","",基本情報入力シート!H1056)</f>
        <v/>
      </c>
      <c r="I1035" s="310" t="str">
        <f>IF(基本情報入力シート!I1056="","",基本情報入力シート!I1056)</f>
        <v/>
      </c>
      <c r="J1035" s="310" t="str">
        <f>IF(基本情報入力シート!J1056="","",基本情報入力シート!J1056)</f>
        <v/>
      </c>
      <c r="K1035" s="310" t="str">
        <f>IF(基本情報入力シート!K1056="","",基本情報入力シート!K1056)</f>
        <v/>
      </c>
      <c r="L1035" s="311" t="str">
        <f>IF(基本情報入力シート!L1056="","",基本情報入力シート!L1056)</f>
        <v/>
      </c>
      <c r="M1035" s="308" t="str">
        <f>IF(基本情報入力シート!M1056="","",基本情報入力シート!M1056)</f>
        <v/>
      </c>
      <c r="N1035" s="308" t="str">
        <f>IF(基本情報入力シート!R1056="","",基本情報入力シート!R1056)</f>
        <v/>
      </c>
      <c r="O1035" s="308" t="str">
        <f>IF(基本情報入力シート!W1056="","",基本情報入力シート!W1056)</f>
        <v/>
      </c>
      <c r="P1035" s="308" t="str">
        <f>IF(基本情報入力シート!X1056="","",基本情報入力シート!X1056)</f>
        <v/>
      </c>
      <c r="Q1035" s="312" t="str">
        <f>IF(基本情報入力シート!Y1056="","",基本情報入力シート!Y1056)</f>
        <v/>
      </c>
      <c r="R1035" s="273"/>
      <c r="S1035" s="313" t="str">
        <f>IF(B1035="×","",IF(基本情報入力シート!AB1056="","",基本情報入力シート!AB1056))</f>
        <v/>
      </c>
      <c r="T1035" s="314" t="str">
        <f>IF(B1035="×","",IF(基本情報入力シート!AA1056="","",基本情報入力シート!AA1056))</f>
        <v/>
      </c>
      <c r="U1035" s="315" t="str">
        <f>IF(B1035="×","",IF(Q1035="","",VLOOKUP(Q1035,【参考】数式用2!$A$3:$C$36,3,FALSE)))</f>
        <v/>
      </c>
      <c r="V1035" s="316" t="s">
        <v>102</v>
      </c>
      <c r="W1035" s="317">
        <v>4</v>
      </c>
      <c r="X1035" s="318" t="s">
        <v>103</v>
      </c>
      <c r="Y1035" s="274"/>
      <c r="Z1035" s="319" t="s">
        <v>104</v>
      </c>
      <c r="AA1035" s="317">
        <v>4</v>
      </c>
      <c r="AB1035" s="319" t="s">
        <v>103</v>
      </c>
      <c r="AC1035" s="274"/>
      <c r="AD1035" s="319" t="s">
        <v>105</v>
      </c>
      <c r="AE1035" s="320" t="s">
        <v>106</v>
      </c>
      <c r="AF1035" s="321" t="str">
        <f t="shared" si="48"/>
        <v/>
      </c>
      <c r="AG1035" s="324" t="s">
        <v>107</v>
      </c>
      <c r="AH1035" s="323" t="str">
        <f t="shared" si="49"/>
        <v/>
      </c>
      <c r="AI1035" s="326"/>
      <c r="AJ1035" s="327"/>
      <c r="AK1035" s="326"/>
      <c r="AL1035" s="327"/>
    </row>
    <row r="1036" spans="1:38" ht="36.75" customHeight="1">
      <c r="A1036" s="308">
        <f t="shared" si="47"/>
        <v>1025</v>
      </c>
      <c r="B1036" s="273"/>
      <c r="C1036" s="309" t="str">
        <f>IF(基本情報入力シート!C1057="","",基本情報入力シート!C1057)</f>
        <v/>
      </c>
      <c r="D1036" s="310" t="str">
        <f>IF(基本情報入力シート!D1057="","",基本情報入力シート!D1057)</f>
        <v/>
      </c>
      <c r="E1036" s="310" t="str">
        <f>IF(基本情報入力シート!E1057="","",基本情報入力シート!E1057)</f>
        <v/>
      </c>
      <c r="F1036" s="310" t="str">
        <f>IF(基本情報入力シート!F1057="","",基本情報入力シート!F1057)</f>
        <v/>
      </c>
      <c r="G1036" s="310" t="str">
        <f>IF(基本情報入力シート!G1057="","",基本情報入力シート!G1057)</f>
        <v/>
      </c>
      <c r="H1036" s="310" t="str">
        <f>IF(基本情報入力シート!H1057="","",基本情報入力シート!H1057)</f>
        <v/>
      </c>
      <c r="I1036" s="310" t="str">
        <f>IF(基本情報入力シート!I1057="","",基本情報入力シート!I1057)</f>
        <v/>
      </c>
      <c r="J1036" s="310" t="str">
        <f>IF(基本情報入力シート!J1057="","",基本情報入力シート!J1057)</f>
        <v/>
      </c>
      <c r="K1036" s="310" t="str">
        <f>IF(基本情報入力シート!K1057="","",基本情報入力シート!K1057)</f>
        <v/>
      </c>
      <c r="L1036" s="311" t="str">
        <f>IF(基本情報入力シート!L1057="","",基本情報入力シート!L1057)</f>
        <v/>
      </c>
      <c r="M1036" s="308" t="str">
        <f>IF(基本情報入力シート!M1057="","",基本情報入力シート!M1057)</f>
        <v/>
      </c>
      <c r="N1036" s="308" t="str">
        <f>IF(基本情報入力シート!R1057="","",基本情報入力シート!R1057)</f>
        <v/>
      </c>
      <c r="O1036" s="308" t="str">
        <f>IF(基本情報入力シート!W1057="","",基本情報入力シート!W1057)</f>
        <v/>
      </c>
      <c r="P1036" s="308" t="str">
        <f>IF(基本情報入力シート!X1057="","",基本情報入力シート!X1057)</f>
        <v/>
      </c>
      <c r="Q1036" s="312" t="str">
        <f>IF(基本情報入力シート!Y1057="","",基本情報入力シート!Y1057)</f>
        <v/>
      </c>
      <c r="R1036" s="273"/>
      <c r="S1036" s="313" t="str">
        <f>IF(B1036="×","",IF(基本情報入力シート!AB1057="","",基本情報入力シート!AB1057))</f>
        <v/>
      </c>
      <c r="T1036" s="314" t="str">
        <f>IF(B1036="×","",IF(基本情報入力シート!AA1057="","",基本情報入力シート!AA1057))</f>
        <v/>
      </c>
      <c r="U1036" s="315" t="str">
        <f>IF(B1036="×","",IF(Q1036="","",VLOOKUP(Q1036,【参考】数式用2!$A$3:$C$36,3,FALSE)))</f>
        <v/>
      </c>
      <c r="V1036" s="316" t="s">
        <v>102</v>
      </c>
      <c r="W1036" s="317">
        <v>4</v>
      </c>
      <c r="X1036" s="318" t="s">
        <v>103</v>
      </c>
      <c r="Y1036" s="274"/>
      <c r="Z1036" s="319" t="s">
        <v>104</v>
      </c>
      <c r="AA1036" s="317">
        <v>4</v>
      </c>
      <c r="AB1036" s="319" t="s">
        <v>103</v>
      </c>
      <c r="AC1036" s="274"/>
      <c r="AD1036" s="319" t="s">
        <v>105</v>
      </c>
      <c r="AE1036" s="320" t="s">
        <v>106</v>
      </c>
      <c r="AF1036" s="321" t="str">
        <f t="shared" si="48"/>
        <v/>
      </c>
      <c r="AG1036" s="324" t="s">
        <v>107</v>
      </c>
      <c r="AH1036" s="323" t="str">
        <f t="shared" si="49"/>
        <v/>
      </c>
      <c r="AI1036" s="326"/>
      <c r="AJ1036" s="327"/>
      <c r="AK1036" s="326"/>
      <c r="AL1036" s="327"/>
    </row>
    <row r="1037" spans="1:38" ht="36.75" customHeight="1">
      <c r="A1037" s="308">
        <f t="shared" si="47"/>
        <v>1026</v>
      </c>
      <c r="B1037" s="273"/>
      <c r="C1037" s="309" t="str">
        <f>IF(基本情報入力シート!C1058="","",基本情報入力シート!C1058)</f>
        <v/>
      </c>
      <c r="D1037" s="310" t="str">
        <f>IF(基本情報入力シート!D1058="","",基本情報入力シート!D1058)</f>
        <v/>
      </c>
      <c r="E1037" s="310" t="str">
        <f>IF(基本情報入力シート!E1058="","",基本情報入力シート!E1058)</f>
        <v/>
      </c>
      <c r="F1037" s="310" t="str">
        <f>IF(基本情報入力シート!F1058="","",基本情報入力シート!F1058)</f>
        <v/>
      </c>
      <c r="G1037" s="310" t="str">
        <f>IF(基本情報入力シート!G1058="","",基本情報入力シート!G1058)</f>
        <v/>
      </c>
      <c r="H1037" s="310" t="str">
        <f>IF(基本情報入力シート!H1058="","",基本情報入力シート!H1058)</f>
        <v/>
      </c>
      <c r="I1037" s="310" t="str">
        <f>IF(基本情報入力シート!I1058="","",基本情報入力シート!I1058)</f>
        <v/>
      </c>
      <c r="J1037" s="310" t="str">
        <f>IF(基本情報入力シート!J1058="","",基本情報入力シート!J1058)</f>
        <v/>
      </c>
      <c r="K1037" s="310" t="str">
        <f>IF(基本情報入力シート!K1058="","",基本情報入力シート!K1058)</f>
        <v/>
      </c>
      <c r="L1037" s="311" t="str">
        <f>IF(基本情報入力シート!L1058="","",基本情報入力シート!L1058)</f>
        <v/>
      </c>
      <c r="M1037" s="308" t="str">
        <f>IF(基本情報入力シート!M1058="","",基本情報入力シート!M1058)</f>
        <v/>
      </c>
      <c r="N1037" s="308" t="str">
        <f>IF(基本情報入力シート!R1058="","",基本情報入力シート!R1058)</f>
        <v/>
      </c>
      <c r="O1037" s="308" t="str">
        <f>IF(基本情報入力シート!W1058="","",基本情報入力シート!W1058)</f>
        <v/>
      </c>
      <c r="P1037" s="308" t="str">
        <f>IF(基本情報入力シート!X1058="","",基本情報入力シート!X1058)</f>
        <v/>
      </c>
      <c r="Q1037" s="312" t="str">
        <f>IF(基本情報入力シート!Y1058="","",基本情報入力シート!Y1058)</f>
        <v/>
      </c>
      <c r="R1037" s="273"/>
      <c r="S1037" s="313" t="str">
        <f>IF(B1037="×","",IF(基本情報入力シート!AB1058="","",基本情報入力シート!AB1058))</f>
        <v/>
      </c>
      <c r="T1037" s="314" t="str">
        <f>IF(B1037="×","",IF(基本情報入力シート!AA1058="","",基本情報入力シート!AA1058))</f>
        <v/>
      </c>
      <c r="U1037" s="315" t="str">
        <f>IF(B1037="×","",IF(Q1037="","",VLOOKUP(Q1037,【参考】数式用2!$A$3:$C$36,3,FALSE)))</f>
        <v/>
      </c>
      <c r="V1037" s="316" t="s">
        <v>102</v>
      </c>
      <c r="W1037" s="317">
        <v>4</v>
      </c>
      <c r="X1037" s="318" t="s">
        <v>103</v>
      </c>
      <c r="Y1037" s="274"/>
      <c r="Z1037" s="319" t="s">
        <v>104</v>
      </c>
      <c r="AA1037" s="317">
        <v>4</v>
      </c>
      <c r="AB1037" s="319" t="s">
        <v>103</v>
      </c>
      <c r="AC1037" s="274"/>
      <c r="AD1037" s="319" t="s">
        <v>105</v>
      </c>
      <c r="AE1037" s="320" t="s">
        <v>106</v>
      </c>
      <c r="AF1037" s="321" t="str">
        <f t="shared" si="48"/>
        <v/>
      </c>
      <c r="AG1037" s="324" t="s">
        <v>107</v>
      </c>
      <c r="AH1037" s="323" t="str">
        <f t="shared" si="49"/>
        <v/>
      </c>
      <c r="AI1037" s="326"/>
      <c r="AJ1037" s="327"/>
      <c r="AK1037" s="326"/>
      <c r="AL1037" s="327"/>
    </row>
    <row r="1038" spans="1:38" ht="36.75" customHeight="1">
      <c r="A1038" s="308">
        <f t="shared" ref="A1038:A1101" si="50">A1037+1</f>
        <v>1027</v>
      </c>
      <c r="B1038" s="273"/>
      <c r="C1038" s="309" t="str">
        <f>IF(基本情報入力シート!C1059="","",基本情報入力シート!C1059)</f>
        <v/>
      </c>
      <c r="D1038" s="310" t="str">
        <f>IF(基本情報入力シート!D1059="","",基本情報入力シート!D1059)</f>
        <v/>
      </c>
      <c r="E1038" s="310" t="str">
        <f>IF(基本情報入力シート!E1059="","",基本情報入力シート!E1059)</f>
        <v/>
      </c>
      <c r="F1038" s="310" t="str">
        <f>IF(基本情報入力シート!F1059="","",基本情報入力シート!F1059)</f>
        <v/>
      </c>
      <c r="G1038" s="310" t="str">
        <f>IF(基本情報入力シート!G1059="","",基本情報入力シート!G1059)</f>
        <v/>
      </c>
      <c r="H1038" s="310" t="str">
        <f>IF(基本情報入力シート!H1059="","",基本情報入力シート!H1059)</f>
        <v/>
      </c>
      <c r="I1038" s="310" t="str">
        <f>IF(基本情報入力シート!I1059="","",基本情報入力シート!I1059)</f>
        <v/>
      </c>
      <c r="J1038" s="310" t="str">
        <f>IF(基本情報入力シート!J1059="","",基本情報入力シート!J1059)</f>
        <v/>
      </c>
      <c r="K1038" s="310" t="str">
        <f>IF(基本情報入力シート!K1059="","",基本情報入力シート!K1059)</f>
        <v/>
      </c>
      <c r="L1038" s="311" t="str">
        <f>IF(基本情報入力シート!L1059="","",基本情報入力シート!L1059)</f>
        <v/>
      </c>
      <c r="M1038" s="308" t="str">
        <f>IF(基本情報入力シート!M1059="","",基本情報入力シート!M1059)</f>
        <v/>
      </c>
      <c r="N1038" s="308" t="str">
        <f>IF(基本情報入力シート!R1059="","",基本情報入力シート!R1059)</f>
        <v/>
      </c>
      <c r="O1038" s="308" t="str">
        <f>IF(基本情報入力シート!W1059="","",基本情報入力シート!W1059)</f>
        <v/>
      </c>
      <c r="P1038" s="308" t="str">
        <f>IF(基本情報入力シート!X1059="","",基本情報入力シート!X1059)</f>
        <v/>
      </c>
      <c r="Q1038" s="312" t="str">
        <f>IF(基本情報入力シート!Y1059="","",基本情報入力シート!Y1059)</f>
        <v/>
      </c>
      <c r="R1038" s="273"/>
      <c r="S1038" s="313" t="str">
        <f>IF(B1038="×","",IF(基本情報入力シート!AB1059="","",基本情報入力シート!AB1059))</f>
        <v/>
      </c>
      <c r="T1038" s="314" t="str">
        <f>IF(B1038="×","",IF(基本情報入力シート!AA1059="","",基本情報入力シート!AA1059))</f>
        <v/>
      </c>
      <c r="U1038" s="315" t="str">
        <f>IF(B1038="×","",IF(Q1038="","",VLOOKUP(Q1038,【参考】数式用2!$A$3:$C$36,3,FALSE)))</f>
        <v/>
      </c>
      <c r="V1038" s="316" t="s">
        <v>102</v>
      </c>
      <c r="W1038" s="317">
        <v>4</v>
      </c>
      <c r="X1038" s="318" t="s">
        <v>103</v>
      </c>
      <c r="Y1038" s="274"/>
      <c r="Z1038" s="319" t="s">
        <v>104</v>
      </c>
      <c r="AA1038" s="317">
        <v>4</v>
      </c>
      <c r="AB1038" s="319" t="s">
        <v>103</v>
      </c>
      <c r="AC1038" s="274"/>
      <c r="AD1038" s="319" t="s">
        <v>105</v>
      </c>
      <c r="AE1038" s="320" t="s">
        <v>106</v>
      </c>
      <c r="AF1038" s="321" t="str">
        <f t="shared" si="48"/>
        <v/>
      </c>
      <c r="AG1038" s="324" t="s">
        <v>107</v>
      </c>
      <c r="AH1038" s="323" t="str">
        <f t="shared" si="49"/>
        <v/>
      </c>
      <c r="AI1038" s="326"/>
      <c r="AJ1038" s="327"/>
      <c r="AK1038" s="326"/>
      <c r="AL1038" s="327"/>
    </row>
    <row r="1039" spans="1:38" ht="36.75" customHeight="1">
      <c r="A1039" s="308">
        <f t="shared" si="50"/>
        <v>1028</v>
      </c>
      <c r="B1039" s="273"/>
      <c r="C1039" s="309" t="str">
        <f>IF(基本情報入力シート!C1060="","",基本情報入力シート!C1060)</f>
        <v/>
      </c>
      <c r="D1039" s="310" t="str">
        <f>IF(基本情報入力シート!D1060="","",基本情報入力シート!D1060)</f>
        <v/>
      </c>
      <c r="E1039" s="310" t="str">
        <f>IF(基本情報入力シート!E1060="","",基本情報入力シート!E1060)</f>
        <v/>
      </c>
      <c r="F1039" s="310" t="str">
        <f>IF(基本情報入力シート!F1060="","",基本情報入力シート!F1060)</f>
        <v/>
      </c>
      <c r="G1039" s="310" t="str">
        <f>IF(基本情報入力シート!G1060="","",基本情報入力シート!G1060)</f>
        <v/>
      </c>
      <c r="H1039" s="310" t="str">
        <f>IF(基本情報入力シート!H1060="","",基本情報入力シート!H1060)</f>
        <v/>
      </c>
      <c r="I1039" s="310" t="str">
        <f>IF(基本情報入力シート!I1060="","",基本情報入力シート!I1060)</f>
        <v/>
      </c>
      <c r="J1039" s="310" t="str">
        <f>IF(基本情報入力シート!J1060="","",基本情報入力シート!J1060)</f>
        <v/>
      </c>
      <c r="K1039" s="310" t="str">
        <f>IF(基本情報入力シート!K1060="","",基本情報入力シート!K1060)</f>
        <v/>
      </c>
      <c r="L1039" s="311" t="str">
        <f>IF(基本情報入力シート!L1060="","",基本情報入力シート!L1060)</f>
        <v/>
      </c>
      <c r="M1039" s="308" t="str">
        <f>IF(基本情報入力シート!M1060="","",基本情報入力シート!M1060)</f>
        <v/>
      </c>
      <c r="N1039" s="308" t="str">
        <f>IF(基本情報入力シート!R1060="","",基本情報入力シート!R1060)</f>
        <v/>
      </c>
      <c r="O1039" s="308" t="str">
        <f>IF(基本情報入力シート!W1060="","",基本情報入力シート!W1060)</f>
        <v/>
      </c>
      <c r="P1039" s="308" t="str">
        <f>IF(基本情報入力シート!X1060="","",基本情報入力シート!X1060)</f>
        <v/>
      </c>
      <c r="Q1039" s="312" t="str">
        <f>IF(基本情報入力シート!Y1060="","",基本情報入力シート!Y1060)</f>
        <v/>
      </c>
      <c r="R1039" s="273"/>
      <c r="S1039" s="313" t="str">
        <f>IF(B1039="×","",IF(基本情報入力シート!AB1060="","",基本情報入力シート!AB1060))</f>
        <v/>
      </c>
      <c r="T1039" s="314" t="str">
        <f>IF(B1039="×","",IF(基本情報入力シート!AA1060="","",基本情報入力シート!AA1060))</f>
        <v/>
      </c>
      <c r="U1039" s="315" t="str">
        <f>IF(B1039="×","",IF(Q1039="","",VLOOKUP(Q1039,【参考】数式用2!$A$3:$C$36,3,FALSE)))</f>
        <v/>
      </c>
      <c r="V1039" s="316" t="s">
        <v>102</v>
      </c>
      <c r="W1039" s="317">
        <v>4</v>
      </c>
      <c r="X1039" s="318" t="s">
        <v>103</v>
      </c>
      <c r="Y1039" s="274"/>
      <c r="Z1039" s="319" t="s">
        <v>104</v>
      </c>
      <c r="AA1039" s="317">
        <v>4</v>
      </c>
      <c r="AB1039" s="319" t="s">
        <v>103</v>
      </c>
      <c r="AC1039" s="274"/>
      <c r="AD1039" s="319" t="s">
        <v>105</v>
      </c>
      <c r="AE1039" s="320" t="s">
        <v>106</v>
      </c>
      <c r="AF1039" s="321" t="str">
        <f t="shared" si="48"/>
        <v/>
      </c>
      <c r="AG1039" s="324" t="s">
        <v>107</v>
      </c>
      <c r="AH1039" s="323" t="str">
        <f t="shared" si="49"/>
        <v/>
      </c>
      <c r="AI1039" s="326"/>
      <c r="AJ1039" s="327"/>
      <c r="AK1039" s="326"/>
      <c r="AL1039" s="327"/>
    </row>
    <row r="1040" spans="1:38" ht="36.75" customHeight="1">
      <c r="A1040" s="308">
        <f t="shared" si="50"/>
        <v>1029</v>
      </c>
      <c r="B1040" s="273"/>
      <c r="C1040" s="309" t="str">
        <f>IF(基本情報入力シート!C1061="","",基本情報入力シート!C1061)</f>
        <v/>
      </c>
      <c r="D1040" s="310" t="str">
        <f>IF(基本情報入力シート!D1061="","",基本情報入力シート!D1061)</f>
        <v/>
      </c>
      <c r="E1040" s="310" t="str">
        <f>IF(基本情報入力シート!E1061="","",基本情報入力シート!E1061)</f>
        <v/>
      </c>
      <c r="F1040" s="310" t="str">
        <f>IF(基本情報入力シート!F1061="","",基本情報入力シート!F1061)</f>
        <v/>
      </c>
      <c r="G1040" s="310" t="str">
        <f>IF(基本情報入力シート!G1061="","",基本情報入力シート!G1061)</f>
        <v/>
      </c>
      <c r="H1040" s="310" t="str">
        <f>IF(基本情報入力シート!H1061="","",基本情報入力シート!H1061)</f>
        <v/>
      </c>
      <c r="I1040" s="310" t="str">
        <f>IF(基本情報入力シート!I1061="","",基本情報入力シート!I1061)</f>
        <v/>
      </c>
      <c r="J1040" s="310" t="str">
        <f>IF(基本情報入力シート!J1061="","",基本情報入力シート!J1061)</f>
        <v/>
      </c>
      <c r="K1040" s="310" t="str">
        <f>IF(基本情報入力シート!K1061="","",基本情報入力シート!K1061)</f>
        <v/>
      </c>
      <c r="L1040" s="311" t="str">
        <f>IF(基本情報入力シート!L1061="","",基本情報入力シート!L1061)</f>
        <v/>
      </c>
      <c r="M1040" s="308" t="str">
        <f>IF(基本情報入力シート!M1061="","",基本情報入力シート!M1061)</f>
        <v/>
      </c>
      <c r="N1040" s="308" t="str">
        <f>IF(基本情報入力シート!R1061="","",基本情報入力シート!R1061)</f>
        <v/>
      </c>
      <c r="O1040" s="308" t="str">
        <f>IF(基本情報入力シート!W1061="","",基本情報入力シート!W1061)</f>
        <v/>
      </c>
      <c r="P1040" s="308" t="str">
        <f>IF(基本情報入力シート!X1061="","",基本情報入力シート!X1061)</f>
        <v/>
      </c>
      <c r="Q1040" s="312" t="str">
        <f>IF(基本情報入力シート!Y1061="","",基本情報入力シート!Y1061)</f>
        <v/>
      </c>
      <c r="R1040" s="273"/>
      <c r="S1040" s="313" t="str">
        <f>IF(B1040="×","",IF(基本情報入力シート!AB1061="","",基本情報入力シート!AB1061))</f>
        <v/>
      </c>
      <c r="T1040" s="314" t="str">
        <f>IF(B1040="×","",IF(基本情報入力シート!AA1061="","",基本情報入力シート!AA1061))</f>
        <v/>
      </c>
      <c r="U1040" s="315" t="str">
        <f>IF(B1040="×","",IF(Q1040="","",VLOOKUP(Q1040,【参考】数式用2!$A$3:$C$36,3,FALSE)))</f>
        <v/>
      </c>
      <c r="V1040" s="316" t="s">
        <v>102</v>
      </c>
      <c r="W1040" s="317">
        <v>4</v>
      </c>
      <c r="X1040" s="318" t="s">
        <v>103</v>
      </c>
      <c r="Y1040" s="274"/>
      <c r="Z1040" s="319" t="s">
        <v>104</v>
      </c>
      <c r="AA1040" s="317">
        <v>4</v>
      </c>
      <c r="AB1040" s="319" t="s">
        <v>103</v>
      </c>
      <c r="AC1040" s="274"/>
      <c r="AD1040" s="319" t="s">
        <v>105</v>
      </c>
      <c r="AE1040" s="320" t="s">
        <v>106</v>
      </c>
      <c r="AF1040" s="321" t="str">
        <f t="shared" si="48"/>
        <v/>
      </c>
      <c r="AG1040" s="324" t="s">
        <v>107</v>
      </c>
      <c r="AH1040" s="323" t="str">
        <f t="shared" si="49"/>
        <v/>
      </c>
      <c r="AI1040" s="326"/>
      <c r="AJ1040" s="327"/>
      <c r="AK1040" s="326"/>
      <c r="AL1040" s="327"/>
    </row>
    <row r="1041" spans="1:38" ht="36.75" customHeight="1">
      <c r="A1041" s="308">
        <f t="shared" si="50"/>
        <v>1030</v>
      </c>
      <c r="B1041" s="273"/>
      <c r="C1041" s="309" t="str">
        <f>IF(基本情報入力シート!C1062="","",基本情報入力シート!C1062)</f>
        <v/>
      </c>
      <c r="D1041" s="310" t="str">
        <f>IF(基本情報入力シート!D1062="","",基本情報入力シート!D1062)</f>
        <v/>
      </c>
      <c r="E1041" s="310" t="str">
        <f>IF(基本情報入力シート!E1062="","",基本情報入力シート!E1062)</f>
        <v/>
      </c>
      <c r="F1041" s="310" t="str">
        <f>IF(基本情報入力シート!F1062="","",基本情報入力シート!F1062)</f>
        <v/>
      </c>
      <c r="G1041" s="310" t="str">
        <f>IF(基本情報入力シート!G1062="","",基本情報入力シート!G1062)</f>
        <v/>
      </c>
      <c r="H1041" s="310" t="str">
        <f>IF(基本情報入力シート!H1062="","",基本情報入力シート!H1062)</f>
        <v/>
      </c>
      <c r="I1041" s="310" t="str">
        <f>IF(基本情報入力シート!I1062="","",基本情報入力シート!I1062)</f>
        <v/>
      </c>
      <c r="J1041" s="310" t="str">
        <f>IF(基本情報入力シート!J1062="","",基本情報入力シート!J1062)</f>
        <v/>
      </c>
      <c r="K1041" s="310" t="str">
        <f>IF(基本情報入力シート!K1062="","",基本情報入力シート!K1062)</f>
        <v/>
      </c>
      <c r="L1041" s="311" t="str">
        <f>IF(基本情報入力シート!L1062="","",基本情報入力シート!L1062)</f>
        <v/>
      </c>
      <c r="M1041" s="308" t="str">
        <f>IF(基本情報入力シート!M1062="","",基本情報入力シート!M1062)</f>
        <v/>
      </c>
      <c r="N1041" s="308" t="str">
        <f>IF(基本情報入力シート!R1062="","",基本情報入力シート!R1062)</f>
        <v/>
      </c>
      <c r="O1041" s="308" t="str">
        <f>IF(基本情報入力シート!W1062="","",基本情報入力シート!W1062)</f>
        <v/>
      </c>
      <c r="P1041" s="308" t="str">
        <f>IF(基本情報入力シート!X1062="","",基本情報入力シート!X1062)</f>
        <v/>
      </c>
      <c r="Q1041" s="312" t="str">
        <f>IF(基本情報入力シート!Y1062="","",基本情報入力シート!Y1062)</f>
        <v/>
      </c>
      <c r="R1041" s="273"/>
      <c r="S1041" s="313" t="str">
        <f>IF(B1041="×","",IF(基本情報入力シート!AB1062="","",基本情報入力シート!AB1062))</f>
        <v/>
      </c>
      <c r="T1041" s="314" t="str">
        <f>IF(B1041="×","",IF(基本情報入力シート!AA1062="","",基本情報入力シート!AA1062))</f>
        <v/>
      </c>
      <c r="U1041" s="315" t="str">
        <f>IF(B1041="×","",IF(Q1041="","",VLOOKUP(Q1041,【参考】数式用2!$A$3:$C$36,3,FALSE)))</f>
        <v/>
      </c>
      <c r="V1041" s="316" t="s">
        <v>102</v>
      </c>
      <c r="W1041" s="317">
        <v>4</v>
      </c>
      <c r="X1041" s="318" t="s">
        <v>103</v>
      </c>
      <c r="Y1041" s="274"/>
      <c r="Z1041" s="319" t="s">
        <v>104</v>
      </c>
      <c r="AA1041" s="317">
        <v>4</v>
      </c>
      <c r="AB1041" s="319" t="s">
        <v>103</v>
      </c>
      <c r="AC1041" s="274"/>
      <c r="AD1041" s="319" t="s">
        <v>105</v>
      </c>
      <c r="AE1041" s="320" t="s">
        <v>106</v>
      </c>
      <c r="AF1041" s="321" t="str">
        <f t="shared" si="48"/>
        <v/>
      </c>
      <c r="AG1041" s="324" t="s">
        <v>107</v>
      </c>
      <c r="AH1041" s="323" t="str">
        <f t="shared" si="49"/>
        <v/>
      </c>
      <c r="AI1041" s="326"/>
      <c r="AJ1041" s="327"/>
      <c r="AK1041" s="326"/>
      <c r="AL1041" s="327"/>
    </row>
    <row r="1042" spans="1:38" ht="36.75" customHeight="1">
      <c r="A1042" s="308">
        <f t="shared" si="50"/>
        <v>1031</v>
      </c>
      <c r="B1042" s="273"/>
      <c r="C1042" s="309" t="str">
        <f>IF(基本情報入力シート!C1063="","",基本情報入力シート!C1063)</f>
        <v/>
      </c>
      <c r="D1042" s="310" t="str">
        <f>IF(基本情報入力シート!D1063="","",基本情報入力シート!D1063)</f>
        <v/>
      </c>
      <c r="E1042" s="310" t="str">
        <f>IF(基本情報入力シート!E1063="","",基本情報入力シート!E1063)</f>
        <v/>
      </c>
      <c r="F1042" s="310" t="str">
        <f>IF(基本情報入力シート!F1063="","",基本情報入力シート!F1063)</f>
        <v/>
      </c>
      <c r="G1042" s="310" t="str">
        <f>IF(基本情報入力シート!G1063="","",基本情報入力シート!G1063)</f>
        <v/>
      </c>
      <c r="H1042" s="310" t="str">
        <f>IF(基本情報入力シート!H1063="","",基本情報入力シート!H1063)</f>
        <v/>
      </c>
      <c r="I1042" s="310" t="str">
        <f>IF(基本情報入力シート!I1063="","",基本情報入力シート!I1063)</f>
        <v/>
      </c>
      <c r="J1042" s="310" t="str">
        <f>IF(基本情報入力シート!J1063="","",基本情報入力シート!J1063)</f>
        <v/>
      </c>
      <c r="K1042" s="310" t="str">
        <f>IF(基本情報入力シート!K1063="","",基本情報入力シート!K1063)</f>
        <v/>
      </c>
      <c r="L1042" s="311" t="str">
        <f>IF(基本情報入力シート!L1063="","",基本情報入力シート!L1063)</f>
        <v/>
      </c>
      <c r="M1042" s="308" t="str">
        <f>IF(基本情報入力シート!M1063="","",基本情報入力シート!M1063)</f>
        <v/>
      </c>
      <c r="N1042" s="308" t="str">
        <f>IF(基本情報入力シート!R1063="","",基本情報入力シート!R1063)</f>
        <v/>
      </c>
      <c r="O1042" s="308" t="str">
        <f>IF(基本情報入力シート!W1063="","",基本情報入力シート!W1063)</f>
        <v/>
      </c>
      <c r="P1042" s="308" t="str">
        <f>IF(基本情報入力シート!X1063="","",基本情報入力シート!X1063)</f>
        <v/>
      </c>
      <c r="Q1042" s="312" t="str">
        <f>IF(基本情報入力シート!Y1063="","",基本情報入力シート!Y1063)</f>
        <v/>
      </c>
      <c r="R1042" s="273"/>
      <c r="S1042" s="313" t="str">
        <f>IF(B1042="×","",IF(基本情報入力シート!AB1063="","",基本情報入力シート!AB1063))</f>
        <v/>
      </c>
      <c r="T1042" s="314" t="str">
        <f>IF(B1042="×","",IF(基本情報入力シート!AA1063="","",基本情報入力シート!AA1063))</f>
        <v/>
      </c>
      <c r="U1042" s="315" t="str">
        <f>IF(B1042="×","",IF(Q1042="","",VLOOKUP(Q1042,【参考】数式用2!$A$3:$C$36,3,FALSE)))</f>
        <v/>
      </c>
      <c r="V1042" s="316" t="s">
        <v>102</v>
      </c>
      <c r="W1042" s="317">
        <v>4</v>
      </c>
      <c r="X1042" s="318" t="s">
        <v>103</v>
      </c>
      <c r="Y1042" s="274"/>
      <c r="Z1042" s="319" t="s">
        <v>104</v>
      </c>
      <c r="AA1042" s="317">
        <v>4</v>
      </c>
      <c r="AB1042" s="319" t="s">
        <v>103</v>
      </c>
      <c r="AC1042" s="274"/>
      <c r="AD1042" s="319" t="s">
        <v>105</v>
      </c>
      <c r="AE1042" s="320" t="s">
        <v>106</v>
      </c>
      <c r="AF1042" s="321" t="str">
        <f t="shared" si="48"/>
        <v/>
      </c>
      <c r="AG1042" s="324" t="s">
        <v>107</v>
      </c>
      <c r="AH1042" s="323" t="str">
        <f t="shared" si="49"/>
        <v/>
      </c>
      <c r="AI1042" s="326"/>
      <c r="AJ1042" s="327"/>
      <c r="AK1042" s="326"/>
      <c r="AL1042" s="327"/>
    </row>
    <row r="1043" spans="1:38" ht="36.75" customHeight="1">
      <c r="A1043" s="308">
        <f t="shared" si="50"/>
        <v>1032</v>
      </c>
      <c r="B1043" s="273"/>
      <c r="C1043" s="309" t="str">
        <f>IF(基本情報入力シート!C1064="","",基本情報入力シート!C1064)</f>
        <v/>
      </c>
      <c r="D1043" s="310" t="str">
        <f>IF(基本情報入力シート!D1064="","",基本情報入力シート!D1064)</f>
        <v/>
      </c>
      <c r="E1043" s="310" t="str">
        <f>IF(基本情報入力シート!E1064="","",基本情報入力シート!E1064)</f>
        <v/>
      </c>
      <c r="F1043" s="310" t="str">
        <f>IF(基本情報入力シート!F1064="","",基本情報入力シート!F1064)</f>
        <v/>
      </c>
      <c r="G1043" s="310" t="str">
        <f>IF(基本情報入力シート!G1064="","",基本情報入力シート!G1064)</f>
        <v/>
      </c>
      <c r="H1043" s="310" t="str">
        <f>IF(基本情報入力シート!H1064="","",基本情報入力シート!H1064)</f>
        <v/>
      </c>
      <c r="I1043" s="310" t="str">
        <f>IF(基本情報入力シート!I1064="","",基本情報入力シート!I1064)</f>
        <v/>
      </c>
      <c r="J1043" s="310" t="str">
        <f>IF(基本情報入力シート!J1064="","",基本情報入力シート!J1064)</f>
        <v/>
      </c>
      <c r="K1043" s="310" t="str">
        <f>IF(基本情報入力シート!K1064="","",基本情報入力シート!K1064)</f>
        <v/>
      </c>
      <c r="L1043" s="311" t="str">
        <f>IF(基本情報入力シート!L1064="","",基本情報入力シート!L1064)</f>
        <v/>
      </c>
      <c r="M1043" s="308" t="str">
        <f>IF(基本情報入力シート!M1064="","",基本情報入力シート!M1064)</f>
        <v/>
      </c>
      <c r="N1043" s="308" t="str">
        <f>IF(基本情報入力シート!R1064="","",基本情報入力シート!R1064)</f>
        <v/>
      </c>
      <c r="O1043" s="308" t="str">
        <f>IF(基本情報入力シート!W1064="","",基本情報入力シート!W1064)</f>
        <v/>
      </c>
      <c r="P1043" s="308" t="str">
        <f>IF(基本情報入力シート!X1064="","",基本情報入力シート!X1064)</f>
        <v/>
      </c>
      <c r="Q1043" s="312" t="str">
        <f>IF(基本情報入力シート!Y1064="","",基本情報入力シート!Y1064)</f>
        <v/>
      </c>
      <c r="R1043" s="273"/>
      <c r="S1043" s="313" t="str">
        <f>IF(B1043="×","",IF(基本情報入力シート!AB1064="","",基本情報入力シート!AB1064))</f>
        <v/>
      </c>
      <c r="T1043" s="314" t="str">
        <f>IF(B1043="×","",IF(基本情報入力シート!AA1064="","",基本情報入力シート!AA1064))</f>
        <v/>
      </c>
      <c r="U1043" s="315" t="str">
        <f>IF(B1043="×","",IF(Q1043="","",VLOOKUP(Q1043,【参考】数式用2!$A$3:$C$36,3,FALSE)))</f>
        <v/>
      </c>
      <c r="V1043" s="316" t="s">
        <v>102</v>
      </c>
      <c r="W1043" s="317">
        <v>4</v>
      </c>
      <c r="X1043" s="318" t="s">
        <v>103</v>
      </c>
      <c r="Y1043" s="274"/>
      <c r="Z1043" s="319" t="s">
        <v>104</v>
      </c>
      <c r="AA1043" s="317">
        <v>4</v>
      </c>
      <c r="AB1043" s="319" t="s">
        <v>103</v>
      </c>
      <c r="AC1043" s="274"/>
      <c r="AD1043" s="319" t="s">
        <v>105</v>
      </c>
      <c r="AE1043" s="320" t="s">
        <v>106</v>
      </c>
      <c r="AF1043" s="321" t="str">
        <f t="shared" si="48"/>
        <v/>
      </c>
      <c r="AG1043" s="324" t="s">
        <v>107</v>
      </c>
      <c r="AH1043" s="323" t="str">
        <f t="shared" si="49"/>
        <v/>
      </c>
      <c r="AI1043" s="326"/>
      <c r="AJ1043" s="327"/>
      <c r="AK1043" s="326"/>
      <c r="AL1043" s="327"/>
    </row>
    <row r="1044" spans="1:38" ht="36.75" customHeight="1">
      <c r="A1044" s="308">
        <f t="shared" si="50"/>
        <v>1033</v>
      </c>
      <c r="B1044" s="273"/>
      <c r="C1044" s="309" t="str">
        <f>IF(基本情報入力シート!C1065="","",基本情報入力シート!C1065)</f>
        <v/>
      </c>
      <c r="D1044" s="310" t="str">
        <f>IF(基本情報入力シート!D1065="","",基本情報入力シート!D1065)</f>
        <v/>
      </c>
      <c r="E1044" s="310" t="str">
        <f>IF(基本情報入力シート!E1065="","",基本情報入力シート!E1065)</f>
        <v/>
      </c>
      <c r="F1044" s="310" t="str">
        <f>IF(基本情報入力シート!F1065="","",基本情報入力シート!F1065)</f>
        <v/>
      </c>
      <c r="G1044" s="310" t="str">
        <f>IF(基本情報入力シート!G1065="","",基本情報入力シート!G1065)</f>
        <v/>
      </c>
      <c r="H1044" s="310" t="str">
        <f>IF(基本情報入力シート!H1065="","",基本情報入力シート!H1065)</f>
        <v/>
      </c>
      <c r="I1044" s="310" t="str">
        <f>IF(基本情報入力シート!I1065="","",基本情報入力シート!I1065)</f>
        <v/>
      </c>
      <c r="J1044" s="310" t="str">
        <f>IF(基本情報入力シート!J1065="","",基本情報入力シート!J1065)</f>
        <v/>
      </c>
      <c r="K1044" s="310" t="str">
        <f>IF(基本情報入力シート!K1065="","",基本情報入力シート!K1065)</f>
        <v/>
      </c>
      <c r="L1044" s="311" t="str">
        <f>IF(基本情報入力シート!L1065="","",基本情報入力シート!L1065)</f>
        <v/>
      </c>
      <c r="M1044" s="308" t="str">
        <f>IF(基本情報入力シート!M1065="","",基本情報入力シート!M1065)</f>
        <v/>
      </c>
      <c r="N1044" s="308" t="str">
        <f>IF(基本情報入力シート!R1065="","",基本情報入力シート!R1065)</f>
        <v/>
      </c>
      <c r="O1044" s="308" t="str">
        <f>IF(基本情報入力シート!W1065="","",基本情報入力シート!W1065)</f>
        <v/>
      </c>
      <c r="P1044" s="308" t="str">
        <f>IF(基本情報入力シート!X1065="","",基本情報入力シート!X1065)</f>
        <v/>
      </c>
      <c r="Q1044" s="312" t="str">
        <f>IF(基本情報入力シート!Y1065="","",基本情報入力シート!Y1065)</f>
        <v/>
      </c>
      <c r="R1044" s="273"/>
      <c r="S1044" s="313" t="str">
        <f>IF(B1044="×","",IF(基本情報入力シート!AB1065="","",基本情報入力シート!AB1065))</f>
        <v/>
      </c>
      <c r="T1044" s="314" t="str">
        <f>IF(B1044="×","",IF(基本情報入力シート!AA1065="","",基本情報入力シート!AA1065))</f>
        <v/>
      </c>
      <c r="U1044" s="315" t="str">
        <f>IF(B1044="×","",IF(Q1044="","",VLOOKUP(Q1044,【参考】数式用2!$A$3:$C$36,3,FALSE)))</f>
        <v/>
      </c>
      <c r="V1044" s="316" t="s">
        <v>102</v>
      </c>
      <c r="W1044" s="317">
        <v>4</v>
      </c>
      <c r="X1044" s="318" t="s">
        <v>103</v>
      </c>
      <c r="Y1044" s="274"/>
      <c r="Z1044" s="319" t="s">
        <v>104</v>
      </c>
      <c r="AA1044" s="317">
        <v>4</v>
      </c>
      <c r="AB1044" s="319" t="s">
        <v>103</v>
      </c>
      <c r="AC1044" s="274"/>
      <c r="AD1044" s="319" t="s">
        <v>105</v>
      </c>
      <c r="AE1044" s="320" t="s">
        <v>106</v>
      </c>
      <c r="AF1044" s="321" t="str">
        <f t="shared" si="48"/>
        <v/>
      </c>
      <c r="AG1044" s="324" t="s">
        <v>107</v>
      </c>
      <c r="AH1044" s="323" t="str">
        <f t="shared" si="49"/>
        <v/>
      </c>
      <c r="AI1044" s="326"/>
      <c r="AJ1044" s="327"/>
      <c r="AK1044" s="326"/>
      <c r="AL1044" s="327"/>
    </row>
    <row r="1045" spans="1:38" ht="36.75" customHeight="1">
      <c r="A1045" s="308">
        <f t="shared" si="50"/>
        <v>1034</v>
      </c>
      <c r="B1045" s="273"/>
      <c r="C1045" s="309" t="str">
        <f>IF(基本情報入力シート!C1066="","",基本情報入力シート!C1066)</f>
        <v/>
      </c>
      <c r="D1045" s="310" t="str">
        <f>IF(基本情報入力シート!D1066="","",基本情報入力シート!D1066)</f>
        <v/>
      </c>
      <c r="E1045" s="310" t="str">
        <f>IF(基本情報入力シート!E1066="","",基本情報入力シート!E1066)</f>
        <v/>
      </c>
      <c r="F1045" s="310" t="str">
        <f>IF(基本情報入力シート!F1066="","",基本情報入力シート!F1066)</f>
        <v/>
      </c>
      <c r="G1045" s="310" t="str">
        <f>IF(基本情報入力シート!G1066="","",基本情報入力シート!G1066)</f>
        <v/>
      </c>
      <c r="H1045" s="310" t="str">
        <f>IF(基本情報入力シート!H1066="","",基本情報入力シート!H1066)</f>
        <v/>
      </c>
      <c r="I1045" s="310" t="str">
        <f>IF(基本情報入力シート!I1066="","",基本情報入力シート!I1066)</f>
        <v/>
      </c>
      <c r="J1045" s="310" t="str">
        <f>IF(基本情報入力シート!J1066="","",基本情報入力シート!J1066)</f>
        <v/>
      </c>
      <c r="K1045" s="310" t="str">
        <f>IF(基本情報入力シート!K1066="","",基本情報入力シート!K1066)</f>
        <v/>
      </c>
      <c r="L1045" s="311" t="str">
        <f>IF(基本情報入力シート!L1066="","",基本情報入力シート!L1066)</f>
        <v/>
      </c>
      <c r="M1045" s="308" t="str">
        <f>IF(基本情報入力シート!M1066="","",基本情報入力シート!M1066)</f>
        <v/>
      </c>
      <c r="N1045" s="308" t="str">
        <f>IF(基本情報入力シート!R1066="","",基本情報入力シート!R1066)</f>
        <v/>
      </c>
      <c r="O1045" s="308" t="str">
        <f>IF(基本情報入力シート!W1066="","",基本情報入力シート!W1066)</f>
        <v/>
      </c>
      <c r="P1045" s="308" t="str">
        <f>IF(基本情報入力シート!X1066="","",基本情報入力シート!X1066)</f>
        <v/>
      </c>
      <c r="Q1045" s="312" t="str">
        <f>IF(基本情報入力シート!Y1066="","",基本情報入力シート!Y1066)</f>
        <v/>
      </c>
      <c r="R1045" s="273"/>
      <c r="S1045" s="313" t="str">
        <f>IF(B1045="×","",IF(基本情報入力シート!AB1066="","",基本情報入力シート!AB1066))</f>
        <v/>
      </c>
      <c r="T1045" s="314" t="str">
        <f>IF(B1045="×","",IF(基本情報入力シート!AA1066="","",基本情報入力シート!AA1066))</f>
        <v/>
      </c>
      <c r="U1045" s="315" t="str">
        <f>IF(B1045="×","",IF(Q1045="","",VLOOKUP(Q1045,【参考】数式用2!$A$3:$C$36,3,FALSE)))</f>
        <v/>
      </c>
      <c r="V1045" s="316" t="s">
        <v>102</v>
      </c>
      <c r="W1045" s="317">
        <v>4</v>
      </c>
      <c r="X1045" s="318" t="s">
        <v>103</v>
      </c>
      <c r="Y1045" s="274"/>
      <c r="Z1045" s="319" t="s">
        <v>104</v>
      </c>
      <c r="AA1045" s="317">
        <v>4</v>
      </c>
      <c r="AB1045" s="319" t="s">
        <v>103</v>
      </c>
      <c r="AC1045" s="274"/>
      <c r="AD1045" s="319" t="s">
        <v>105</v>
      </c>
      <c r="AE1045" s="320" t="s">
        <v>106</v>
      </c>
      <c r="AF1045" s="321" t="str">
        <f t="shared" si="48"/>
        <v/>
      </c>
      <c r="AG1045" s="324" t="s">
        <v>107</v>
      </c>
      <c r="AH1045" s="323" t="str">
        <f t="shared" si="49"/>
        <v/>
      </c>
      <c r="AI1045" s="326"/>
      <c r="AJ1045" s="327"/>
      <c r="AK1045" s="326"/>
      <c r="AL1045" s="327"/>
    </row>
    <row r="1046" spans="1:38" ht="36.75" customHeight="1">
      <c r="A1046" s="308">
        <f t="shared" si="50"/>
        <v>1035</v>
      </c>
      <c r="B1046" s="273"/>
      <c r="C1046" s="309" t="str">
        <f>IF(基本情報入力シート!C1067="","",基本情報入力シート!C1067)</f>
        <v/>
      </c>
      <c r="D1046" s="310" t="str">
        <f>IF(基本情報入力シート!D1067="","",基本情報入力シート!D1067)</f>
        <v/>
      </c>
      <c r="E1046" s="310" t="str">
        <f>IF(基本情報入力シート!E1067="","",基本情報入力シート!E1067)</f>
        <v/>
      </c>
      <c r="F1046" s="310" t="str">
        <f>IF(基本情報入力シート!F1067="","",基本情報入力シート!F1067)</f>
        <v/>
      </c>
      <c r="G1046" s="310" t="str">
        <f>IF(基本情報入力シート!G1067="","",基本情報入力シート!G1067)</f>
        <v/>
      </c>
      <c r="H1046" s="310" t="str">
        <f>IF(基本情報入力シート!H1067="","",基本情報入力シート!H1067)</f>
        <v/>
      </c>
      <c r="I1046" s="310" t="str">
        <f>IF(基本情報入力シート!I1067="","",基本情報入力シート!I1067)</f>
        <v/>
      </c>
      <c r="J1046" s="310" t="str">
        <f>IF(基本情報入力シート!J1067="","",基本情報入力シート!J1067)</f>
        <v/>
      </c>
      <c r="K1046" s="310" t="str">
        <f>IF(基本情報入力シート!K1067="","",基本情報入力シート!K1067)</f>
        <v/>
      </c>
      <c r="L1046" s="311" t="str">
        <f>IF(基本情報入力シート!L1067="","",基本情報入力シート!L1067)</f>
        <v/>
      </c>
      <c r="M1046" s="308" t="str">
        <f>IF(基本情報入力シート!M1067="","",基本情報入力シート!M1067)</f>
        <v/>
      </c>
      <c r="N1046" s="308" t="str">
        <f>IF(基本情報入力シート!R1067="","",基本情報入力シート!R1067)</f>
        <v/>
      </c>
      <c r="O1046" s="308" t="str">
        <f>IF(基本情報入力シート!W1067="","",基本情報入力シート!W1067)</f>
        <v/>
      </c>
      <c r="P1046" s="308" t="str">
        <f>IF(基本情報入力シート!X1067="","",基本情報入力シート!X1067)</f>
        <v/>
      </c>
      <c r="Q1046" s="312" t="str">
        <f>IF(基本情報入力シート!Y1067="","",基本情報入力シート!Y1067)</f>
        <v/>
      </c>
      <c r="R1046" s="273"/>
      <c r="S1046" s="313" t="str">
        <f>IF(B1046="×","",IF(基本情報入力シート!AB1067="","",基本情報入力シート!AB1067))</f>
        <v/>
      </c>
      <c r="T1046" s="314" t="str">
        <f>IF(B1046="×","",IF(基本情報入力シート!AA1067="","",基本情報入力シート!AA1067))</f>
        <v/>
      </c>
      <c r="U1046" s="315" t="str">
        <f>IF(B1046="×","",IF(Q1046="","",VLOOKUP(Q1046,【参考】数式用2!$A$3:$C$36,3,FALSE)))</f>
        <v/>
      </c>
      <c r="V1046" s="316" t="s">
        <v>102</v>
      </c>
      <c r="W1046" s="317">
        <v>4</v>
      </c>
      <c r="X1046" s="318" t="s">
        <v>103</v>
      </c>
      <c r="Y1046" s="274"/>
      <c r="Z1046" s="319" t="s">
        <v>104</v>
      </c>
      <c r="AA1046" s="317">
        <v>4</v>
      </c>
      <c r="AB1046" s="319" t="s">
        <v>103</v>
      </c>
      <c r="AC1046" s="274"/>
      <c r="AD1046" s="319" t="s">
        <v>105</v>
      </c>
      <c r="AE1046" s="320" t="s">
        <v>106</v>
      </c>
      <c r="AF1046" s="321" t="str">
        <f t="shared" si="48"/>
        <v/>
      </c>
      <c r="AG1046" s="324" t="s">
        <v>107</v>
      </c>
      <c r="AH1046" s="323" t="str">
        <f t="shared" si="49"/>
        <v/>
      </c>
      <c r="AI1046" s="326"/>
      <c r="AJ1046" s="327"/>
      <c r="AK1046" s="326"/>
      <c r="AL1046" s="327"/>
    </row>
    <row r="1047" spans="1:38" ht="36.75" customHeight="1">
      <c r="A1047" s="308">
        <f t="shared" si="50"/>
        <v>1036</v>
      </c>
      <c r="B1047" s="273"/>
      <c r="C1047" s="309" t="str">
        <f>IF(基本情報入力シート!C1068="","",基本情報入力シート!C1068)</f>
        <v/>
      </c>
      <c r="D1047" s="310" t="str">
        <f>IF(基本情報入力シート!D1068="","",基本情報入力シート!D1068)</f>
        <v/>
      </c>
      <c r="E1047" s="310" t="str">
        <f>IF(基本情報入力シート!E1068="","",基本情報入力シート!E1068)</f>
        <v/>
      </c>
      <c r="F1047" s="310" t="str">
        <f>IF(基本情報入力シート!F1068="","",基本情報入力シート!F1068)</f>
        <v/>
      </c>
      <c r="G1047" s="310" t="str">
        <f>IF(基本情報入力シート!G1068="","",基本情報入力シート!G1068)</f>
        <v/>
      </c>
      <c r="H1047" s="310" t="str">
        <f>IF(基本情報入力シート!H1068="","",基本情報入力シート!H1068)</f>
        <v/>
      </c>
      <c r="I1047" s="310" t="str">
        <f>IF(基本情報入力シート!I1068="","",基本情報入力シート!I1068)</f>
        <v/>
      </c>
      <c r="J1047" s="310" t="str">
        <f>IF(基本情報入力シート!J1068="","",基本情報入力シート!J1068)</f>
        <v/>
      </c>
      <c r="K1047" s="310" t="str">
        <f>IF(基本情報入力シート!K1068="","",基本情報入力シート!K1068)</f>
        <v/>
      </c>
      <c r="L1047" s="311" t="str">
        <f>IF(基本情報入力シート!L1068="","",基本情報入力シート!L1068)</f>
        <v/>
      </c>
      <c r="M1047" s="308" t="str">
        <f>IF(基本情報入力シート!M1068="","",基本情報入力シート!M1068)</f>
        <v/>
      </c>
      <c r="N1047" s="308" t="str">
        <f>IF(基本情報入力シート!R1068="","",基本情報入力シート!R1068)</f>
        <v/>
      </c>
      <c r="O1047" s="308" t="str">
        <f>IF(基本情報入力シート!W1068="","",基本情報入力シート!W1068)</f>
        <v/>
      </c>
      <c r="P1047" s="308" t="str">
        <f>IF(基本情報入力シート!X1068="","",基本情報入力シート!X1068)</f>
        <v/>
      </c>
      <c r="Q1047" s="312" t="str">
        <f>IF(基本情報入力シート!Y1068="","",基本情報入力シート!Y1068)</f>
        <v/>
      </c>
      <c r="R1047" s="273"/>
      <c r="S1047" s="313" t="str">
        <f>IF(B1047="×","",IF(基本情報入力シート!AB1068="","",基本情報入力シート!AB1068))</f>
        <v/>
      </c>
      <c r="T1047" s="314" t="str">
        <f>IF(B1047="×","",IF(基本情報入力シート!AA1068="","",基本情報入力シート!AA1068))</f>
        <v/>
      </c>
      <c r="U1047" s="315" t="str">
        <f>IF(B1047="×","",IF(Q1047="","",VLOOKUP(Q1047,【参考】数式用2!$A$3:$C$36,3,FALSE)))</f>
        <v/>
      </c>
      <c r="V1047" s="316" t="s">
        <v>102</v>
      </c>
      <c r="W1047" s="317">
        <v>4</v>
      </c>
      <c r="X1047" s="318" t="s">
        <v>103</v>
      </c>
      <c r="Y1047" s="274"/>
      <c r="Z1047" s="319" t="s">
        <v>104</v>
      </c>
      <c r="AA1047" s="317">
        <v>4</v>
      </c>
      <c r="AB1047" s="319" t="s">
        <v>103</v>
      </c>
      <c r="AC1047" s="274"/>
      <c r="AD1047" s="319" t="s">
        <v>105</v>
      </c>
      <c r="AE1047" s="320" t="s">
        <v>106</v>
      </c>
      <c r="AF1047" s="321" t="str">
        <f t="shared" si="48"/>
        <v/>
      </c>
      <c r="AG1047" s="324" t="s">
        <v>107</v>
      </c>
      <c r="AH1047" s="323" t="str">
        <f t="shared" si="49"/>
        <v/>
      </c>
      <c r="AI1047" s="326"/>
      <c r="AJ1047" s="327"/>
      <c r="AK1047" s="326"/>
      <c r="AL1047" s="327"/>
    </row>
    <row r="1048" spans="1:38" ht="36.75" customHeight="1">
      <c r="A1048" s="308">
        <f t="shared" si="50"/>
        <v>1037</v>
      </c>
      <c r="B1048" s="273"/>
      <c r="C1048" s="309" t="str">
        <f>IF(基本情報入力シート!C1069="","",基本情報入力シート!C1069)</f>
        <v/>
      </c>
      <c r="D1048" s="310" t="str">
        <f>IF(基本情報入力シート!D1069="","",基本情報入力シート!D1069)</f>
        <v/>
      </c>
      <c r="E1048" s="310" t="str">
        <f>IF(基本情報入力シート!E1069="","",基本情報入力シート!E1069)</f>
        <v/>
      </c>
      <c r="F1048" s="310" t="str">
        <f>IF(基本情報入力シート!F1069="","",基本情報入力シート!F1069)</f>
        <v/>
      </c>
      <c r="G1048" s="310" t="str">
        <f>IF(基本情報入力シート!G1069="","",基本情報入力シート!G1069)</f>
        <v/>
      </c>
      <c r="H1048" s="310" t="str">
        <f>IF(基本情報入力シート!H1069="","",基本情報入力シート!H1069)</f>
        <v/>
      </c>
      <c r="I1048" s="310" t="str">
        <f>IF(基本情報入力シート!I1069="","",基本情報入力シート!I1069)</f>
        <v/>
      </c>
      <c r="J1048" s="310" t="str">
        <f>IF(基本情報入力シート!J1069="","",基本情報入力シート!J1069)</f>
        <v/>
      </c>
      <c r="K1048" s="310" t="str">
        <f>IF(基本情報入力シート!K1069="","",基本情報入力シート!K1069)</f>
        <v/>
      </c>
      <c r="L1048" s="311" t="str">
        <f>IF(基本情報入力シート!L1069="","",基本情報入力シート!L1069)</f>
        <v/>
      </c>
      <c r="M1048" s="308" t="str">
        <f>IF(基本情報入力シート!M1069="","",基本情報入力シート!M1069)</f>
        <v/>
      </c>
      <c r="N1048" s="308" t="str">
        <f>IF(基本情報入力シート!R1069="","",基本情報入力シート!R1069)</f>
        <v/>
      </c>
      <c r="O1048" s="308" t="str">
        <f>IF(基本情報入力シート!W1069="","",基本情報入力シート!W1069)</f>
        <v/>
      </c>
      <c r="P1048" s="308" t="str">
        <f>IF(基本情報入力シート!X1069="","",基本情報入力シート!X1069)</f>
        <v/>
      </c>
      <c r="Q1048" s="312" t="str">
        <f>IF(基本情報入力シート!Y1069="","",基本情報入力シート!Y1069)</f>
        <v/>
      </c>
      <c r="R1048" s="273"/>
      <c r="S1048" s="313" t="str">
        <f>IF(B1048="×","",IF(基本情報入力シート!AB1069="","",基本情報入力シート!AB1069))</f>
        <v/>
      </c>
      <c r="T1048" s="314" t="str">
        <f>IF(B1048="×","",IF(基本情報入力シート!AA1069="","",基本情報入力シート!AA1069))</f>
        <v/>
      </c>
      <c r="U1048" s="315" t="str">
        <f>IF(B1048="×","",IF(Q1048="","",VLOOKUP(Q1048,【参考】数式用2!$A$3:$C$36,3,FALSE)))</f>
        <v/>
      </c>
      <c r="V1048" s="316" t="s">
        <v>102</v>
      </c>
      <c r="W1048" s="317">
        <v>4</v>
      </c>
      <c r="X1048" s="318" t="s">
        <v>103</v>
      </c>
      <c r="Y1048" s="274"/>
      <c r="Z1048" s="319" t="s">
        <v>104</v>
      </c>
      <c r="AA1048" s="317">
        <v>4</v>
      </c>
      <c r="AB1048" s="319" t="s">
        <v>103</v>
      </c>
      <c r="AC1048" s="274"/>
      <c r="AD1048" s="319" t="s">
        <v>105</v>
      </c>
      <c r="AE1048" s="320" t="s">
        <v>106</v>
      </c>
      <c r="AF1048" s="321" t="str">
        <f t="shared" si="48"/>
        <v/>
      </c>
      <c r="AG1048" s="324" t="s">
        <v>107</v>
      </c>
      <c r="AH1048" s="323" t="str">
        <f t="shared" si="49"/>
        <v/>
      </c>
      <c r="AI1048" s="326"/>
      <c r="AJ1048" s="327"/>
      <c r="AK1048" s="326"/>
      <c r="AL1048" s="327"/>
    </row>
    <row r="1049" spans="1:38" ht="36.75" customHeight="1">
      <c r="A1049" s="308">
        <f t="shared" si="50"/>
        <v>1038</v>
      </c>
      <c r="B1049" s="273"/>
      <c r="C1049" s="309" t="str">
        <f>IF(基本情報入力シート!C1070="","",基本情報入力シート!C1070)</f>
        <v/>
      </c>
      <c r="D1049" s="310" t="str">
        <f>IF(基本情報入力シート!D1070="","",基本情報入力シート!D1070)</f>
        <v/>
      </c>
      <c r="E1049" s="310" t="str">
        <f>IF(基本情報入力シート!E1070="","",基本情報入力シート!E1070)</f>
        <v/>
      </c>
      <c r="F1049" s="310" t="str">
        <f>IF(基本情報入力シート!F1070="","",基本情報入力シート!F1070)</f>
        <v/>
      </c>
      <c r="G1049" s="310" t="str">
        <f>IF(基本情報入力シート!G1070="","",基本情報入力シート!G1070)</f>
        <v/>
      </c>
      <c r="H1049" s="310" t="str">
        <f>IF(基本情報入力シート!H1070="","",基本情報入力シート!H1070)</f>
        <v/>
      </c>
      <c r="I1049" s="310" t="str">
        <f>IF(基本情報入力シート!I1070="","",基本情報入力シート!I1070)</f>
        <v/>
      </c>
      <c r="J1049" s="310" t="str">
        <f>IF(基本情報入力シート!J1070="","",基本情報入力シート!J1070)</f>
        <v/>
      </c>
      <c r="K1049" s="310" t="str">
        <f>IF(基本情報入力シート!K1070="","",基本情報入力シート!K1070)</f>
        <v/>
      </c>
      <c r="L1049" s="311" t="str">
        <f>IF(基本情報入力シート!L1070="","",基本情報入力シート!L1070)</f>
        <v/>
      </c>
      <c r="M1049" s="308" t="str">
        <f>IF(基本情報入力シート!M1070="","",基本情報入力シート!M1070)</f>
        <v/>
      </c>
      <c r="N1049" s="308" t="str">
        <f>IF(基本情報入力シート!R1070="","",基本情報入力シート!R1070)</f>
        <v/>
      </c>
      <c r="O1049" s="308" t="str">
        <f>IF(基本情報入力シート!W1070="","",基本情報入力シート!W1070)</f>
        <v/>
      </c>
      <c r="P1049" s="308" t="str">
        <f>IF(基本情報入力シート!X1070="","",基本情報入力シート!X1070)</f>
        <v/>
      </c>
      <c r="Q1049" s="312" t="str">
        <f>IF(基本情報入力シート!Y1070="","",基本情報入力シート!Y1070)</f>
        <v/>
      </c>
      <c r="R1049" s="273"/>
      <c r="S1049" s="313" t="str">
        <f>IF(B1049="×","",IF(基本情報入力シート!AB1070="","",基本情報入力シート!AB1070))</f>
        <v/>
      </c>
      <c r="T1049" s="314" t="str">
        <f>IF(B1049="×","",IF(基本情報入力シート!AA1070="","",基本情報入力シート!AA1070))</f>
        <v/>
      </c>
      <c r="U1049" s="315" t="str">
        <f>IF(B1049="×","",IF(Q1049="","",VLOOKUP(Q1049,【参考】数式用2!$A$3:$C$36,3,FALSE)))</f>
        <v/>
      </c>
      <c r="V1049" s="316" t="s">
        <v>102</v>
      </c>
      <c r="W1049" s="317">
        <v>4</v>
      </c>
      <c r="X1049" s="318" t="s">
        <v>103</v>
      </c>
      <c r="Y1049" s="274"/>
      <c r="Z1049" s="319" t="s">
        <v>104</v>
      </c>
      <c r="AA1049" s="317">
        <v>4</v>
      </c>
      <c r="AB1049" s="319" t="s">
        <v>103</v>
      </c>
      <c r="AC1049" s="274"/>
      <c r="AD1049" s="319" t="s">
        <v>105</v>
      </c>
      <c r="AE1049" s="320" t="s">
        <v>106</v>
      </c>
      <c r="AF1049" s="321" t="str">
        <f t="shared" si="48"/>
        <v/>
      </c>
      <c r="AG1049" s="324" t="s">
        <v>107</v>
      </c>
      <c r="AH1049" s="323" t="str">
        <f t="shared" si="49"/>
        <v/>
      </c>
      <c r="AI1049" s="326"/>
      <c r="AJ1049" s="327"/>
      <c r="AK1049" s="326"/>
      <c r="AL1049" s="327"/>
    </row>
    <row r="1050" spans="1:38" ht="36.75" customHeight="1">
      <c r="A1050" s="308">
        <f t="shared" si="50"/>
        <v>1039</v>
      </c>
      <c r="B1050" s="273"/>
      <c r="C1050" s="309" t="str">
        <f>IF(基本情報入力シート!C1071="","",基本情報入力シート!C1071)</f>
        <v/>
      </c>
      <c r="D1050" s="310" t="str">
        <f>IF(基本情報入力シート!D1071="","",基本情報入力シート!D1071)</f>
        <v/>
      </c>
      <c r="E1050" s="310" t="str">
        <f>IF(基本情報入力シート!E1071="","",基本情報入力シート!E1071)</f>
        <v/>
      </c>
      <c r="F1050" s="310" t="str">
        <f>IF(基本情報入力シート!F1071="","",基本情報入力シート!F1071)</f>
        <v/>
      </c>
      <c r="G1050" s="310" t="str">
        <f>IF(基本情報入力シート!G1071="","",基本情報入力シート!G1071)</f>
        <v/>
      </c>
      <c r="H1050" s="310" t="str">
        <f>IF(基本情報入力シート!H1071="","",基本情報入力シート!H1071)</f>
        <v/>
      </c>
      <c r="I1050" s="310" t="str">
        <f>IF(基本情報入力シート!I1071="","",基本情報入力シート!I1071)</f>
        <v/>
      </c>
      <c r="J1050" s="310" t="str">
        <f>IF(基本情報入力シート!J1071="","",基本情報入力シート!J1071)</f>
        <v/>
      </c>
      <c r="K1050" s="310" t="str">
        <f>IF(基本情報入力シート!K1071="","",基本情報入力シート!K1071)</f>
        <v/>
      </c>
      <c r="L1050" s="311" t="str">
        <f>IF(基本情報入力シート!L1071="","",基本情報入力シート!L1071)</f>
        <v/>
      </c>
      <c r="M1050" s="308" t="str">
        <f>IF(基本情報入力シート!M1071="","",基本情報入力シート!M1071)</f>
        <v/>
      </c>
      <c r="N1050" s="308" t="str">
        <f>IF(基本情報入力シート!R1071="","",基本情報入力シート!R1071)</f>
        <v/>
      </c>
      <c r="O1050" s="308" t="str">
        <f>IF(基本情報入力シート!W1071="","",基本情報入力シート!W1071)</f>
        <v/>
      </c>
      <c r="P1050" s="308" t="str">
        <f>IF(基本情報入力シート!X1071="","",基本情報入力シート!X1071)</f>
        <v/>
      </c>
      <c r="Q1050" s="312" t="str">
        <f>IF(基本情報入力シート!Y1071="","",基本情報入力シート!Y1071)</f>
        <v/>
      </c>
      <c r="R1050" s="273"/>
      <c r="S1050" s="313" t="str">
        <f>IF(B1050="×","",IF(基本情報入力シート!AB1071="","",基本情報入力シート!AB1071))</f>
        <v/>
      </c>
      <c r="T1050" s="314" t="str">
        <f>IF(B1050="×","",IF(基本情報入力シート!AA1071="","",基本情報入力シート!AA1071))</f>
        <v/>
      </c>
      <c r="U1050" s="315" t="str">
        <f>IF(B1050="×","",IF(Q1050="","",VLOOKUP(Q1050,【参考】数式用2!$A$3:$C$36,3,FALSE)))</f>
        <v/>
      </c>
      <c r="V1050" s="316" t="s">
        <v>102</v>
      </c>
      <c r="W1050" s="317">
        <v>4</v>
      </c>
      <c r="X1050" s="318" t="s">
        <v>103</v>
      </c>
      <c r="Y1050" s="274"/>
      <c r="Z1050" s="319" t="s">
        <v>104</v>
      </c>
      <c r="AA1050" s="317">
        <v>4</v>
      </c>
      <c r="AB1050" s="319" t="s">
        <v>103</v>
      </c>
      <c r="AC1050" s="274"/>
      <c r="AD1050" s="319" t="s">
        <v>105</v>
      </c>
      <c r="AE1050" s="320" t="s">
        <v>106</v>
      </c>
      <c r="AF1050" s="321" t="str">
        <f t="shared" si="48"/>
        <v/>
      </c>
      <c r="AG1050" s="324" t="s">
        <v>107</v>
      </c>
      <c r="AH1050" s="323" t="str">
        <f t="shared" si="49"/>
        <v/>
      </c>
      <c r="AI1050" s="326"/>
      <c r="AJ1050" s="327"/>
      <c r="AK1050" s="326"/>
      <c r="AL1050" s="327"/>
    </row>
    <row r="1051" spans="1:38" ht="36.75" customHeight="1">
      <c r="A1051" s="308">
        <f t="shared" si="50"/>
        <v>1040</v>
      </c>
      <c r="B1051" s="273"/>
      <c r="C1051" s="309" t="str">
        <f>IF(基本情報入力シート!C1072="","",基本情報入力シート!C1072)</f>
        <v/>
      </c>
      <c r="D1051" s="310" t="str">
        <f>IF(基本情報入力シート!D1072="","",基本情報入力シート!D1072)</f>
        <v/>
      </c>
      <c r="E1051" s="310" t="str">
        <f>IF(基本情報入力シート!E1072="","",基本情報入力シート!E1072)</f>
        <v/>
      </c>
      <c r="F1051" s="310" t="str">
        <f>IF(基本情報入力シート!F1072="","",基本情報入力シート!F1072)</f>
        <v/>
      </c>
      <c r="G1051" s="310" t="str">
        <f>IF(基本情報入力シート!G1072="","",基本情報入力シート!G1072)</f>
        <v/>
      </c>
      <c r="H1051" s="310" t="str">
        <f>IF(基本情報入力シート!H1072="","",基本情報入力シート!H1072)</f>
        <v/>
      </c>
      <c r="I1051" s="310" t="str">
        <f>IF(基本情報入力シート!I1072="","",基本情報入力シート!I1072)</f>
        <v/>
      </c>
      <c r="J1051" s="310" t="str">
        <f>IF(基本情報入力シート!J1072="","",基本情報入力シート!J1072)</f>
        <v/>
      </c>
      <c r="K1051" s="310" t="str">
        <f>IF(基本情報入力シート!K1072="","",基本情報入力シート!K1072)</f>
        <v/>
      </c>
      <c r="L1051" s="311" t="str">
        <f>IF(基本情報入力シート!L1072="","",基本情報入力シート!L1072)</f>
        <v/>
      </c>
      <c r="M1051" s="308" t="str">
        <f>IF(基本情報入力シート!M1072="","",基本情報入力シート!M1072)</f>
        <v/>
      </c>
      <c r="N1051" s="308" t="str">
        <f>IF(基本情報入力シート!R1072="","",基本情報入力シート!R1072)</f>
        <v/>
      </c>
      <c r="O1051" s="308" t="str">
        <f>IF(基本情報入力シート!W1072="","",基本情報入力シート!W1072)</f>
        <v/>
      </c>
      <c r="P1051" s="308" t="str">
        <f>IF(基本情報入力シート!X1072="","",基本情報入力シート!X1072)</f>
        <v/>
      </c>
      <c r="Q1051" s="312" t="str">
        <f>IF(基本情報入力シート!Y1072="","",基本情報入力シート!Y1072)</f>
        <v/>
      </c>
      <c r="R1051" s="273"/>
      <c r="S1051" s="313" t="str">
        <f>IF(B1051="×","",IF(基本情報入力シート!AB1072="","",基本情報入力シート!AB1072))</f>
        <v/>
      </c>
      <c r="T1051" s="314" t="str">
        <f>IF(B1051="×","",IF(基本情報入力シート!AA1072="","",基本情報入力シート!AA1072))</f>
        <v/>
      </c>
      <c r="U1051" s="315" t="str">
        <f>IF(B1051="×","",IF(Q1051="","",VLOOKUP(Q1051,【参考】数式用2!$A$3:$C$36,3,FALSE)))</f>
        <v/>
      </c>
      <c r="V1051" s="316" t="s">
        <v>102</v>
      </c>
      <c r="W1051" s="317">
        <v>4</v>
      </c>
      <c r="X1051" s="318" t="s">
        <v>103</v>
      </c>
      <c r="Y1051" s="274"/>
      <c r="Z1051" s="319" t="s">
        <v>104</v>
      </c>
      <c r="AA1051" s="317">
        <v>4</v>
      </c>
      <c r="AB1051" s="319" t="s">
        <v>103</v>
      </c>
      <c r="AC1051" s="274"/>
      <c r="AD1051" s="319" t="s">
        <v>105</v>
      </c>
      <c r="AE1051" s="320" t="s">
        <v>106</v>
      </c>
      <c r="AF1051" s="321" t="str">
        <f t="shared" si="48"/>
        <v/>
      </c>
      <c r="AG1051" s="324" t="s">
        <v>107</v>
      </c>
      <c r="AH1051" s="323" t="str">
        <f t="shared" si="49"/>
        <v/>
      </c>
      <c r="AI1051" s="326"/>
      <c r="AJ1051" s="327"/>
      <c r="AK1051" s="326"/>
      <c r="AL1051" s="327"/>
    </row>
    <row r="1052" spans="1:38" ht="36.75" customHeight="1">
      <c r="A1052" s="308">
        <f t="shared" si="50"/>
        <v>1041</v>
      </c>
      <c r="B1052" s="273"/>
      <c r="C1052" s="309" t="str">
        <f>IF(基本情報入力シート!C1073="","",基本情報入力シート!C1073)</f>
        <v/>
      </c>
      <c r="D1052" s="310" t="str">
        <f>IF(基本情報入力シート!D1073="","",基本情報入力シート!D1073)</f>
        <v/>
      </c>
      <c r="E1052" s="310" t="str">
        <f>IF(基本情報入力シート!E1073="","",基本情報入力シート!E1073)</f>
        <v/>
      </c>
      <c r="F1052" s="310" t="str">
        <f>IF(基本情報入力シート!F1073="","",基本情報入力シート!F1073)</f>
        <v/>
      </c>
      <c r="G1052" s="310" t="str">
        <f>IF(基本情報入力シート!G1073="","",基本情報入力シート!G1073)</f>
        <v/>
      </c>
      <c r="H1052" s="310" t="str">
        <f>IF(基本情報入力シート!H1073="","",基本情報入力シート!H1073)</f>
        <v/>
      </c>
      <c r="I1052" s="310" t="str">
        <f>IF(基本情報入力シート!I1073="","",基本情報入力シート!I1073)</f>
        <v/>
      </c>
      <c r="J1052" s="310" t="str">
        <f>IF(基本情報入力シート!J1073="","",基本情報入力シート!J1073)</f>
        <v/>
      </c>
      <c r="K1052" s="310" t="str">
        <f>IF(基本情報入力シート!K1073="","",基本情報入力シート!K1073)</f>
        <v/>
      </c>
      <c r="L1052" s="311" t="str">
        <f>IF(基本情報入力シート!L1073="","",基本情報入力シート!L1073)</f>
        <v/>
      </c>
      <c r="M1052" s="308" t="str">
        <f>IF(基本情報入力シート!M1073="","",基本情報入力シート!M1073)</f>
        <v/>
      </c>
      <c r="N1052" s="308" t="str">
        <f>IF(基本情報入力シート!R1073="","",基本情報入力シート!R1073)</f>
        <v/>
      </c>
      <c r="O1052" s="308" t="str">
        <f>IF(基本情報入力シート!W1073="","",基本情報入力シート!W1073)</f>
        <v/>
      </c>
      <c r="P1052" s="308" t="str">
        <f>IF(基本情報入力シート!X1073="","",基本情報入力シート!X1073)</f>
        <v/>
      </c>
      <c r="Q1052" s="312" t="str">
        <f>IF(基本情報入力シート!Y1073="","",基本情報入力シート!Y1073)</f>
        <v/>
      </c>
      <c r="R1052" s="273"/>
      <c r="S1052" s="313" t="str">
        <f>IF(B1052="×","",IF(基本情報入力シート!AB1073="","",基本情報入力シート!AB1073))</f>
        <v/>
      </c>
      <c r="T1052" s="314" t="str">
        <f>IF(B1052="×","",IF(基本情報入力シート!AA1073="","",基本情報入力シート!AA1073))</f>
        <v/>
      </c>
      <c r="U1052" s="315" t="str">
        <f>IF(B1052="×","",IF(Q1052="","",VLOOKUP(Q1052,【参考】数式用2!$A$3:$C$36,3,FALSE)))</f>
        <v/>
      </c>
      <c r="V1052" s="316" t="s">
        <v>102</v>
      </c>
      <c r="W1052" s="317">
        <v>4</v>
      </c>
      <c r="X1052" s="318" t="s">
        <v>103</v>
      </c>
      <c r="Y1052" s="274"/>
      <c r="Z1052" s="319" t="s">
        <v>104</v>
      </c>
      <c r="AA1052" s="317">
        <v>4</v>
      </c>
      <c r="AB1052" s="319" t="s">
        <v>103</v>
      </c>
      <c r="AC1052" s="274"/>
      <c r="AD1052" s="319" t="s">
        <v>105</v>
      </c>
      <c r="AE1052" s="320" t="s">
        <v>106</v>
      </c>
      <c r="AF1052" s="321" t="str">
        <f t="shared" si="48"/>
        <v/>
      </c>
      <c r="AG1052" s="324" t="s">
        <v>107</v>
      </c>
      <c r="AH1052" s="323" t="str">
        <f t="shared" si="49"/>
        <v/>
      </c>
      <c r="AI1052" s="326"/>
      <c r="AJ1052" s="327"/>
      <c r="AK1052" s="326"/>
      <c r="AL1052" s="327"/>
    </row>
    <row r="1053" spans="1:38" ht="36.75" customHeight="1">
      <c r="A1053" s="308">
        <f t="shared" si="50"/>
        <v>1042</v>
      </c>
      <c r="B1053" s="273"/>
      <c r="C1053" s="309" t="str">
        <f>IF(基本情報入力シート!C1074="","",基本情報入力シート!C1074)</f>
        <v/>
      </c>
      <c r="D1053" s="310" t="str">
        <f>IF(基本情報入力シート!D1074="","",基本情報入力シート!D1074)</f>
        <v/>
      </c>
      <c r="E1053" s="310" t="str">
        <f>IF(基本情報入力シート!E1074="","",基本情報入力シート!E1074)</f>
        <v/>
      </c>
      <c r="F1053" s="310" t="str">
        <f>IF(基本情報入力シート!F1074="","",基本情報入力シート!F1074)</f>
        <v/>
      </c>
      <c r="G1053" s="310" t="str">
        <f>IF(基本情報入力シート!G1074="","",基本情報入力シート!G1074)</f>
        <v/>
      </c>
      <c r="H1053" s="310" t="str">
        <f>IF(基本情報入力シート!H1074="","",基本情報入力シート!H1074)</f>
        <v/>
      </c>
      <c r="I1053" s="310" t="str">
        <f>IF(基本情報入力シート!I1074="","",基本情報入力シート!I1074)</f>
        <v/>
      </c>
      <c r="J1053" s="310" t="str">
        <f>IF(基本情報入力シート!J1074="","",基本情報入力シート!J1074)</f>
        <v/>
      </c>
      <c r="K1053" s="310" t="str">
        <f>IF(基本情報入力シート!K1074="","",基本情報入力シート!K1074)</f>
        <v/>
      </c>
      <c r="L1053" s="311" t="str">
        <f>IF(基本情報入力シート!L1074="","",基本情報入力シート!L1074)</f>
        <v/>
      </c>
      <c r="M1053" s="308" t="str">
        <f>IF(基本情報入力シート!M1074="","",基本情報入力シート!M1074)</f>
        <v/>
      </c>
      <c r="N1053" s="308" t="str">
        <f>IF(基本情報入力シート!R1074="","",基本情報入力シート!R1074)</f>
        <v/>
      </c>
      <c r="O1053" s="308" t="str">
        <f>IF(基本情報入力シート!W1074="","",基本情報入力シート!W1074)</f>
        <v/>
      </c>
      <c r="P1053" s="308" t="str">
        <f>IF(基本情報入力シート!X1074="","",基本情報入力シート!X1074)</f>
        <v/>
      </c>
      <c r="Q1053" s="312" t="str">
        <f>IF(基本情報入力シート!Y1074="","",基本情報入力シート!Y1074)</f>
        <v/>
      </c>
      <c r="R1053" s="273"/>
      <c r="S1053" s="313" t="str">
        <f>IF(B1053="×","",IF(基本情報入力シート!AB1074="","",基本情報入力シート!AB1074))</f>
        <v/>
      </c>
      <c r="T1053" s="314" t="str">
        <f>IF(B1053="×","",IF(基本情報入力シート!AA1074="","",基本情報入力シート!AA1074))</f>
        <v/>
      </c>
      <c r="U1053" s="315" t="str">
        <f>IF(B1053="×","",IF(Q1053="","",VLOOKUP(Q1053,【参考】数式用2!$A$3:$C$36,3,FALSE)))</f>
        <v/>
      </c>
      <c r="V1053" s="316" t="s">
        <v>102</v>
      </c>
      <c r="W1053" s="317">
        <v>4</v>
      </c>
      <c r="X1053" s="318" t="s">
        <v>103</v>
      </c>
      <c r="Y1053" s="274"/>
      <c r="Z1053" s="319" t="s">
        <v>104</v>
      </c>
      <c r="AA1053" s="317">
        <v>4</v>
      </c>
      <c r="AB1053" s="319" t="s">
        <v>103</v>
      </c>
      <c r="AC1053" s="274"/>
      <c r="AD1053" s="319" t="s">
        <v>105</v>
      </c>
      <c r="AE1053" s="320" t="s">
        <v>106</v>
      </c>
      <c r="AF1053" s="321" t="str">
        <f t="shared" si="48"/>
        <v/>
      </c>
      <c r="AG1053" s="324" t="s">
        <v>107</v>
      </c>
      <c r="AH1053" s="323" t="str">
        <f t="shared" si="49"/>
        <v/>
      </c>
      <c r="AI1053" s="326"/>
      <c r="AJ1053" s="327"/>
      <c r="AK1053" s="326"/>
      <c r="AL1053" s="327"/>
    </row>
    <row r="1054" spans="1:38" ht="36.75" customHeight="1">
      <c r="A1054" s="308">
        <f t="shared" si="50"/>
        <v>1043</v>
      </c>
      <c r="B1054" s="273"/>
      <c r="C1054" s="309" t="str">
        <f>IF(基本情報入力シート!C1075="","",基本情報入力シート!C1075)</f>
        <v/>
      </c>
      <c r="D1054" s="310" t="str">
        <f>IF(基本情報入力シート!D1075="","",基本情報入力シート!D1075)</f>
        <v/>
      </c>
      <c r="E1054" s="310" t="str">
        <f>IF(基本情報入力シート!E1075="","",基本情報入力シート!E1075)</f>
        <v/>
      </c>
      <c r="F1054" s="310" t="str">
        <f>IF(基本情報入力シート!F1075="","",基本情報入力シート!F1075)</f>
        <v/>
      </c>
      <c r="G1054" s="310" t="str">
        <f>IF(基本情報入力シート!G1075="","",基本情報入力シート!G1075)</f>
        <v/>
      </c>
      <c r="H1054" s="310" t="str">
        <f>IF(基本情報入力シート!H1075="","",基本情報入力シート!H1075)</f>
        <v/>
      </c>
      <c r="I1054" s="310" t="str">
        <f>IF(基本情報入力シート!I1075="","",基本情報入力シート!I1075)</f>
        <v/>
      </c>
      <c r="J1054" s="310" t="str">
        <f>IF(基本情報入力シート!J1075="","",基本情報入力シート!J1075)</f>
        <v/>
      </c>
      <c r="K1054" s="310" t="str">
        <f>IF(基本情報入力シート!K1075="","",基本情報入力シート!K1075)</f>
        <v/>
      </c>
      <c r="L1054" s="311" t="str">
        <f>IF(基本情報入力シート!L1075="","",基本情報入力シート!L1075)</f>
        <v/>
      </c>
      <c r="M1054" s="308" t="str">
        <f>IF(基本情報入力シート!M1075="","",基本情報入力シート!M1075)</f>
        <v/>
      </c>
      <c r="N1054" s="308" t="str">
        <f>IF(基本情報入力シート!R1075="","",基本情報入力シート!R1075)</f>
        <v/>
      </c>
      <c r="O1054" s="308" t="str">
        <f>IF(基本情報入力シート!W1075="","",基本情報入力シート!W1075)</f>
        <v/>
      </c>
      <c r="P1054" s="308" t="str">
        <f>IF(基本情報入力シート!X1075="","",基本情報入力シート!X1075)</f>
        <v/>
      </c>
      <c r="Q1054" s="312" t="str">
        <f>IF(基本情報入力シート!Y1075="","",基本情報入力シート!Y1075)</f>
        <v/>
      </c>
      <c r="R1054" s="273"/>
      <c r="S1054" s="313" t="str">
        <f>IF(B1054="×","",IF(基本情報入力シート!AB1075="","",基本情報入力シート!AB1075))</f>
        <v/>
      </c>
      <c r="T1054" s="314" t="str">
        <f>IF(B1054="×","",IF(基本情報入力シート!AA1075="","",基本情報入力シート!AA1075))</f>
        <v/>
      </c>
      <c r="U1054" s="315" t="str">
        <f>IF(B1054="×","",IF(Q1054="","",VLOOKUP(Q1054,【参考】数式用2!$A$3:$C$36,3,FALSE)))</f>
        <v/>
      </c>
      <c r="V1054" s="316" t="s">
        <v>102</v>
      </c>
      <c r="W1054" s="317">
        <v>4</v>
      </c>
      <c r="X1054" s="318" t="s">
        <v>103</v>
      </c>
      <c r="Y1054" s="274"/>
      <c r="Z1054" s="319" t="s">
        <v>104</v>
      </c>
      <c r="AA1054" s="317">
        <v>4</v>
      </c>
      <c r="AB1054" s="319" t="s">
        <v>103</v>
      </c>
      <c r="AC1054" s="274"/>
      <c r="AD1054" s="319" t="s">
        <v>105</v>
      </c>
      <c r="AE1054" s="320" t="s">
        <v>106</v>
      </c>
      <c r="AF1054" s="321" t="str">
        <f t="shared" si="48"/>
        <v/>
      </c>
      <c r="AG1054" s="324" t="s">
        <v>107</v>
      </c>
      <c r="AH1054" s="323" t="str">
        <f t="shared" si="49"/>
        <v/>
      </c>
      <c r="AI1054" s="326"/>
      <c r="AJ1054" s="327"/>
      <c r="AK1054" s="326"/>
      <c r="AL1054" s="327"/>
    </row>
    <row r="1055" spans="1:38" ht="36.75" customHeight="1">
      <c r="A1055" s="308">
        <f t="shared" si="50"/>
        <v>1044</v>
      </c>
      <c r="B1055" s="273"/>
      <c r="C1055" s="309" t="str">
        <f>IF(基本情報入力シート!C1076="","",基本情報入力シート!C1076)</f>
        <v/>
      </c>
      <c r="D1055" s="310" t="str">
        <f>IF(基本情報入力シート!D1076="","",基本情報入力シート!D1076)</f>
        <v/>
      </c>
      <c r="E1055" s="310" t="str">
        <f>IF(基本情報入力シート!E1076="","",基本情報入力シート!E1076)</f>
        <v/>
      </c>
      <c r="F1055" s="310" t="str">
        <f>IF(基本情報入力シート!F1076="","",基本情報入力シート!F1076)</f>
        <v/>
      </c>
      <c r="G1055" s="310" t="str">
        <f>IF(基本情報入力シート!G1076="","",基本情報入力シート!G1076)</f>
        <v/>
      </c>
      <c r="H1055" s="310" t="str">
        <f>IF(基本情報入力シート!H1076="","",基本情報入力シート!H1076)</f>
        <v/>
      </c>
      <c r="I1055" s="310" t="str">
        <f>IF(基本情報入力シート!I1076="","",基本情報入力シート!I1076)</f>
        <v/>
      </c>
      <c r="J1055" s="310" t="str">
        <f>IF(基本情報入力シート!J1076="","",基本情報入力シート!J1076)</f>
        <v/>
      </c>
      <c r="K1055" s="310" t="str">
        <f>IF(基本情報入力シート!K1076="","",基本情報入力シート!K1076)</f>
        <v/>
      </c>
      <c r="L1055" s="311" t="str">
        <f>IF(基本情報入力シート!L1076="","",基本情報入力シート!L1076)</f>
        <v/>
      </c>
      <c r="M1055" s="308" t="str">
        <f>IF(基本情報入力シート!M1076="","",基本情報入力シート!M1076)</f>
        <v/>
      </c>
      <c r="N1055" s="308" t="str">
        <f>IF(基本情報入力シート!R1076="","",基本情報入力シート!R1076)</f>
        <v/>
      </c>
      <c r="O1055" s="308" t="str">
        <f>IF(基本情報入力シート!W1076="","",基本情報入力シート!W1076)</f>
        <v/>
      </c>
      <c r="P1055" s="308" t="str">
        <f>IF(基本情報入力シート!X1076="","",基本情報入力シート!X1076)</f>
        <v/>
      </c>
      <c r="Q1055" s="312" t="str">
        <f>IF(基本情報入力シート!Y1076="","",基本情報入力シート!Y1076)</f>
        <v/>
      </c>
      <c r="R1055" s="273"/>
      <c r="S1055" s="313" t="str">
        <f>IF(B1055="×","",IF(基本情報入力シート!AB1076="","",基本情報入力シート!AB1076))</f>
        <v/>
      </c>
      <c r="T1055" s="314" t="str">
        <f>IF(B1055="×","",IF(基本情報入力シート!AA1076="","",基本情報入力シート!AA1076))</f>
        <v/>
      </c>
      <c r="U1055" s="315" t="str">
        <f>IF(B1055="×","",IF(Q1055="","",VLOOKUP(Q1055,【参考】数式用2!$A$3:$C$36,3,FALSE)))</f>
        <v/>
      </c>
      <c r="V1055" s="316" t="s">
        <v>102</v>
      </c>
      <c r="W1055" s="317">
        <v>4</v>
      </c>
      <c r="X1055" s="318" t="s">
        <v>103</v>
      </c>
      <c r="Y1055" s="274"/>
      <c r="Z1055" s="319" t="s">
        <v>104</v>
      </c>
      <c r="AA1055" s="317">
        <v>4</v>
      </c>
      <c r="AB1055" s="319" t="s">
        <v>103</v>
      </c>
      <c r="AC1055" s="274"/>
      <c r="AD1055" s="319" t="s">
        <v>105</v>
      </c>
      <c r="AE1055" s="320" t="s">
        <v>106</v>
      </c>
      <c r="AF1055" s="321" t="str">
        <f t="shared" si="48"/>
        <v/>
      </c>
      <c r="AG1055" s="324" t="s">
        <v>107</v>
      </c>
      <c r="AH1055" s="323" t="str">
        <f t="shared" si="49"/>
        <v/>
      </c>
      <c r="AI1055" s="326"/>
      <c r="AJ1055" s="327"/>
      <c r="AK1055" s="326"/>
      <c r="AL1055" s="327"/>
    </row>
    <row r="1056" spans="1:38" ht="36.75" customHeight="1">
      <c r="A1056" s="308">
        <f t="shared" si="50"/>
        <v>1045</v>
      </c>
      <c r="B1056" s="273"/>
      <c r="C1056" s="309" t="str">
        <f>IF(基本情報入力シート!C1077="","",基本情報入力シート!C1077)</f>
        <v/>
      </c>
      <c r="D1056" s="310" t="str">
        <f>IF(基本情報入力シート!D1077="","",基本情報入力シート!D1077)</f>
        <v/>
      </c>
      <c r="E1056" s="310" t="str">
        <f>IF(基本情報入力シート!E1077="","",基本情報入力シート!E1077)</f>
        <v/>
      </c>
      <c r="F1056" s="310" t="str">
        <f>IF(基本情報入力シート!F1077="","",基本情報入力シート!F1077)</f>
        <v/>
      </c>
      <c r="G1056" s="310" t="str">
        <f>IF(基本情報入力シート!G1077="","",基本情報入力シート!G1077)</f>
        <v/>
      </c>
      <c r="H1056" s="310" t="str">
        <f>IF(基本情報入力シート!H1077="","",基本情報入力シート!H1077)</f>
        <v/>
      </c>
      <c r="I1056" s="310" t="str">
        <f>IF(基本情報入力シート!I1077="","",基本情報入力シート!I1077)</f>
        <v/>
      </c>
      <c r="J1056" s="310" t="str">
        <f>IF(基本情報入力シート!J1077="","",基本情報入力シート!J1077)</f>
        <v/>
      </c>
      <c r="K1056" s="310" t="str">
        <f>IF(基本情報入力シート!K1077="","",基本情報入力シート!K1077)</f>
        <v/>
      </c>
      <c r="L1056" s="311" t="str">
        <f>IF(基本情報入力シート!L1077="","",基本情報入力シート!L1077)</f>
        <v/>
      </c>
      <c r="M1056" s="308" t="str">
        <f>IF(基本情報入力シート!M1077="","",基本情報入力シート!M1077)</f>
        <v/>
      </c>
      <c r="N1056" s="308" t="str">
        <f>IF(基本情報入力シート!R1077="","",基本情報入力シート!R1077)</f>
        <v/>
      </c>
      <c r="O1056" s="308" t="str">
        <f>IF(基本情報入力シート!W1077="","",基本情報入力シート!W1077)</f>
        <v/>
      </c>
      <c r="P1056" s="308" t="str">
        <f>IF(基本情報入力シート!X1077="","",基本情報入力シート!X1077)</f>
        <v/>
      </c>
      <c r="Q1056" s="312" t="str">
        <f>IF(基本情報入力シート!Y1077="","",基本情報入力シート!Y1077)</f>
        <v/>
      </c>
      <c r="R1056" s="273"/>
      <c r="S1056" s="313" t="str">
        <f>IF(B1056="×","",IF(基本情報入力シート!AB1077="","",基本情報入力シート!AB1077))</f>
        <v/>
      </c>
      <c r="T1056" s="314" t="str">
        <f>IF(B1056="×","",IF(基本情報入力シート!AA1077="","",基本情報入力シート!AA1077))</f>
        <v/>
      </c>
      <c r="U1056" s="315" t="str">
        <f>IF(B1056="×","",IF(Q1056="","",VLOOKUP(Q1056,【参考】数式用2!$A$3:$C$36,3,FALSE)))</f>
        <v/>
      </c>
      <c r="V1056" s="316" t="s">
        <v>102</v>
      </c>
      <c r="W1056" s="317">
        <v>4</v>
      </c>
      <c r="X1056" s="318" t="s">
        <v>103</v>
      </c>
      <c r="Y1056" s="274"/>
      <c r="Z1056" s="319" t="s">
        <v>104</v>
      </c>
      <c r="AA1056" s="317">
        <v>4</v>
      </c>
      <c r="AB1056" s="319" t="s">
        <v>103</v>
      </c>
      <c r="AC1056" s="274"/>
      <c r="AD1056" s="319" t="s">
        <v>105</v>
      </c>
      <c r="AE1056" s="320" t="s">
        <v>106</v>
      </c>
      <c r="AF1056" s="321" t="str">
        <f t="shared" si="48"/>
        <v/>
      </c>
      <c r="AG1056" s="324" t="s">
        <v>107</v>
      </c>
      <c r="AH1056" s="323" t="str">
        <f t="shared" si="49"/>
        <v/>
      </c>
      <c r="AI1056" s="326"/>
      <c r="AJ1056" s="327"/>
      <c r="AK1056" s="326"/>
      <c r="AL1056" s="327"/>
    </row>
    <row r="1057" spans="1:38" ht="36.75" customHeight="1">
      <c r="A1057" s="308">
        <f t="shared" si="50"/>
        <v>1046</v>
      </c>
      <c r="B1057" s="273"/>
      <c r="C1057" s="309" t="str">
        <f>IF(基本情報入力シート!C1078="","",基本情報入力シート!C1078)</f>
        <v/>
      </c>
      <c r="D1057" s="310" t="str">
        <f>IF(基本情報入力シート!D1078="","",基本情報入力シート!D1078)</f>
        <v/>
      </c>
      <c r="E1057" s="310" t="str">
        <f>IF(基本情報入力シート!E1078="","",基本情報入力シート!E1078)</f>
        <v/>
      </c>
      <c r="F1057" s="310" t="str">
        <f>IF(基本情報入力シート!F1078="","",基本情報入力シート!F1078)</f>
        <v/>
      </c>
      <c r="G1057" s="310" t="str">
        <f>IF(基本情報入力シート!G1078="","",基本情報入力シート!G1078)</f>
        <v/>
      </c>
      <c r="H1057" s="310" t="str">
        <f>IF(基本情報入力シート!H1078="","",基本情報入力シート!H1078)</f>
        <v/>
      </c>
      <c r="I1057" s="310" t="str">
        <f>IF(基本情報入力シート!I1078="","",基本情報入力シート!I1078)</f>
        <v/>
      </c>
      <c r="J1057" s="310" t="str">
        <f>IF(基本情報入力シート!J1078="","",基本情報入力シート!J1078)</f>
        <v/>
      </c>
      <c r="K1057" s="310" t="str">
        <f>IF(基本情報入力シート!K1078="","",基本情報入力シート!K1078)</f>
        <v/>
      </c>
      <c r="L1057" s="311" t="str">
        <f>IF(基本情報入力シート!L1078="","",基本情報入力シート!L1078)</f>
        <v/>
      </c>
      <c r="M1057" s="308" t="str">
        <f>IF(基本情報入力シート!M1078="","",基本情報入力シート!M1078)</f>
        <v/>
      </c>
      <c r="N1057" s="308" t="str">
        <f>IF(基本情報入力シート!R1078="","",基本情報入力シート!R1078)</f>
        <v/>
      </c>
      <c r="O1057" s="308" t="str">
        <f>IF(基本情報入力シート!W1078="","",基本情報入力シート!W1078)</f>
        <v/>
      </c>
      <c r="P1057" s="308" t="str">
        <f>IF(基本情報入力シート!X1078="","",基本情報入力シート!X1078)</f>
        <v/>
      </c>
      <c r="Q1057" s="312" t="str">
        <f>IF(基本情報入力シート!Y1078="","",基本情報入力シート!Y1078)</f>
        <v/>
      </c>
      <c r="R1057" s="273"/>
      <c r="S1057" s="313" t="str">
        <f>IF(B1057="×","",IF(基本情報入力シート!AB1078="","",基本情報入力シート!AB1078))</f>
        <v/>
      </c>
      <c r="T1057" s="314" t="str">
        <f>IF(B1057="×","",IF(基本情報入力シート!AA1078="","",基本情報入力シート!AA1078))</f>
        <v/>
      </c>
      <c r="U1057" s="315" t="str">
        <f>IF(B1057="×","",IF(Q1057="","",VLOOKUP(Q1057,【参考】数式用2!$A$3:$C$36,3,FALSE)))</f>
        <v/>
      </c>
      <c r="V1057" s="316" t="s">
        <v>102</v>
      </c>
      <c r="W1057" s="317">
        <v>4</v>
      </c>
      <c r="X1057" s="318" t="s">
        <v>103</v>
      </c>
      <c r="Y1057" s="274"/>
      <c r="Z1057" s="319" t="s">
        <v>104</v>
      </c>
      <c r="AA1057" s="317">
        <v>4</v>
      </c>
      <c r="AB1057" s="319" t="s">
        <v>103</v>
      </c>
      <c r="AC1057" s="274"/>
      <c r="AD1057" s="319" t="s">
        <v>105</v>
      </c>
      <c r="AE1057" s="320" t="s">
        <v>106</v>
      </c>
      <c r="AF1057" s="321" t="str">
        <f t="shared" si="48"/>
        <v/>
      </c>
      <c r="AG1057" s="324" t="s">
        <v>107</v>
      </c>
      <c r="AH1057" s="323" t="str">
        <f t="shared" si="49"/>
        <v/>
      </c>
      <c r="AI1057" s="326"/>
      <c r="AJ1057" s="327"/>
      <c r="AK1057" s="326"/>
      <c r="AL1057" s="327"/>
    </row>
    <row r="1058" spans="1:38" ht="36.75" customHeight="1">
      <c r="A1058" s="308">
        <f t="shared" si="50"/>
        <v>1047</v>
      </c>
      <c r="B1058" s="273"/>
      <c r="C1058" s="309" t="str">
        <f>IF(基本情報入力シート!C1079="","",基本情報入力シート!C1079)</f>
        <v/>
      </c>
      <c r="D1058" s="310" t="str">
        <f>IF(基本情報入力シート!D1079="","",基本情報入力シート!D1079)</f>
        <v/>
      </c>
      <c r="E1058" s="310" t="str">
        <f>IF(基本情報入力シート!E1079="","",基本情報入力シート!E1079)</f>
        <v/>
      </c>
      <c r="F1058" s="310" t="str">
        <f>IF(基本情報入力シート!F1079="","",基本情報入力シート!F1079)</f>
        <v/>
      </c>
      <c r="G1058" s="310" t="str">
        <f>IF(基本情報入力シート!G1079="","",基本情報入力シート!G1079)</f>
        <v/>
      </c>
      <c r="H1058" s="310" t="str">
        <f>IF(基本情報入力シート!H1079="","",基本情報入力シート!H1079)</f>
        <v/>
      </c>
      <c r="I1058" s="310" t="str">
        <f>IF(基本情報入力シート!I1079="","",基本情報入力シート!I1079)</f>
        <v/>
      </c>
      <c r="J1058" s="310" t="str">
        <f>IF(基本情報入力シート!J1079="","",基本情報入力シート!J1079)</f>
        <v/>
      </c>
      <c r="K1058" s="310" t="str">
        <f>IF(基本情報入力シート!K1079="","",基本情報入力シート!K1079)</f>
        <v/>
      </c>
      <c r="L1058" s="311" t="str">
        <f>IF(基本情報入力シート!L1079="","",基本情報入力シート!L1079)</f>
        <v/>
      </c>
      <c r="M1058" s="308" t="str">
        <f>IF(基本情報入力シート!M1079="","",基本情報入力シート!M1079)</f>
        <v/>
      </c>
      <c r="N1058" s="308" t="str">
        <f>IF(基本情報入力シート!R1079="","",基本情報入力シート!R1079)</f>
        <v/>
      </c>
      <c r="O1058" s="308" t="str">
        <f>IF(基本情報入力シート!W1079="","",基本情報入力シート!W1079)</f>
        <v/>
      </c>
      <c r="P1058" s="308" t="str">
        <f>IF(基本情報入力シート!X1079="","",基本情報入力シート!X1079)</f>
        <v/>
      </c>
      <c r="Q1058" s="312" t="str">
        <f>IF(基本情報入力シート!Y1079="","",基本情報入力シート!Y1079)</f>
        <v/>
      </c>
      <c r="R1058" s="273"/>
      <c r="S1058" s="313" t="str">
        <f>IF(B1058="×","",IF(基本情報入力シート!AB1079="","",基本情報入力シート!AB1079))</f>
        <v/>
      </c>
      <c r="T1058" s="314" t="str">
        <f>IF(B1058="×","",IF(基本情報入力シート!AA1079="","",基本情報入力シート!AA1079))</f>
        <v/>
      </c>
      <c r="U1058" s="315" t="str">
        <f>IF(B1058="×","",IF(Q1058="","",VLOOKUP(Q1058,【参考】数式用2!$A$3:$C$36,3,FALSE)))</f>
        <v/>
      </c>
      <c r="V1058" s="316" t="s">
        <v>102</v>
      </c>
      <c r="W1058" s="317">
        <v>4</v>
      </c>
      <c r="X1058" s="318" t="s">
        <v>103</v>
      </c>
      <c r="Y1058" s="274"/>
      <c r="Z1058" s="319" t="s">
        <v>104</v>
      </c>
      <c r="AA1058" s="317">
        <v>4</v>
      </c>
      <c r="AB1058" s="319" t="s">
        <v>103</v>
      </c>
      <c r="AC1058" s="274"/>
      <c r="AD1058" s="319" t="s">
        <v>105</v>
      </c>
      <c r="AE1058" s="320" t="s">
        <v>106</v>
      </c>
      <c r="AF1058" s="321" t="str">
        <f t="shared" si="48"/>
        <v/>
      </c>
      <c r="AG1058" s="324" t="s">
        <v>107</v>
      </c>
      <c r="AH1058" s="323" t="str">
        <f t="shared" si="49"/>
        <v/>
      </c>
      <c r="AI1058" s="326"/>
      <c r="AJ1058" s="327"/>
      <c r="AK1058" s="326"/>
      <c r="AL1058" s="327"/>
    </row>
    <row r="1059" spans="1:38" ht="36.75" customHeight="1">
      <c r="A1059" s="308">
        <f t="shared" si="50"/>
        <v>1048</v>
      </c>
      <c r="B1059" s="273"/>
      <c r="C1059" s="309" t="str">
        <f>IF(基本情報入力シート!C1080="","",基本情報入力シート!C1080)</f>
        <v/>
      </c>
      <c r="D1059" s="310" t="str">
        <f>IF(基本情報入力シート!D1080="","",基本情報入力シート!D1080)</f>
        <v/>
      </c>
      <c r="E1059" s="310" t="str">
        <f>IF(基本情報入力シート!E1080="","",基本情報入力シート!E1080)</f>
        <v/>
      </c>
      <c r="F1059" s="310" t="str">
        <f>IF(基本情報入力シート!F1080="","",基本情報入力シート!F1080)</f>
        <v/>
      </c>
      <c r="G1059" s="310" t="str">
        <f>IF(基本情報入力シート!G1080="","",基本情報入力シート!G1080)</f>
        <v/>
      </c>
      <c r="H1059" s="310" t="str">
        <f>IF(基本情報入力シート!H1080="","",基本情報入力シート!H1080)</f>
        <v/>
      </c>
      <c r="I1059" s="310" t="str">
        <f>IF(基本情報入力シート!I1080="","",基本情報入力シート!I1080)</f>
        <v/>
      </c>
      <c r="J1059" s="310" t="str">
        <f>IF(基本情報入力シート!J1080="","",基本情報入力シート!J1080)</f>
        <v/>
      </c>
      <c r="K1059" s="310" t="str">
        <f>IF(基本情報入力シート!K1080="","",基本情報入力シート!K1080)</f>
        <v/>
      </c>
      <c r="L1059" s="311" t="str">
        <f>IF(基本情報入力シート!L1080="","",基本情報入力シート!L1080)</f>
        <v/>
      </c>
      <c r="M1059" s="308" t="str">
        <f>IF(基本情報入力シート!M1080="","",基本情報入力シート!M1080)</f>
        <v/>
      </c>
      <c r="N1059" s="308" t="str">
        <f>IF(基本情報入力シート!R1080="","",基本情報入力シート!R1080)</f>
        <v/>
      </c>
      <c r="O1059" s="308" t="str">
        <f>IF(基本情報入力シート!W1080="","",基本情報入力シート!W1080)</f>
        <v/>
      </c>
      <c r="P1059" s="308" t="str">
        <f>IF(基本情報入力シート!X1080="","",基本情報入力シート!X1080)</f>
        <v/>
      </c>
      <c r="Q1059" s="312" t="str">
        <f>IF(基本情報入力シート!Y1080="","",基本情報入力シート!Y1080)</f>
        <v/>
      </c>
      <c r="R1059" s="273"/>
      <c r="S1059" s="313" t="str">
        <f>IF(B1059="×","",IF(基本情報入力シート!AB1080="","",基本情報入力シート!AB1080))</f>
        <v/>
      </c>
      <c r="T1059" s="314" t="str">
        <f>IF(B1059="×","",IF(基本情報入力シート!AA1080="","",基本情報入力シート!AA1080))</f>
        <v/>
      </c>
      <c r="U1059" s="315" t="str">
        <f>IF(B1059="×","",IF(Q1059="","",VLOOKUP(Q1059,【参考】数式用2!$A$3:$C$36,3,FALSE)))</f>
        <v/>
      </c>
      <c r="V1059" s="316" t="s">
        <v>102</v>
      </c>
      <c r="W1059" s="317">
        <v>4</v>
      </c>
      <c r="X1059" s="318" t="s">
        <v>103</v>
      </c>
      <c r="Y1059" s="274"/>
      <c r="Z1059" s="319" t="s">
        <v>104</v>
      </c>
      <c r="AA1059" s="317">
        <v>4</v>
      </c>
      <c r="AB1059" s="319" t="s">
        <v>103</v>
      </c>
      <c r="AC1059" s="274"/>
      <c r="AD1059" s="319" t="s">
        <v>105</v>
      </c>
      <c r="AE1059" s="320" t="s">
        <v>106</v>
      </c>
      <c r="AF1059" s="321" t="str">
        <f t="shared" si="48"/>
        <v/>
      </c>
      <c r="AG1059" s="324" t="s">
        <v>107</v>
      </c>
      <c r="AH1059" s="323" t="str">
        <f t="shared" si="49"/>
        <v/>
      </c>
      <c r="AI1059" s="326"/>
      <c r="AJ1059" s="327"/>
      <c r="AK1059" s="326"/>
      <c r="AL1059" s="327"/>
    </row>
    <row r="1060" spans="1:38" ht="36.75" customHeight="1">
      <c r="A1060" s="308">
        <f t="shared" si="50"/>
        <v>1049</v>
      </c>
      <c r="B1060" s="273"/>
      <c r="C1060" s="309" t="str">
        <f>IF(基本情報入力シート!C1081="","",基本情報入力シート!C1081)</f>
        <v/>
      </c>
      <c r="D1060" s="310" t="str">
        <f>IF(基本情報入力シート!D1081="","",基本情報入力シート!D1081)</f>
        <v/>
      </c>
      <c r="E1060" s="310" t="str">
        <f>IF(基本情報入力シート!E1081="","",基本情報入力シート!E1081)</f>
        <v/>
      </c>
      <c r="F1060" s="310" t="str">
        <f>IF(基本情報入力シート!F1081="","",基本情報入力シート!F1081)</f>
        <v/>
      </c>
      <c r="G1060" s="310" t="str">
        <f>IF(基本情報入力シート!G1081="","",基本情報入力シート!G1081)</f>
        <v/>
      </c>
      <c r="H1060" s="310" t="str">
        <f>IF(基本情報入力シート!H1081="","",基本情報入力シート!H1081)</f>
        <v/>
      </c>
      <c r="I1060" s="310" t="str">
        <f>IF(基本情報入力シート!I1081="","",基本情報入力シート!I1081)</f>
        <v/>
      </c>
      <c r="J1060" s="310" t="str">
        <f>IF(基本情報入力シート!J1081="","",基本情報入力シート!J1081)</f>
        <v/>
      </c>
      <c r="K1060" s="310" t="str">
        <f>IF(基本情報入力シート!K1081="","",基本情報入力シート!K1081)</f>
        <v/>
      </c>
      <c r="L1060" s="311" t="str">
        <f>IF(基本情報入力シート!L1081="","",基本情報入力シート!L1081)</f>
        <v/>
      </c>
      <c r="M1060" s="308" t="str">
        <f>IF(基本情報入力シート!M1081="","",基本情報入力シート!M1081)</f>
        <v/>
      </c>
      <c r="N1060" s="308" t="str">
        <f>IF(基本情報入力シート!R1081="","",基本情報入力シート!R1081)</f>
        <v/>
      </c>
      <c r="O1060" s="308" t="str">
        <f>IF(基本情報入力シート!W1081="","",基本情報入力シート!W1081)</f>
        <v/>
      </c>
      <c r="P1060" s="308" t="str">
        <f>IF(基本情報入力シート!X1081="","",基本情報入力シート!X1081)</f>
        <v/>
      </c>
      <c r="Q1060" s="312" t="str">
        <f>IF(基本情報入力シート!Y1081="","",基本情報入力シート!Y1081)</f>
        <v/>
      </c>
      <c r="R1060" s="273"/>
      <c r="S1060" s="313" t="str">
        <f>IF(B1060="×","",IF(基本情報入力シート!AB1081="","",基本情報入力シート!AB1081))</f>
        <v/>
      </c>
      <c r="T1060" s="314" t="str">
        <f>IF(B1060="×","",IF(基本情報入力シート!AA1081="","",基本情報入力シート!AA1081))</f>
        <v/>
      </c>
      <c r="U1060" s="315" t="str">
        <f>IF(B1060="×","",IF(Q1060="","",VLOOKUP(Q1060,【参考】数式用2!$A$3:$C$36,3,FALSE)))</f>
        <v/>
      </c>
      <c r="V1060" s="316" t="s">
        <v>102</v>
      </c>
      <c r="W1060" s="317">
        <v>4</v>
      </c>
      <c r="X1060" s="318" t="s">
        <v>103</v>
      </c>
      <c r="Y1060" s="274"/>
      <c r="Z1060" s="319" t="s">
        <v>104</v>
      </c>
      <c r="AA1060" s="317">
        <v>4</v>
      </c>
      <c r="AB1060" s="319" t="s">
        <v>103</v>
      </c>
      <c r="AC1060" s="274"/>
      <c r="AD1060" s="319" t="s">
        <v>105</v>
      </c>
      <c r="AE1060" s="320" t="s">
        <v>106</v>
      </c>
      <c r="AF1060" s="321" t="str">
        <f t="shared" si="48"/>
        <v/>
      </c>
      <c r="AG1060" s="324" t="s">
        <v>107</v>
      </c>
      <c r="AH1060" s="323" t="str">
        <f t="shared" si="49"/>
        <v/>
      </c>
      <c r="AI1060" s="326"/>
      <c r="AJ1060" s="327"/>
      <c r="AK1060" s="326"/>
      <c r="AL1060" s="327"/>
    </row>
    <row r="1061" spans="1:38" ht="36.75" customHeight="1">
      <c r="A1061" s="308">
        <f t="shared" si="50"/>
        <v>1050</v>
      </c>
      <c r="B1061" s="273"/>
      <c r="C1061" s="309" t="str">
        <f>IF(基本情報入力シート!C1082="","",基本情報入力シート!C1082)</f>
        <v/>
      </c>
      <c r="D1061" s="310" t="str">
        <f>IF(基本情報入力シート!D1082="","",基本情報入力シート!D1082)</f>
        <v/>
      </c>
      <c r="E1061" s="310" t="str">
        <f>IF(基本情報入力シート!E1082="","",基本情報入力シート!E1082)</f>
        <v/>
      </c>
      <c r="F1061" s="310" t="str">
        <f>IF(基本情報入力シート!F1082="","",基本情報入力シート!F1082)</f>
        <v/>
      </c>
      <c r="G1061" s="310" t="str">
        <f>IF(基本情報入力シート!G1082="","",基本情報入力シート!G1082)</f>
        <v/>
      </c>
      <c r="H1061" s="310" t="str">
        <f>IF(基本情報入力シート!H1082="","",基本情報入力シート!H1082)</f>
        <v/>
      </c>
      <c r="I1061" s="310" t="str">
        <f>IF(基本情報入力シート!I1082="","",基本情報入力シート!I1082)</f>
        <v/>
      </c>
      <c r="J1061" s="310" t="str">
        <f>IF(基本情報入力シート!J1082="","",基本情報入力シート!J1082)</f>
        <v/>
      </c>
      <c r="K1061" s="310" t="str">
        <f>IF(基本情報入力シート!K1082="","",基本情報入力シート!K1082)</f>
        <v/>
      </c>
      <c r="L1061" s="311" t="str">
        <f>IF(基本情報入力シート!L1082="","",基本情報入力シート!L1082)</f>
        <v/>
      </c>
      <c r="M1061" s="308" t="str">
        <f>IF(基本情報入力シート!M1082="","",基本情報入力シート!M1082)</f>
        <v/>
      </c>
      <c r="N1061" s="308" t="str">
        <f>IF(基本情報入力シート!R1082="","",基本情報入力シート!R1082)</f>
        <v/>
      </c>
      <c r="O1061" s="308" t="str">
        <f>IF(基本情報入力シート!W1082="","",基本情報入力シート!W1082)</f>
        <v/>
      </c>
      <c r="P1061" s="308" t="str">
        <f>IF(基本情報入力シート!X1082="","",基本情報入力シート!X1082)</f>
        <v/>
      </c>
      <c r="Q1061" s="312" t="str">
        <f>IF(基本情報入力シート!Y1082="","",基本情報入力シート!Y1082)</f>
        <v/>
      </c>
      <c r="R1061" s="273"/>
      <c r="S1061" s="313" t="str">
        <f>IF(B1061="×","",IF(基本情報入力シート!AB1082="","",基本情報入力シート!AB1082))</f>
        <v/>
      </c>
      <c r="T1061" s="314" t="str">
        <f>IF(B1061="×","",IF(基本情報入力シート!AA1082="","",基本情報入力シート!AA1082))</f>
        <v/>
      </c>
      <c r="U1061" s="315" t="str">
        <f>IF(B1061="×","",IF(Q1061="","",VLOOKUP(Q1061,【参考】数式用2!$A$3:$C$36,3,FALSE)))</f>
        <v/>
      </c>
      <c r="V1061" s="316" t="s">
        <v>102</v>
      </c>
      <c r="W1061" s="317">
        <v>4</v>
      </c>
      <c r="X1061" s="318" t="s">
        <v>103</v>
      </c>
      <c r="Y1061" s="274"/>
      <c r="Z1061" s="319" t="s">
        <v>104</v>
      </c>
      <c r="AA1061" s="317">
        <v>4</v>
      </c>
      <c r="AB1061" s="319" t="s">
        <v>103</v>
      </c>
      <c r="AC1061" s="274"/>
      <c r="AD1061" s="319" t="s">
        <v>105</v>
      </c>
      <c r="AE1061" s="320" t="s">
        <v>106</v>
      </c>
      <c r="AF1061" s="321" t="str">
        <f t="shared" si="48"/>
        <v/>
      </c>
      <c r="AG1061" s="324" t="s">
        <v>107</v>
      </c>
      <c r="AH1061" s="323" t="str">
        <f t="shared" si="49"/>
        <v/>
      </c>
      <c r="AI1061" s="326"/>
      <c r="AJ1061" s="327"/>
      <c r="AK1061" s="326"/>
      <c r="AL1061" s="327"/>
    </row>
    <row r="1062" spans="1:38" ht="36.75" customHeight="1">
      <c r="A1062" s="308">
        <f t="shared" si="50"/>
        <v>1051</v>
      </c>
      <c r="B1062" s="273"/>
      <c r="C1062" s="309" t="str">
        <f>IF(基本情報入力シート!C1083="","",基本情報入力シート!C1083)</f>
        <v/>
      </c>
      <c r="D1062" s="310" t="str">
        <f>IF(基本情報入力シート!D1083="","",基本情報入力シート!D1083)</f>
        <v/>
      </c>
      <c r="E1062" s="310" t="str">
        <f>IF(基本情報入力シート!E1083="","",基本情報入力シート!E1083)</f>
        <v/>
      </c>
      <c r="F1062" s="310" t="str">
        <f>IF(基本情報入力シート!F1083="","",基本情報入力シート!F1083)</f>
        <v/>
      </c>
      <c r="G1062" s="310" t="str">
        <f>IF(基本情報入力シート!G1083="","",基本情報入力シート!G1083)</f>
        <v/>
      </c>
      <c r="H1062" s="310" t="str">
        <f>IF(基本情報入力シート!H1083="","",基本情報入力シート!H1083)</f>
        <v/>
      </c>
      <c r="I1062" s="310" t="str">
        <f>IF(基本情報入力シート!I1083="","",基本情報入力シート!I1083)</f>
        <v/>
      </c>
      <c r="J1062" s="310" t="str">
        <f>IF(基本情報入力シート!J1083="","",基本情報入力シート!J1083)</f>
        <v/>
      </c>
      <c r="K1062" s="310" t="str">
        <f>IF(基本情報入力シート!K1083="","",基本情報入力シート!K1083)</f>
        <v/>
      </c>
      <c r="L1062" s="311" t="str">
        <f>IF(基本情報入力シート!L1083="","",基本情報入力シート!L1083)</f>
        <v/>
      </c>
      <c r="M1062" s="308" t="str">
        <f>IF(基本情報入力シート!M1083="","",基本情報入力シート!M1083)</f>
        <v/>
      </c>
      <c r="N1062" s="308" t="str">
        <f>IF(基本情報入力シート!R1083="","",基本情報入力シート!R1083)</f>
        <v/>
      </c>
      <c r="O1062" s="308" t="str">
        <f>IF(基本情報入力シート!W1083="","",基本情報入力シート!W1083)</f>
        <v/>
      </c>
      <c r="P1062" s="308" t="str">
        <f>IF(基本情報入力シート!X1083="","",基本情報入力シート!X1083)</f>
        <v/>
      </c>
      <c r="Q1062" s="312" t="str">
        <f>IF(基本情報入力シート!Y1083="","",基本情報入力シート!Y1083)</f>
        <v/>
      </c>
      <c r="R1062" s="273"/>
      <c r="S1062" s="313" t="str">
        <f>IF(B1062="×","",IF(基本情報入力シート!AB1083="","",基本情報入力シート!AB1083))</f>
        <v/>
      </c>
      <c r="T1062" s="314" t="str">
        <f>IF(B1062="×","",IF(基本情報入力シート!AA1083="","",基本情報入力シート!AA1083))</f>
        <v/>
      </c>
      <c r="U1062" s="315" t="str">
        <f>IF(B1062="×","",IF(Q1062="","",VLOOKUP(Q1062,【参考】数式用2!$A$3:$C$36,3,FALSE)))</f>
        <v/>
      </c>
      <c r="V1062" s="316" t="s">
        <v>102</v>
      </c>
      <c r="W1062" s="317">
        <v>4</v>
      </c>
      <c r="X1062" s="318" t="s">
        <v>103</v>
      </c>
      <c r="Y1062" s="274"/>
      <c r="Z1062" s="319" t="s">
        <v>104</v>
      </c>
      <c r="AA1062" s="317">
        <v>4</v>
      </c>
      <c r="AB1062" s="319" t="s">
        <v>103</v>
      </c>
      <c r="AC1062" s="274"/>
      <c r="AD1062" s="319" t="s">
        <v>105</v>
      </c>
      <c r="AE1062" s="320" t="s">
        <v>106</v>
      </c>
      <c r="AF1062" s="321" t="str">
        <f t="shared" si="48"/>
        <v/>
      </c>
      <c r="AG1062" s="324" t="s">
        <v>107</v>
      </c>
      <c r="AH1062" s="323" t="str">
        <f t="shared" si="49"/>
        <v/>
      </c>
      <c r="AI1062" s="326"/>
      <c r="AJ1062" s="327"/>
      <c r="AK1062" s="326"/>
      <c r="AL1062" s="327"/>
    </row>
    <row r="1063" spans="1:38" ht="36.75" customHeight="1">
      <c r="A1063" s="308">
        <f t="shared" si="50"/>
        <v>1052</v>
      </c>
      <c r="B1063" s="273"/>
      <c r="C1063" s="309" t="str">
        <f>IF(基本情報入力シート!C1084="","",基本情報入力シート!C1084)</f>
        <v/>
      </c>
      <c r="D1063" s="310" t="str">
        <f>IF(基本情報入力シート!D1084="","",基本情報入力シート!D1084)</f>
        <v/>
      </c>
      <c r="E1063" s="310" t="str">
        <f>IF(基本情報入力シート!E1084="","",基本情報入力シート!E1084)</f>
        <v/>
      </c>
      <c r="F1063" s="310" t="str">
        <f>IF(基本情報入力シート!F1084="","",基本情報入力シート!F1084)</f>
        <v/>
      </c>
      <c r="G1063" s="310" t="str">
        <f>IF(基本情報入力シート!G1084="","",基本情報入力シート!G1084)</f>
        <v/>
      </c>
      <c r="H1063" s="310" t="str">
        <f>IF(基本情報入力シート!H1084="","",基本情報入力シート!H1084)</f>
        <v/>
      </c>
      <c r="I1063" s="310" t="str">
        <f>IF(基本情報入力シート!I1084="","",基本情報入力シート!I1084)</f>
        <v/>
      </c>
      <c r="J1063" s="310" t="str">
        <f>IF(基本情報入力シート!J1084="","",基本情報入力シート!J1084)</f>
        <v/>
      </c>
      <c r="K1063" s="310" t="str">
        <f>IF(基本情報入力シート!K1084="","",基本情報入力シート!K1084)</f>
        <v/>
      </c>
      <c r="L1063" s="311" t="str">
        <f>IF(基本情報入力シート!L1084="","",基本情報入力シート!L1084)</f>
        <v/>
      </c>
      <c r="M1063" s="308" t="str">
        <f>IF(基本情報入力シート!M1084="","",基本情報入力シート!M1084)</f>
        <v/>
      </c>
      <c r="N1063" s="308" t="str">
        <f>IF(基本情報入力シート!R1084="","",基本情報入力シート!R1084)</f>
        <v/>
      </c>
      <c r="O1063" s="308" t="str">
        <f>IF(基本情報入力シート!W1084="","",基本情報入力シート!W1084)</f>
        <v/>
      </c>
      <c r="P1063" s="308" t="str">
        <f>IF(基本情報入力シート!X1084="","",基本情報入力シート!X1084)</f>
        <v/>
      </c>
      <c r="Q1063" s="312" t="str">
        <f>IF(基本情報入力シート!Y1084="","",基本情報入力シート!Y1084)</f>
        <v/>
      </c>
      <c r="R1063" s="273"/>
      <c r="S1063" s="313" t="str">
        <f>IF(B1063="×","",IF(基本情報入力シート!AB1084="","",基本情報入力シート!AB1084))</f>
        <v/>
      </c>
      <c r="T1063" s="314" t="str">
        <f>IF(B1063="×","",IF(基本情報入力シート!AA1084="","",基本情報入力シート!AA1084))</f>
        <v/>
      </c>
      <c r="U1063" s="315" t="str">
        <f>IF(B1063="×","",IF(Q1063="","",VLOOKUP(Q1063,【参考】数式用2!$A$3:$C$36,3,FALSE)))</f>
        <v/>
      </c>
      <c r="V1063" s="316" t="s">
        <v>102</v>
      </c>
      <c r="W1063" s="317">
        <v>4</v>
      </c>
      <c r="X1063" s="318" t="s">
        <v>103</v>
      </c>
      <c r="Y1063" s="274"/>
      <c r="Z1063" s="319" t="s">
        <v>104</v>
      </c>
      <c r="AA1063" s="317">
        <v>4</v>
      </c>
      <c r="AB1063" s="319" t="s">
        <v>103</v>
      </c>
      <c r="AC1063" s="274"/>
      <c r="AD1063" s="319" t="s">
        <v>105</v>
      </c>
      <c r="AE1063" s="320" t="s">
        <v>106</v>
      </c>
      <c r="AF1063" s="321" t="str">
        <f t="shared" si="48"/>
        <v/>
      </c>
      <c r="AG1063" s="324" t="s">
        <v>107</v>
      </c>
      <c r="AH1063" s="323" t="str">
        <f t="shared" si="49"/>
        <v/>
      </c>
      <c r="AI1063" s="326"/>
      <c r="AJ1063" s="327"/>
      <c r="AK1063" s="326"/>
      <c r="AL1063" s="327"/>
    </row>
    <row r="1064" spans="1:38" ht="36.75" customHeight="1">
      <c r="A1064" s="308">
        <f t="shared" si="50"/>
        <v>1053</v>
      </c>
      <c r="B1064" s="273"/>
      <c r="C1064" s="309" t="str">
        <f>IF(基本情報入力シート!C1085="","",基本情報入力シート!C1085)</f>
        <v/>
      </c>
      <c r="D1064" s="310" t="str">
        <f>IF(基本情報入力シート!D1085="","",基本情報入力シート!D1085)</f>
        <v/>
      </c>
      <c r="E1064" s="310" t="str">
        <f>IF(基本情報入力シート!E1085="","",基本情報入力シート!E1085)</f>
        <v/>
      </c>
      <c r="F1064" s="310" t="str">
        <f>IF(基本情報入力シート!F1085="","",基本情報入力シート!F1085)</f>
        <v/>
      </c>
      <c r="G1064" s="310" t="str">
        <f>IF(基本情報入力シート!G1085="","",基本情報入力シート!G1085)</f>
        <v/>
      </c>
      <c r="H1064" s="310" t="str">
        <f>IF(基本情報入力シート!H1085="","",基本情報入力シート!H1085)</f>
        <v/>
      </c>
      <c r="I1064" s="310" t="str">
        <f>IF(基本情報入力シート!I1085="","",基本情報入力シート!I1085)</f>
        <v/>
      </c>
      <c r="J1064" s="310" t="str">
        <f>IF(基本情報入力シート!J1085="","",基本情報入力シート!J1085)</f>
        <v/>
      </c>
      <c r="K1064" s="310" t="str">
        <f>IF(基本情報入力シート!K1085="","",基本情報入力シート!K1085)</f>
        <v/>
      </c>
      <c r="L1064" s="311" t="str">
        <f>IF(基本情報入力シート!L1085="","",基本情報入力シート!L1085)</f>
        <v/>
      </c>
      <c r="M1064" s="308" t="str">
        <f>IF(基本情報入力シート!M1085="","",基本情報入力シート!M1085)</f>
        <v/>
      </c>
      <c r="N1064" s="308" t="str">
        <f>IF(基本情報入力シート!R1085="","",基本情報入力シート!R1085)</f>
        <v/>
      </c>
      <c r="O1064" s="308" t="str">
        <f>IF(基本情報入力シート!W1085="","",基本情報入力シート!W1085)</f>
        <v/>
      </c>
      <c r="P1064" s="308" t="str">
        <f>IF(基本情報入力シート!X1085="","",基本情報入力シート!X1085)</f>
        <v/>
      </c>
      <c r="Q1064" s="312" t="str">
        <f>IF(基本情報入力シート!Y1085="","",基本情報入力シート!Y1085)</f>
        <v/>
      </c>
      <c r="R1064" s="273"/>
      <c r="S1064" s="313" t="str">
        <f>IF(B1064="×","",IF(基本情報入力シート!AB1085="","",基本情報入力シート!AB1085))</f>
        <v/>
      </c>
      <c r="T1064" s="314" t="str">
        <f>IF(B1064="×","",IF(基本情報入力シート!AA1085="","",基本情報入力シート!AA1085))</f>
        <v/>
      </c>
      <c r="U1064" s="315" t="str">
        <f>IF(B1064="×","",IF(Q1064="","",VLOOKUP(Q1064,【参考】数式用2!$A$3:$C$36,3,FALSE)))</f>
        <v/>
      </c>
      <c r="V1064" s="316" t="s">
        <v>102</v>
      </c>
      <c r="W1064" s="317">
        <v>4</v>
      </c>
      <c r="X1064" s="318" t="s">
        <v>103</v>
      </c>
      <c r="Y1064" s="274"/>
      <c r="Z1064" s="319" t="s">
        <v>104</v>
      </c>
      <c r="AA1064" s="317">
        <v>4</v>
      </c>
      <c r="AB1064" s="319" t="s">
        <v>103</v>
      </c>
      <c r="AC1064" s="274"/>
      <c r="AD1064" s="319" t="s">
        <v>105</v>
      </c>
      <c r="AE1064" s="320" t="s">
        <v>106</v>
      </c>
      <c r="AF1064" s="321" t="str">
        <f t="shared" si="48"/>
        <v/>
      </c>
      <c r="AG1064" s="324" t="s">
        <v>107</v>
      </c>
      <c r="AH1064" s="323" t="str">
        <f t="shared" si="49"/>
        <v/>
      </c>
      <c r="AI1064" s="326"/>
      <c r="AJ1064" s="327"/>
      <c r="AK1064" s="326"/>
      <c r="AL1064" s="327"/>
    </row>
    <row r="1065" spans="1:38" ht="36.75" customHeight="1">
      <c r="A1065" s="308">
        <f t="shared" si="50"/>
        <v>1054</v>
      </c>
      <c r="B1065" s="273"/>
      <c r="C1065" s="309" t="str">
        <f>IF(基本情報入力シート!C1086="","",基本情報入力シート!C1086)</f>
        <v/>
      </c>
      <c r="D1065" s="310" t="str">
        <f>IF(基本情報入力シート!D1086="","",基本情報入力シート!D1086)</f>
        <v/>
      </c>
      <c r="E1065" s="310" t="str">
        <f>IF(基本情報入力シート!E1086="","",基本情報入力シート!E1086)</f>
        <v/>
      </c>
      <c r="F1065" s="310" t="str">
        <f>IF(基本情報入力シート!F1086="","",基本情報入力シート!F1086)</f>
        <v/>
      </c>
      <c r="G1065" s="310" t="str">
        <f>IF(基本情報入力シート!G1086="","",基本情報入力シート!G1086)</f>
        <v/>
      </c>
      <c r="H1065" s="310" t="str">
        <f>IF(基本情報入力シート!H1086="","",基本情報入力シート!H1086)</f>
        <v/>
      </c>
      <c r="I1065" s="310" t="str">
        <f>IF(基本情報入力シート!I1086="","",基本情報入力シート!I1086)</f>
        <v/>
      </c>
      <c r="J1065" s="310" t="str">
        <f>IF(基本情報入力シート!J1086="","",基本情報入力シート!J1086)</f>
        <v/>
      </c>
      <c r="K1065" s="310" t="str">
        <f>IF(基本情報入力シート!K1086="","",基本情報入力シート!K1086)</f>
        <v/>
      </c>
      <c r="L1065" s="311" t="str">
        <f>IF(基本情報入力シート!L1086="","",基本情報入力シート!L1086)</f>
        <v/>
      </c>
      <c r="M1065" s="308" t="str">
        <f>IF(基本情報入力シート!M1086="","",基本情報入力シート!M1086)</f>
        <v/>
      </c>
      <c r="N1065" s="308" t="str">
        <f>IF(基本情報入力シート!R1086="","",基本情報入力シート!R1086)</f>
        <v/>
      </c>
      <c r="O1065" s="308" t="str">
        <f>IF(基本情報入力シート!W1086="","",基本情報入力シート!W1086)</f>
        <v/>
      </c>
      <c r="P1065" s="308" t="str">
        <f>IF(基本情報入力シート!X1086="","",基本情報入力シート!X1086)</f>
        <v/>
      </c>
      <c r="Q1065" s="312" t="str">
        <f>IF(基本情報入力シート!Y1086="","",基本情報入力シート!Y1086)</f>
        <v/>
      </c>
      <c r="R1065" s="273"/>
      <c r="S1065" s="313" t="str">
        <f>IF(B1065="×","",IF(基本情報入力シート!AB1086="","",基本情報入力シート!AB1086))</f>
        <v/>
      </c>
      <c r="T1065" s="314" t="str">
        <f>IF(B1065="×","",IF(基本情報入力シート!AA1086="","",基本情報入力シート!AA1086))</f>
        <v/>
      </c>
      <c r="U1065" s="315" t="str">
        <f>IF(B1065="×","",IF(Q1065="","",VLOOKUP(Q1065,【参考】数式用2!$A$3:$C$36,3,FALSE)))</f>
        <v/>
      </c>
      <c r="V1065" s="316" t="s">
        <v>102</v>
      </c>
      <c r="W1065" s="317">
        <v>4</v>
      </c>
      <c r="X1065" s="318" t="s">
        <v>103</v>
      </c>
      <c r="Y1065" s="274"/>
      <c r="Z1065" s="319" t="s">
        <v>104</v>
      </c>
      <c r="AA1065" s="317">
        <v>4</v>
      </c>
      <c r="AB1065" s="319" t="s">
        <v>103</v>
      </c>
      <c r="AC1065" s="274"/>
      <c r="AD1065" s="319" t="s">
        <v>105</v>
      </c>
      <c r="AE1065" s="320" t="s">
        <v>106</v>
      </c>
      <c r="AF1065" s="321" t="str">
        <f t="shared" si="48"/>
        <v/>
      </c>
      <c r="AG1065" s="324" t="s">
        <v>107</v>
      </c>
      <c r="AH1065" s="323" t="str">
        <f t="shared" si="49"/>
        <v/>
      </c>
      <c r="AI1065" s="326"/>
      <c r="AJ1065" s="327"/>
      <c r="AK1065" s="326"/>
      <c r="AL1065" s="327"/>
    </row>
    <row r="1066" spans="1:38" ht="36.75" customHeight="1">
      <c r="A1066" s="308">
        <f t="shared" si="50"/>
        <v>1055</v>
      </c>
      <c r="B1066" s="273"/>
      <c r="C1066" s="309" t="str">
        <f>IF(基本情報入力シート!C1087="","",基本情報入力シート!C1087)</f>
        <v/>
      </c>
      <c r="D1066" s="310" t="str">
        <f>IF(基本情報入力シート!D1087="","",基本情報入力シート!D1087)</f>
        <v/>
      </c>
      <c r="E1066" s="310" t="str">
        <f>IF(基本情報入力シート!E1087="","",基本情報入力シート!E1087)</f>
        <v/>
      </c>
      <c r="F1066" s="310" t="str">
        <f>IF(基本情報入力シート!F1087="","",基本情報入力シート!F1087)</f>
        <v/>
      </c>
      <c r="G1066" s="310" t="str">
        <f>IF(基本情報入力シート!G1087="","",基本情報入力シート!G1087)</f>
        <v/>
      </c>
      <c r="H1066" s="310" t="str">
        <f>IF(基本情報入力シート!H1087="","",基本情報入力シート!H1087)</f>
        <v/>
      </c>
      <c r="I1066" s="310" t="str">
        <f>IF(基本情報入力シート!I1087="","",基本情報入力シート!I1087)</f>
        <v/>
      </c>
      <c r="J1066" s="310" t="str">
        <f>IF(基本情報入力シート!J1087="","",基本情報入力シート!J1087)</f>
        <v/>
      </c>
      <c r="K1066" s="310" t="str">
        <f>IF(基本情報入力シート!K1087="","",基本情報入力シート!K1087)</f>
        <v/>
      </c>
      <c r="L1066" s="311" t="str">
        <f>IF(基本情報入力シート!L1087="","",基本情報入力シート!L1087)</f>
        <v/>
      </c>
      <c r="M1066" s="308" t="str">
        <f>IF(基本情報入力シート!M1087="","",基本情報入力シート!M1087)</f>
        <v/>
      </c>
      <c r="N1066" s="308" t="str">
        <f>IF(基本情報入力シート!R1087="","",基本情報入力シート!R1087)</f>
        <v/>
      </c>
      <c r="O1066" s="308" t="str">
        <f>IF(基本情報入力シート!W1087="","",基本情報入力シート!W1087)</f>
        <v/>
      </c>
      <c r="P1066" s="308" t="str">
        <f>IF(基本情報入力シート!X1087="","",基本情報入力シート!X1087)</f>
        <v/>
      </c>
      <c r="Q1066" s="312" t="str">
        <f>IF(基本情報入力シート!Y1087="","",基本情報入力シート!Y1087)</f>
        <v/>
      </c>
      <c r="R1066" s="273"/>
      <c r="S1066" s="313" t="str">
        <f>IF(B1066="×","",IF(基本情報入力シート!AB1087="","",基本情報入力シート!AB1087))</f>
        <v/>
      </c>
      <c r="T1066" s="314" t="str">
        <f>IF(B1066="×","",IF(基本情報入力シート!AA1087="","",基本情報入力シート!AA1087))</f>
        <v/>
      </c>
      <c r="U1066" s="315" t="str">
        <f>IF(B1066="×","",IF(Q1066="","",VLOOKUP(Q1066,【参考】数式用2!$A$3:$C$36,3,FALSE)))</f>
        <v/>
      </c>
      <c r="V1066" s="316" t="s">
        <v>102</v>
      </c>
      <c r="W1066" s="317">
        <v>4</v>
      </c>
      <c r="X1066" s="318" t="s">
        <v>103</v>
      </c>
      <c r="Y1066" s="274"/>
      <c r="Z1066" s="319" t="s">
        <v>104</v>
      </c>
      <c r="AA1066" s="317">
        <v>4</v>
      </c>
      <c r="AB1066" s="319" t="s">
        <v>103</v>
      </c>
      <c r="AC1066" s="274"/>
      <c r="AD1066" s="319" t="s">
        <v>105</v>
      </c>
      <c r="AE1066" s="320" t="s">
        <v>106</v>
      </c>
      <c r="AF1066" s="321" t="str">
        <f t="shared" si="48"/>
        <v/>
      </c>
      <c r="AG1066" s="324" t="s">
        <v>107</v>
      </c>
      <c r="AH1066" s="323" t="str">
        <f t="shared" si="49"/>
        <v/>
      </c>
      <c r="AI1066" s="326"/>
      <c r="AJ1066" s="327"/>
      <c r="AK1066" s="326"/>
      <c r="AL1066" s="327"/>
    </row>
    <row r="1067" spans="1:38" ht="36.75" customHeight="1">
      <c r="A1067" s="308">
        <f t="shared" si="50"/>
        <v>1056</v>
      </c>
      <c r="B1067" s="273"/>
      <c r="C1067" s="309" t="str">
        <f>IF(基本情報入力シート!C1088="","",基本情報入力シート!C1088)</f>
        <v/>
      </c>
      <c r="D1067" s="310" t="str">
        <f>IF(基本情報入力シート!D1088="","",基本情報入力シート!D1088)</f>
        <v/>
      </c>
      <c r="E1067" s="310" t="str">
        <f>IF(基本情報入力シート!E1088="","",基本情報入力シート!E1088)</f>
        <v/>
      </c>
      <c r="F1067" s="310" t="str">
        <f>IF(基本情報入力シート!F1088="","",基本情報入力シート!F1088)</f>
        <v/>
      </c>
      <c r="G1067" s="310" t="str">
        <f>IF(基本情報入力シート!G1088="","",基本情報入力シート!G1088)</f>
        <v/>
      </c>
      <c r="H1067" s="310" t="str">
        <f>IF(基本情報入力シート!H1088="","",基本情報入力シート!H1088)</f>
        <v/>
      </c>
      <c r="I1067" s="310" t="str">
        <f>IF(基本情報入力シート!I1088="","",基本情報入力シート!I1088)</f>
        <v/>
      </c>
      <c r="J1067" s="310" t="str">
        <f>IF(基本情報入力シート!J1088="","",基本情報入力シート!J1088)</f>
        <v/>
      </c>
      <c r="K1067" s="310" t="str">
        <f>IF(基本情報入力シート!K1088="","",基本情報入力シート!K1088)</f>
        <v/>
      </c>
      <c r="L1067" s="311" t="str">
        <f>IF(基本情報入力シート!L1088="","",基本情報入力シート!L1088)</f>
        <v/>
      </c>
      <c r="M1067" s="308" t="str">
        <f>IF(基本情報入力シート!M1088="","",基本情報入力シート!M1088)</f>
        <v/>
      </c>
      <c r="N1067" s="308" t="str">
        <f>IF(基本情報入力シート!R1088="","",基本情報入力シート!R1088)</f>
        <v/>
      </c>
      <c r="O1067" s="308" t="str">
        <f>IF(基本情報入力シート!W1088="","",基本情報入力シート!W1088)</f>
        <v/>
      </c>
      <c r="P1067" s="308" t="str">
        <f>IF(基本情報入力シート!X1088="","",基本情報入力シート!X1088)</f>
        <v/>
      </c>
      <c r="Q1067" s="312" t="str">
        <f>IF(基本情報入力シート!Y1088="","",基本情報入力シート!Y1088)</f>
        <v/>
      </c>
      <c r="R1067" s="273"/>
      <c r="S1067" s="313" t="str">
        <f>IF(B1067="×","",IF(基本情報入力シート!AB1088="","",基本情報入力シート!AB1088))</f>
        <v/>
      </c>
      <c r="T1067" s="314" t="str">
        <f>IF(B1067="×","",IF(基本情報入力シート!AA1088="","",基本情報入力シート!AA1088))</f>
        <v/>
      </c>
      <c r="U1067" s="315" t="str">
        <f>IF(B1067="×","",IF(Q1067="","",VLOOKUP(Q1067,【参考】数式用2!$A$3:$C$36,3,FALSE)))</f>
        <v/>
      </c>
      <c r="V1067" s="316" t="s">
        <v>102</v>
      </c>
      <c r="W1067" s="317">
        <v>4</v>
      </c>
      <c r="X1067" s="318" t="s">
        <v>103</v>
      </c>
      <c r="Y1067" s="274"/>
      <c r="Z1067" s="319" t="s">
        <v>104</v>
      </c>
      <c r="AA1067" s="317">
        <v>4</v>
      </c>
      <c r="AB1067" s="319" t="s">
        <v>103</v>
      </c>
      <c r="AC1067" s="274"/>
      <c r="AD1067" s="319" t="s">
        <v>105</v>
      </c>
      <c r="AE1067" s="320" t="s">
        <v>106</v>
      </c>
      <c r="AF1067" s="321" t="str">
        <f t="shared" si="48"/>
        <v/>
      </c>
      <c r="AG1067" s="324" t="s">
        <v>107</v>
      </c>
      <c r="AH1067" s="323" t="str">
        <f t="shared" si="49"/>
        <v/>
      </c>
      <c r="AI1067" s="326"/>
      <c r="AJ1067" s="327"/>
      <c r="AK1067" s="326"/>
      <c r="AL1067" s="327"/>
    </row>
    <row r="1068" spans="1:38" ht="36.75" customHeight="1">
      <c r="A1068" s="308">
        <f t="shared" si="50"/>
        <v>1057</v>
      </c>
      <c r="B1068" s="273"/>
      <c r="C1068" s="309" t="str">
        <f>IF(基本情報入力シート!C1089="","",基本情報入力シート!C1089)</f>
        <v/>
      </c>
      <c r="D1068" s="310" t="str">
        <f>IF(基本情報入力シート!D1089="","",基本情報入力シート!D1089)</f>
        <v/>
      </c>
      <c r="E1068" s="310" t="str">
        <f>IF(基本情報入力シート!E1089="","",基本情報入力シート!E1089)</f>
        <v/>
      </c>
      <c r="F1068" s="310" t="str">
        <f>IF(基本情報入力シート!F1089="","",基本情報入力シート!F1089)</f>
        <v/>
      </c>
      <c r="G1068" s="310" t="str">
        <f>IF(基本情報入力シート!G1089="","",基本情報入力シート!G1089)</f>
        <v/>
      </c>
      <c r="H1068" s="310" t="str">
        <f>IF(基本情報入力シート!H1089="","",基本情報入力シート!H1089)</f>
        <v/>
      </c>
      <c r="I1068" s="310" t="str">
        <f>IF(基本情報入力シート!I1089="","",基本情報入力シート!I1089)</f>
        <v/>
      </c>
      <c r="J1068" s="310" t="str">
        <f>IF(基本情報入力シート!J1089="","",基本情報入力シート!J1089)</f>
        <v/>
      </c>
      <c r="K1068" s="310" t="str">
        <f>IF(基本情報入力シート!K1089="","",基本情報入力シート!K1089)</f>
        <v/>
      </c>
      <c r="L1068" s="311" t="str">
        <f>IF(基本情報入力シート!L1089="","",基本情報入力シート!L1089)</f>
        <v/>
      </c>
      <c r="M1068" s="308" t="str">
        <f>IF(基本情報入力シート!M1089="","",基本情報入力シート!M1089)</f>
        <v/>
      </c>
      <c r="N1068" s="308" t="str">
        <f>IF(基本情報入力シート!R1089="","",基本情報入力シート!R1089)</f>
        <v/>
      </c>
      <c r="O1068" s="308" t="str">
        <f>IF(基本情報入力シート!W1089="","",基本情報入力シート!W1089)</f>
        <v/>
      </c>
      <c r="P1068" s="308" t="str">
        <f>IF(基本情報入力シート!X1089="","",基本情報入力シート!X1089)</f>
        <v/>
      </c>
      <c r="Q1068" s="312" t="str">
        <f>IF(基本情報入力シート!Y1089="","",基本情報入力シート!Y1089)</f>
        <v/>
      </c>
      <c r="R1068" s="273"/>
      <c r="S1068" s="313" t="str">
        <f>IF(B1068="×","",IF(基本情報入力シート!AB1089="","",基本情報入力シート!AB1089))</f>
        <v/>
      </c>
      <c r="T1068" s="314" t="str">
        <f>IF(B1068="×","",IF(基本情報入力シート!AA1089="","",基本情報入力シート!AA1089))</f>
        <v/>
      </c>
      <c r="U1068" s="315" t="str">
        <f>IF(B1068="×","",IF(Q1068="","",VLOOKUP(Q1068,【参考】数式用2!$A$3:$C$36,3,FALSE)))</f>
        <v/>
      </c>
      <c r="V1068" s="316" t="s">
        <v>102</v>
      </c>
      <c r="W1068" s="317">
        <v>4</v>
      </c>
      <c r="X1068" s="318" t="s">
        <v>103</v>
      </c>
      <c r="Y1068" s="274"/>
      <c r="Z1068" s="319" t="s">
        <v>104</v>
      </c>
      <c r="AA1068" s="317">
        <v>4</v>
      </c>
      <c r="AB1068" s="319" t="s">
        <v>103</v>
      </c>
      <c r="AC1068" s="274"/>
      <c r="AD1068" s="319" t="s">
        <v>105</v>
      </c>
      <c r="AE1068" s="320" t="s">
        <v>106</v>
      </c>
      <c r="AF1068" s="321" t="str">
        <f t="shared" si="48"/>
        <v/>
      </c>
      <c r="AG1068" s="324" t="s">
        <v>107</v>
      </c>
      <c r="AH1068" s="323" t="str">
        <f t="shared" si="49"/>
        <v/>
      </c>
      <c r="AI1068" s="326"/>
      <c r="AJ1068" s="327"/>
      <c r="AK1068" s="326"/>
      <c r="AL1068" s="327"/>
    </row>
    <row r="1069" spans="1:38" ht="36.75" customHeight="1">
      <c r="A1069" s="308">
        <f t="shared" si="50"/>
        <v>1058</v>
      </c>
      <c r="B1069" s="273"/>
      <c r="C1069" s="309" t="str">
        <f>IF(基本情報入力シート!C1090="","",基本情報入力シート!C1090)</f>
        <v/>
      </c>
      <c r="D1069" s="310" t="str">
        <f>IF(基本情報入力シート!D1090="","",基本情報入力シート!D1090)</f>
        <v/>
      </c>
      <c r="E1069" s="310" t="str">
        <f>IF(基本情報入力シート!E1090="","",基本情報入力シート!E1090)</f>
        <v/>
      </c>
      <c r="F1069" s="310" t="str">
        <f>IF(基本情報入力シート!F1090="","",基本情報入力シート!F1090)</f>
        <v/>
      </c>
      <c r="G1069" s="310" t="str">
        <f>IF(基本情報入力シート!G1090="","",基本情報入力シート!G1090)</f>
        <v/>
      </c>
      <c r="H1069" s="310" t="str">
        <f>IF(基本情報入力シート!H1090="","",基本情報入力シート!H1090)</f>
        <v/>
      </c>
      <c r="I1069" s="310" t="str">
        <f>IF(基本情報入力シート!I1090="","",基本情報入力シート!I1090)</f>
        <v/>
      </c>
      <c r="J1069" s="310" t="str">
        <f>IF(基本情報入力シート!J1090="","",基本情報入力シート!J1090)</f>
        <v/>
      </c>
      <c r="K1069" s="310" t="str">
        <f>IF(基本情報入力シート!K1090="","",基本情報入力シート!K1090)</f>
        <v/>
      </c>
      <c r="L1069" s="311" t="str">
        <f>IF(基本情報入力シート!L1090="","",基本情報入力シート!L1090)</f>
        <v/>
      </c>
      <c r="M1069" s="308" t="str">
        <f>IF(基本情報入力シート!M1090="","",基本情報入力シート!M1090)</f>
        <v/>
      </c>
      <c r="N1069" s="308" t="str">
        <f>IF(基本情報入力シート!R1090="","",基本情報入力シート!R1090)</f>
        <v/>
      </c>
      <c r="O1069" s="308" t="str">
        <f>IF(基本情報入力シート!W1090="","",基本情報入力シート!W1090)</f>
        <v/>
      </c>
      <c r="P1069" s="308" t="str">
        <f>IF(基本情報入力シート!X1090="","",基本情報入力シート!X1090)</f>
        <v/>
      </c>
      <c r="Q1069" s="312" t="str">
        <f>IF(基本情報入力シート!Y1090="","",基本情報入力シート!Y1090)</f>
        <v/>
      </c>
      <c r="R1069" s="273"/>
      <c r="S1069" s="313" t="str">
        <f>IF(B1069="×","",IF(基本情報入力シート!AB1090="","",基本情報入力シート!AB1090))</f>
        <v/>
      </c>
      <c r="T1069" s="314" t="str">
        <f>IF(B1069="×","",IF(基本情報入力シート!AA1090="","",基本情報入力シート!AA1090))</f>
        <v/>
      </c>
      <c r="U1069" s="315" t="str">
        <f>IF(B1069="×","",IF(Q1069="","",VLOOKUP(Q1069,【参考】数式用2!$A$3:$C$36,3,FALSE)))</f>
        <v/>
      </c>
      <c r="V1069" s="316" t="s">
        <v>102</v>
      </c>
      <c r="W1069" s="317">
        <v>4</v>
      </c>
      <c r="X1069" s="318" t="s">
        <v>103</v>
      </c>
      <c r="Y1069" s="274"/>
      <c r="Z1069" s="319" t="s">
        <v>104</v>
      </c>
      <c r="AA1069" s="317">
        <v>4</v>
      </c>
      <c r="AB1069" s="319" t="s">
        <v>103</v>
      </c>
      <c r="AC1069" s="274"/>
      <c r="AD1069" s="319" t="s">
        <v>105</v>
      </c>
      <c r="AE1069" s="320" t="s">
        <v>106</v>
      </c>
      <c r="AF1069" s="321" t="str">
        <f t="shared" si="48"/>
        <v/>
      </c>
      <c r="AG1069" s="324" t="s">
        <v>107</v>
      </c>
      <c r="AH1069" s="323" t="str">
        <f t="shared" si="49"/>
        <v/>
      </c>
      <c r="AI1069" s="326"/>
      <c r="AJ1069" s="327"/>
      <c r="AK1069" s="326"/>
      <c r="AL1069" s="327"/>
    </row>
    <row r="1070" spans="1:38" ht="36.75" customHeight="1">
      <c r="A1070" s="308">
        <f t="shared" si="50"/>
        <v>1059</v>
      </c>
      <c r="B1070" s="273"/>
      <c r="C1070" s="309" t="str">
        <f>IF(基本情報入力シート!C1091="","",基本情報入力シート!C1091)</f>
        <v/>
      </c>
      <c r="D1070" s="310" t="str">
        <f>IF(基本情報入力シート!D1091="","",基本情報入力シート!D1091)</f>
        <v/>
      </c>
      <c r="E1070" s="310" t="str">
        <f>IF(基本情報入力シート!E1091="","",基本情報入力シート!E1091)</f>
        <v/>
      </c>
      <c r="F1070" s="310" t="str">
        <f>IF(基本情報入力シート!F1091="","",基本情報入力シート!F1091)</f>
        <v/>
      </c>
      <c r="G1070" s="310" t="str">
        <f>IF(基本情報入力シート!G1091="","",基本情報入力シート!G1091)</f>
        <v/>
      </c>
      <c r="H1070" s="310" t="str">
        <f>IF(基本情報入力シート!H1091="","",基本情報入力シート!H1091)</f>
        <v/>
      </c>
      <c r="I1070" s="310" t="str">
        <f>IF(基本情報入力シート!I1091="","",基本情報入力シート!I1091)</f>
        <v/>
      </c>
      <c r="J1070" s="310" t="str">
        <f>IF(基本情報入力シート!J1091="","",基本情報入力シート!J1091)</f>
        <v/>
      </c>
      <c r="K1070" s="310" t="str">
        <f>IF(基本情報入力シート!K1091="","",基本情報入力シート!K1091)</f>
        <v/>
      </c>
      <c r="L1070" s="311" t="str">
        <f>IF(基本情報入力シート!L1091="","",基本情報入力シート!L1091)</f>
        <v/>
      </c>
      <c r="M1070" s="308" t="str">
        <f>IF(基本情報入力シート!M1091="","",基本情報入力シート!M1091)</f>
        <v/>
      </c>
      <c r="N1070" s="308" t="str">
        <f>IF(基本情報入力シート!R1091="","",基本情報入力シート!R1091)</f>
        <v/>
      </c>
      <c r="O1070" s="308" t="str">
        <f>IF(基本情報入力シート!W1091="","",基本情報入力シート!W1091)</f>
        <v/>
      </c>
      <c r="P1070" s="308" t="str">
        <f>IF(基本情報入力シート!X1091="","",基本情報入力シート!X1091)</f>
        <v/>
      </c>
      <c r="Q1070" s="312" t="str">
        <f>IF(基本情報入力シート!Y1091="","",基本情報入力シート!Y1091)</f>
        <v/>
      </c>
      <c r="R1070" s="273"/>
      <c r="S1070" s="313" t="str">
        <f>IF(B1070="×","",IF(基本情報入力シート!AB1091="","",基本情報入力シート!AB1091))</f>
        <v/>
      </c>
      <c r="T1070" s="314" t="str">
        <f>IF(B1070="×","",IF(基本情報入力シート!AA1091="","",基本情報入力シート!AA1091))</f>
        <v/>
      </c>
      <c r="U1070" s="315" t="str">
        <f>IF(B1070="×","",IF(Q1070="","",VLOOKUP(Q1070,【参考】数式用2!$A$3:$C$36,3,FALSE)))</f>
        <v/>
      </c>
      <c r="V1070" s="316" t="s">
        <v>102</v>
      </c>
      <c r="W1070" s="317">
        <v>4</v>
      </c>
      <c r="X1070" s="318" t="s">
        <v>103</v>
      </c>
      <c r="Y1070" s="274"/>
      <c r="Z1070" s="319" t="s">
        <v>104</v>
      </c>
      <c r="AA1070" s="317">
        <v>4</v>
      </c>
      <c r="AB1070" s="319" t="s">
        <v>103</v>
      </c>
      <c r="AC1070" s="274"/>
      <c r="AD1070" s="319" t="s">
        <v>105</v>
      </c>
      <c r="AE1070" s="320" t="s">
        <v>106</v>
      </c>
      <c r="AF1070" s="321" t="str">
        <f t="shared" si="48"/>
        <v/>
      </c>
      <c r="AG1070" s="324" t="s">
        <v>107</v>
      </c>
      <c r="AH1070" s="323" t="str">
        <f t="shared" si="49"/>
        <v/>
      </c>
      <c r="AI1070" s="326"/>
      <c r="AJ1070" s="327"/>
      <c r="AK1070" s="326"/>
      <c r="AL1070" s="327"/>
    </row>
    <row r="1071" spans="1:38" ht="36.75" customHeight="1">
      <c r="A1071" s="308">
        <f t="shared" si="50"/>
        <v>1060</v>
      </c>
      <c r="B1071" s="273"/>
      <c r="C1071" s="309" t="str">
        <f>IF(基本情報入力シート!C1092="","",基本情報入力シート!C1092)</f>
        <v/>
      </c>
      <c r="D1071" s="310" t="str">
        <f>IF(基本情報入力シート!D1092="","",基本情報入力シート!D1092)</f>
        <v/>
      </c>
      <c r="E1071" s="310" t="str">
        <f>IF(基本情報入力シート!E1092="","",基本情報入力シート!E1092)</f>
        <v/>
      </c>
      <c r="F1071" s="310" t="str">
        <f>IF(基本情報入力シート!F1092="","",基本情報入力シート!F1092)</f>
        <v/>
      </c>
      <c r="G1071" s="310" t="str">
        <f>IF(基本情報入力シート!G1092="","",基本情報入力シート!G1092)</f>
        <v/>
      </c>
      <c r="H1071" s="310" t="str">
        <f>IF(基本情報入力シート!H1092="","",基本情報入力シート!H1092)</f>
        <v/>
      </c>
      <c r="I1071" s="310" t="str">
        <f>IF(基本情報入力シート!I1092="","",基本情報入力シート!I1092)</f>
        <v/>
      </c>
      <c r="J1071" s="310" t="str">
        <f>IF(基本情報入力シート!J1092="","",基本情報入力シート!J1092)</f>
        <v/>
      </c>
      <c r="K1071" s="310" t="str">
        <f>IF(基本情報入力シート!K1092="","",基本情報入力シート!K1092)</f>
        <v/>
      </c>
      <c r="L1071" s="311" t="str">
        <f>IF(基本情報入力シート!L1092="","",基本情報入力シート!L1092)</f>
        <v/>
      </c>
      <c r="M1071" s="308" t="str">
        <f>IF(基本情報入力シート!M1092="","",基本情報入力シート!M1092)</f>
        <v/>
      </c>
      <c r="N1071" s="308" t="str">
        <f>IF(基本情報入力シート!R1092="","",基本情報入力シート!R1092)</f>
        <v/>
      </c>
      <c r="O1071" s="308" t="str">
        <f>IF(基本情報入力シート!W1092="","",基本情報入力シート!W1092)</f>
        <v/>
      </c>
      <c r="P1071" s="308" t="str">
        <f>IF(基本情報入力シート!X1092="","",基本情報入力シート!X1092)</f>
        <v/>
      </c>
      <c r="Q1071" s="312" t="str">
        <f>IF(基本情報入力シート!Y1092="","",基本情報入力シート!Y1092)</f>
        <v/>
      </c>
      <c r="R1071" s="273"/>
      <c r="S1071" s="313" t="str">
        <f>IF(B1071="×","",IF(基本情報入力シート!AB1092="","",基本情報入力シート!AB1092))</f>
        <v/>
      </c>
      <c r="T1071" s="314" t="str">
        <f>IF(B1071="×","",IF(基本情報入力シート!AA1092="","",基本情報入力シート!AA1092))</f>
        <v/>
      </c>
      <c r="U1071" s="315" t="str">
        <f>IF(B1071="×","",IF(Q1071="","",VLOOKUP(Q1071,【参考】数式用2!$A$3:$C$36,3,FALSE)))</f>
        <v/>
      </c>
      <c r="V1071" s="316" t="s">
        <v>102</v>
      </c>
      <c r="W1071" s="317">
        <v>4</v>
      </c>
      <c r="X1071" s="318" t="s">
        <v>103</v>
      </c>
      <c r="Y1071" s="274"/>
      <c r="Z1071" s="319" t="s">
        <v>104</v>
      </c>
      <c r="AA1071" s="317">
        <v>4</v>
      </c>
      <c r="AB1071" s="319" t="s">
        <v>103</v>
      </c>
      <c r="AC1071" s="274"/>
      <c r="AD1071" s="319" t="s">
        <v>105</v>
      </c>
      <c r="AE1071" s="320" t="s">
        <v>106</v>
      </c>
      <c r="AF1071" s="321" t="str">
        <f t="shared" si="48"/>
        <v/>
      </c>
      <c r="AG1071" s="324" t="s">
        <v>107</v>
      </c>
      <c r="AH1071" s="323" t="str">
        <f t="shared" si="49"/>
        <v/>
      </c>
      <c r="AI1071" s="326"/>
      <c r="AJ1071" s="327"/>
      <c r="AK1071" s="326"/>
      <c r="AL1071" s="327"/>
    </row>
    <row r="1072" spans="1:38" ht="36.75" customHeight="1">
      <c r="A1072" s="308">
        <f t="shared" si="50"/>
        <v>1061</v>
      </c>
      <c r="B1072" s="273"/>
      <c r="C1072" s="309" t="str">
        <f>IF(基本情報入力シート!C1093="","",基本情報入力シート!C1093)</f>
        <v/>
      </c>
      <c r="D1072" s="310" t="str">
        <f>IF(基本情報入力シート!D1093="","",基本情報入力シート!D1093)</f>
        <v/>
      </c>
      <c r="E1072" s="310" t="str">
        <f>IF(基本情報入力シート!E1093="","",基本情報入力シート!E1093)</f>
        <v/>
      </c>
      <c r="F1072" s="310" t="str">
        <f>IF(基本情報入力シート!F1093="","",基本情報入力シート!F1093)</f>
        <v/>
      </c>
      <c r="G1072" s="310" t="str">
        <f>IF(基本情報入力シート!G1093="","",基本情報入力シート!G1093)</f>
        <v/>
      </c>
      <c r="H1072" s="310" t="str">
        <f>IF(基本情報入力シート!H1093="","",基本情報入力シート!H1093)</f>
        <v/>
      </c>
      <c r="I1072" s="310" t="str">
        <f>IF(基本情報入力シート!I1093="","",基本情報入力シート!I1093)</f>
        <v/>
      </c>
      <c r="J1072" s="310" t="str">
        <f>IF(基本情報入力シート!J1093="","",基本情報入力シート!J1093)</f>
        <v/>
      </c>
      <c r="K1072" s="310" t="str">
        <f>IF(基本情報入力シート!K1093="","",基本情報入力シート!K1093)</f>
        <v/>
      </c>
      <c r="L1072" s="311" t="str">
        <f>IF(基本情報入力シート!L1093="","",基本情報入力シート!L1093)</f>
        <v/>
      </c>
      <c r="M1072" s="308" t="str">
        <f>IF(基本情報入力シート!M1093="","",基本情報入力シート!M1093)</f>
        <v/>
      </c>
      <c r="N1072" s="308" t="str">
        <f>IF(基本情報入力シート!R1093="","",基本情報入力シート!R1093)</f>
        <v/>
      </c>
      <c r="O1072" s="308" t="str">
        <f>IF(基本情報入力シート!W1093="","",基本情報入力シート!W1093)</f>
        <v/>
      </c>
      <c r="P1072" s="308" t="str">
        <f>IF(基本情報入力シート!X1093="","",基本情報入力シート!X1093)</f>
        <v/>
      </c>
      <c r="Q1072" s="312" t="str">
        <f>IF(基本情報入力シート!Y1093="","",基本情報入力シート!Y1093)</f>
        <v/>
      </c>
      <c r="R1072" s="273"/>
      <c r="S1072" s="313" t="str">
        <f>IF(B1072="×","",IF(基本情報入力シート!AB1093="","",基本情報入力シート!AB1093))</f>
        <v/>
      </c>
      <c r="T1072" s="314" t="str">
        <f>IF(B1072="×","",IF(基本情報入力シート!AA1093="","",基本情報入力シート!AA1093))</f>
        <v/>
      </c>
      <c r="U1072" s="315" t="str">
        <f>IF(B1072="×","",IF(Q1072="","",VLOOKUP(Q1072,【参考】数式用2!$A$3:$C$36,3,FALSE)))</f>
        <v/>
      </c>
      <c r="V1072" s="316" t="s">
        <v>102</v>
      </c>
      <c r="W1072" s="317">
        <v>4</v>
      </c>
      <c r="X1072" s="318" t="s">
        <v>103</v>
      </c>
      <c r="Y1072" s="274"/>
      <c r="Z1072" s="319" t="s">
        <v>104</v>
      </c>
      <c r="AA1072" s="317">
        <v>4</v>
      </c>
      <c r="AB1072" s="319" t="s">
        <v>103</v>
      </c>
      <c r="AC1072" s="274"/>
      <c r="AD1072" s="319" t="s">
        <v>105</v>
      </c>
      <c r="AE1072" s="320" t="s">
        <v>106</v>
      </c>
      <c r="AF1072" s="321" t="str">
        <f t="shared" ref="AF1072:AF1135" si="51">IF(AC1072="","",AC1072-Y1072+1)</f>
        <v/>
      </c>
      <c r="AG1072" s="324" t="s">
        <v>107</v>
      </c>
      <c r="AH1072" s="323" t="str">
        <f t="shared" ref="AH1072:AH1135" si="52">IFERROR(ROUNDDOWN(ROUND(S1072*T1072,0)*U1072,0)*AF1072,"")</f>
        <v/>
      </c>
      <c r="AI1072" s="326"/>
      <c r="AJ1072" s="327"/>
      <c r="AK1072" s="326"/>
      <c r="AL1072" s="327"/>
    </row>
    <row r="1073" spans="1:38" ht="36.75" customHeight="1">
      <c r="A1073" s="308">
        <f t="shared" si="50"/>
        <v>1062</v>
      </c>
      <c r="B1073" s="273"/>
      <c r="C1073" s="309" t="str">
        <f>IF(基本情報入力シート!C1094="","",基本情報入力シート!C1094)</f>
        <v/>
      </c>
      <c r="D1073" s="310" t="str">
        <f>IF(基本情報入力シート!D1094="","",基本情報入力シート!D1094)</f>
        <v/>
      </c>
      <c r="E1073" s="310" t="str">
        <f>IF(基本情報入力シート!E1094="","",基本情報入力シート!E1094)</f>
        <v/>
      </c>
      <c r="F1073" s="310" t="str">
        <f>IF(基本情報入力シート!F1094="","",基本情報入力シート!F1094)</f>
        <v/>
      </c>
      <c r="G1073" s="310" t="str">
        <f>IF(基本情報入力シート!G1094="","",基本情報入力シート!G1094)</f>
        <v/>
      </c>
      <c r="H1073" s="310" t="str">
        <f>IF(基本情報入力シート!H1094="","",基本情報入力シート!H1094)</f>
        <v/>
      </c>
      <c r="I1073" s="310" t="str">
        <f>IF(基本情報入力シート!I1094="","",基本情報入力シート!I1094)</f>
        <v/>
      </c>
      <c r="J1073" s="310" t="str">
        <f>IF(基本情報入力シート!J1094="","",基本情報入力シート!J1094)</f>
        <v/>
      </c>
      <c r="K1073" s="310" t="str">
        <f>IF(基本情報入力シート!K1094="","",基本情報入力シート!K1094)</f>
        <v/>
      </c>
      <c r="L1073" s="311" t="str">
        <f>IF(基本情報入力シート!L1094="","",基本情報入力シート!L1094)</f>
        <v/>
      </c>
      <c r="M1073" s="308" t="str">
        <f>IF(基本情報入力シート!M1094="","",基本情報入力シート!M1094)</f>
        <v/>
      </c>
      <c r="N1073" s="308" t="str">
        <f>IF(基本情報入力シート!R1094="","",基本情報入力シート!R1094)</f>
        <v/>
      </c>
      <c r="O1073" s="308" t="str">
        <f>IF(基本情報入力シート!W1094="","",基本情報入力シート!W1094)</f>
        <v/>
      </c>
      <c r="P1073" s="308" t="str">
        <f>IF(基本情報入力シート!X1094="","",基本情報入力シート!X1094)</f>
        <v/>
      </c>
      <c r="Q1073" s="312" t="str">
        <f>IF(基本情報入力シート!Y1094="","",基本情報入力シート!Y1094)</f>
        <v/>
      </c>
      <c r="R1073" s="273"/>
      <c r="S1073" s="313" t="str">
        <f>IF(B1073="×","",IF(基本情報入力シート!AB1094="","",基本情報入力シート!AB1094))</f>
        <v/>
      </c>
      <c r="T1073" s="314" t="str">
        <f>IF(B1073="×","",IF(基本情報入力シート!AA1094="","",基本情報入力シート!AA1094))</f>
        <v/>
      </c>
      <c r="U1073" s="315" t="str">
        <f>IF(B1073="×","",IF(Q1073="","",VLOOKUP(Q1073,【参考】数式用2!$A$3:$C$36,3,FALSE)))</f>
        <v/>
      </c>
      <c r="V1073" s="316" t="s">
        <v>102</v>
      </c>
      <c r="W1073" s="317">
        <v>4</v>
      </c>
      <c r="X1073" s="318" t="s">
        <v>103</v>
      </c>
      <c r="Y1073" s="274"/>
      <c r="Z1073" s="319" t="s">
        <v>104</v>
      </c>
      <c r="AA1073" s="317">
        <v>4</v>
      </c>
      <c r="AB1073" s="319" t="s">
        <v>103</v>
      </c>
      <c r="AC1073" s="274"/>
      <c r="AD1073" s="319" t="s">
        <v>105</v>
      </c>
      <c r="AE1073" s="320" t="s">
        <v>106</v>
      </c>
      <c r="AF1073" s="321" t="str">
        <f t="shared" si="51"/>
        <v/>
      </c>
      <c r="AG1073" s="324" t="s">
        <v>107</v>
      </c>
      <c r="AH1073" s="323" t="str">
        <f t="shared" si="52"/>
        <v/>
      </c>
      <c r="AI1073" s="326"/>
      <c r="AJ1073" s="327"/>
      <c r="AK1073" s="326"/>
      <c r="AL1073" s="327"/>
    </row>
    <row r="1074" spans="1:38" ht="36.75" customHeight="1">
      <c r="A1074" s="308">
        <f t="shared" si="50"/>
        <v>1063</v>
      </c>
      <c r="B1074" s="273"/>
      <c r="C1074" s="309" t="str">
        <f>IF(基本情報入力シート!C1095="","",基本情報入力シート!C1095)</f>
        <v/>
      </c>
      <c r="D1074" s="310" t="str">
        <f>IF(基本情報入力シート!D1095="","",基本情報入力シート!D1095)</f>
        <v/>
      </c>
      <c r="E1074" s="310" t="str">
        <f>IF(基本情報入力シート!E1095="","",基本情報入力シート!E1095)</f>
        <v/>
      </c>
      <c r="F1074" s="310" t="str">
        <f>IF(基本情報入力シート!F1095="","",基本情報入力シート!F1095)</f>
        <v/>
      </c>
      <c r="G1074" s="310" t="str">
        <f>IF(基本情報入力シート!G1095="","",基本情報入力シート!G1095)</f>
        <v/>
      </c>
      <c r="H1074" s="310" t="str">
        <f>IF(基本情報入力シート!H1095="","",基本情報入力シート!H1095)</f>
        <v/>
      </c>
      <c r="I1074" s="310" t="str">
        <f>IF(基本情報入力シート!I1095="","",基本情報入力シート!I1095)</f>
        <v/>
      </c>
      <c r="J1074" s="310" t="str">
        <f>IF(基本情報入力シート!J1095="","",基本情報入力シート!J1095)</f>
        <v/>
      </c>
      <c r="K1074" s="310" t="str">
        <f>IF(基本情報入力シート!K1095="","",基本情報入力シート!K1095)</f>
        <v/>
      </c>
      <c r="L1074" s="311" t="str">
        <f>IF(基本情報入力シート!L1095="","",基本情報入力シート!L1095)</f>
        <v/>
      </c>
      <c r="M1074" s="308" t="str">
        <f>IF(基本情報入力シート!M1095="","",基本情報入力シート!M1095)</f>
        <v/>
      </c>
      <c r="N1074" s="308" t="str">
        <f>IF(基本情報入力シート!R1095="","",基本情報入力シート!R1095)</f>
        <v/>
      </c>
      <c r="O1074" s="308" t="str">
        <f>IF(基本情報入力シート!W1095="","",基本情報入力シート!W1095)</f>
        <v/>
      </c>
      <c r="P1074" s="308" t="str">
        <f>IF(基本情報入力シート!X1095="","",基本情報入力シート!X1095)</f>
        <v/>
      </c>
      <c r="Q1074" s="312" t="str">
        <f>IF(基本情報入力シート!Y1095="","",基本情報入力シート!Y1095)</f>
        <v/>
      </c>
      <c r="R1074" s="273"/>
      <c r="S1074" s="313" t="str">
        <f>IF(B1074="×","",IF(基本情報入力シート!AB1095="","",基本情報入力シート!AB1095))</f>
        <v/>
      </c>
      <c r="T1074" s="314" t="str">
        <f>IF(B1074="×","",IF(基本情報入力シート!AA1095="","",基本情報入力シート!AA1095))</f>
        <v/>
      </c>
      <c r="U1074" s="315" t="str">
        <f>IF(B1074="×","",IF(Q1074="","",VLOOKUP(Q1074,【参考】数式用2!$A$3:$C$36,3,FALSE)))</f>
        <v/>
      </c>
      <c r="V1074" s="316" t="s">
        <v>102</v>
      </c>
      <c r="W1074" s="317">
        <v>4</v>
      </c>
      <c r="X1074" s="318" t="s">
        <v>103</v>
      </c>
      <c r="Y1074" s="274"/>
      <c r="Z1074" s="319" t="s">
        <v>104</v>
      </c>
      <c r="AA1074" s="317">
        <v>4</v>
      </c>
      <c r="AB1074" s="319" t="s">
        <v>103</v>
      </c>
      <c r="AC1074" s="274"/>
      <c r="AD1074" s="319" t="s">
        <v>105</v>
      </c>
      <c r="AE1074" s="320" t="s">
        <v>106</v>
      </c>
      <c r="AF1074" s="321" t="str">
        <f t="shared" si="51"/>
        <v/>
      </c>
      <c r="AG1074" s="324" t="s">
        <v>107</v>
      </c>
      <c r="AH1074" s="323" t="str">
        <f t="shared" si="52"/>
        <v/>
      </c>
      <c r="AI1074" s="326"/>
      <c r="AJ1074" s="327"/>
      <c r="AK1074" s="326"/>
      <c r="AL1074" s="327"/>
    </row>
    <row r="1075" spans="1:38" ht="36.75" customHeight="1">
      <c r="A1075" s="308">
        <f t="shared" si="50"/>
        <v>1064</v>
      </c>
      <c r="B1075" s="273"/>
      <c r="C1075" s="309" t="str">
        <f>IF(基本情報入力シート!C1096="","",基本情報入力シート!C1096)</f>
        <v/>
      </c>
      <c r="D1075" s="310" t="str">
        <f>IF(基本情報入力シート!D1096="","",基本情報入力シート!D1096)</f>
        <v/>
      </c>
      <c r="E1075" s="310" t="str">
        <f>IF(基本情報入力シート!E1096="","",基本情報入力シート!E1096)</f>
        <v/>
      </c>
      <c r="F1075" s="310" t="str">
        <f>IF(基本情報入力シート!F1096="","",基本情報入力シート!F1096)</f>
        <v/>
      </c>
      <c r="G1075" s="310" t="str">
        <f>IF(基本情報入力シート!G1096="","",基本情報入力シート!G1096)</f>
        <v/>
      </c>
      <c r="H1075" s="310" t="str">
        <f>IF(基本情報入力シート!H1096="","",基本情報入力シート!H1096)</f>
        <v/>
      </c>
      <c r="I1075" s="310" t="str">
        <f>IF(基本情報入力シート!I1096="","",基本情報入力シート!I1096)</f>
        <v/>
      </c>
      <c r="J1075" s="310" t="str">
        <f>IF(基本情報入力シート!J1096="","",基本情報入力シート!J1096)</f>
        <v/>
      </c>
      <c r="K1075" s="310" t="str">
        <f>IF(基本情報入力シート!K1096="","",基本情報入力シート!K1096)</f>
        <v/>
      </c>
      <c r="L1075" s="311" t="str">
        <f>IF(基本情報入力シート!L1096="","",基本情報入力シート!L1096)</f>
        <v/>
      </c>
      <c r="M1075" s="308" t="str">
        <f>IF(基本情報入力シート!M1096="","",基本情報入力シート!M1096)</f>
        <v/>
      </c>
      <c r="N1075" s="308" t="str">
        <f>IF(基本情報入力シート!R1096="","",基本情報入力シート!R1096)</f>
        <v/>
      </c>
      <c r="O1075" s="308" t="str">
        <f>IF(基本情報入力シート!W1096="","",基本情報入力シート!W1096)</f>
        <v/>
      </c>
      <c r="P1075" s="308" t="str">
        <f>IF(基本情報入力シート!X1096="","",基本情報入力シート!X1096)</f>
        <v/>
      </c>
      <c r="Q1075" s="312" t="str">
        <f>IF(基本情報入力シート!Y1096="","",基本情報入力シート!Y1096)</f>
        <v/>
      </c>
      <c r="R1075" s="273"/>
      <c r="S1075" s="313" t="str">
        <f>IF(B1075="×","",IF(基本情報入力シート!AB1096="","",基本情報入力シート!AB1096))</f>
        <v/>
      </c>
      <c r="T1075" s="314" t="str">
        <f>IF(B1075="×","",IF(基本情報入力シート!AA1096="","",基本情報入力シート!AA1096))</f>
        <v/>
      </c>
      <c r="U1075" s="315" t="str">
        <f>IF(B1075="×","",IF(Q1075="","",VLOOKUP(Q1075,【参考】数式用2!$A$3:$C$36,3,FALSE)))</f>
        <v/>
      </c>
      <c r="V1075" s="316" t="s">
        <v>102</v>
      </c>
      <c r="W1075" s="317">
        <v>4</v>
      </c>
      <c r="X1075" s="318" t="s">
        <v>103</v>
      </c>
      <c r="Y1075" s="274"/>
      <c r="Z1075" s="319" t="s">
        <v>104</v>
      </c>
      <c r="AA1075" s="317">
        <v>4</v>
      </c>
      <c r="AB1075" s="319" t="s">
        <v>103</v>
      </c>
      <c r="AC1075" s="274"/>
      <c r="AD1075" s="319" t="s">
        <v>105</v>
      </c>
      <c r="AE1075" s="320" t="s">
        <v>106</v>
      </c>
      <c r="AF1075" s="321" t="str">
        <f t="shared" si="51"/>
        <v/>
      </c>
      <c r="AG1075" s="324" t="s">
        <v>107</v>
      </c>
      <c r="AH1075" s="323" t="str">
        <f t="shared" si="52"/>
        <v/>
      </c>
      <c r="AI1075" s="326"/>
      <c r="AJ1075" s="327"/>
      <c r="AK1075" s="326"/>
      <c r="AL1075" s="327"/>
    </row>
    <row r="1076" spans="1:38" ht="36.75" customHeight="1">
      <c r="A1076" s="308">
        <f t="shared" si="50"/>
        <v>1065</v>
      </c>
      <c r="B1076" s="273"/>
      <c r="C1076" s="309" t="str">
        <f>IF(基本情報入力シート!C1097="","",基本情報入力シート!C1097)</f>
        <v/>
      </c>
      <c r="D1076" s="310" t="str">
        <f>IF(基本情報入力シート!D1097="","",基本情報入力シート!D1097)</f>
        <v/>
      </c>
      <c r="E1076" s="310" t="str">
        <f>IF(基本情報入力シート!E1097="","",基本情報入力シート!E1097)</f>
        <v/>
      </c>
      <c r="F1076" s="310" t="str">
        <f>IF(基本情報入力シート!F1097="","",基本情報入力シート!F1097)</f>
        <v/>
      </c>
      <c r="G1076" s="310" t="str">
        <f>IF(基本情報入力シート!G1097="","",基本情報入力シート!G1097)</f>
        <v/>
      </c>
      <c r="H1076" s="310" t="str">
        <f>IF(基本情報入力シート!H1097="","",基本情報入力シート!H1097)</f>
        <v/>
      </c>
      <c r="I1076" s="310" t="str">
        <f>IF(基本情報入力シート!I1097="","",基本情報入力シート!I1097)</f>
        <v/>
      </c>
      <c r="J1076" s="310" t="str">
        <f>IF(基本情報入力シート!J1097="","",基本情報入力シート!J1097)</f>
        <v/>
      </c>
      <c r="K1076" s="310" t="str">
        <f>IF(基本情報入力シート!K1097="","",基本情報入力シート!K1097)</f>
        <v/>
      </c>
      <c r="L1076" s="311" t="str">
        <f>IF(基本情報入力シート!L1097="","",基本情報入力シート!L1097)</f>
        <v/>
      </c>
      <c r="M1076" s="308" t="str">
        <f>IF(基本情報入力シート!M1097="","",基本情報入力シート!M1097)</f>
        <v/>
      </c>
      <c r="N1076" s="308" t="str">
        <f>IF(基本情報入力シート!R1097="","",基本情報入力シート!R1097)</f>
        <v/>
      </c>
      <c r="O1076" s="308" t="str">
        <f>IF(基本情報入力シート!W1097="","",基本情報入力シート!W1097)</f>
        <v/>
      </c>
      <c r="P1076" s="308" t="str">
        <f>IF(基本情報入力シート!X1097="","",基本情報入力シート!X1097)</f>
        <v/>
      </c>
      <c r="Q1076" s="312" t="str">
        <f>IF(基本情報入力シート!Y1097="","",基本情報入力シート!Y1097)</f>
        <v/>
      </c>
      <c r="R1076" s="273"/>
      <c r="S1076" s="313" t="str">
        <f>IF(B1076="×","",IF(基本情報入力シート!AB1097="","",基本情報入力シート!AB1097))</f>
        <v/>
      </c>
      <c r="T1076" s="314" t="str">
        <f>IF(B1076="×","",IF(基本情報入力シート!AA1097="","",基本情報入力シート!AA1097))</f>
        <v/>
      </c>
      <c r="U1076" s="315" t="str">
        <f>IF(B1076="×","",IF(Q1076="","",VLOOKUP(Q1076,【参考】数式用2!$A$3:$C$36,3,FALSE)))</f>
        <v/>
      </c>
      <c r="V1076" s="316" t="s">
        <v>102</v>
      </c>
      <c r="W1076" s="317">
        <v>4</v>
      </c>
      <c r="X1076" s="318" t="s">
        <v>103</v>
      </c>
      <c r="Y1076" s="274"/>
      <c r="Z1076" s="319" t="s">
        <v>104</v>
      </c>
      <c r="AA1076" s="317">
        <v>4</v>
      </c>
      <c r="AB1076" s="319" t="s">
        <v>103</v>
      </c>
      <c r="AC1076" s="274"/>
      <c r="AD1076" s="319" t="s">
        <v>105</v>
      </c>
      <c r="AE1076" s="320" t="s">
        <v>106</v>
      </c>
      <c r="AF1076" s="321" t="str">
        <f t="shared" si="51"/>
        <v/>
      </c>
      <c r="AG1076" s="324" t="s">
        <v>107</v>
      </c>
      <c r="AH1076" s="323" t="str">
        <f t="shared" si="52"/>
        <v/>
      </c>
      <c r="AI1076" s="326"/>
      <c r="AJ1076" s="327"/>
      <c r="AK1076" s="326"/>
      <c r="AL1076" s="327"/>
    </row>
    <row r="1077" spans="1:38" ht="36.75" customHeight="1">
      <c r="A1077" s="308">
        <f t="shared" si="50"/>
        <v>1066</v>
      </c>
      <c r="B1077" s="273"/>
      <c r="C1077" s="309" t="str">
        <f>IF(基本情報入力シート!C1098="","",基本情報入力シート!C1098)</f>
        <v/>
      </c>
      <c r="D1077" s="310" t="str">
        <f>IF(基本情報入力シート!D1098="","",基本情報入力シート!D1098)</f>
        <v/>
      </c>
      <c r="E1077" s="310" t="str">
        <f>IF(基本情報入力シート!E1098="","",基本情報入力シート!E1098)</f>
        <v/>
      </c>
      <c r="F1077" s="310" t="str">
        <f>IF(基本情報入力シート!F1098="","",基本情報入力シート!F1098)</f>
        <v/>
      </c>
      <c r="G1077" s="310" t="str">
        <f>IF(基本情報入力シート!G1098="","",基本情報入力シート!G1098)</f>
        <v/>
      </c>
      <c r="H1077" s="310" t="str">
        <f>IF(基本情報入力シート!H1098="","",基本情報入力シート!H1098)</f>
        <v/>
      </c>
      <c r="I1077" s="310" t="str">
        <f>IF(基本情報入力シート!I1098="","",基本情報入力シート!I1098)</f>
        <v/>
      </c>
      <c r="J1077" s="310" t="str">
        <f>IF(基本情報入力シート!J1098="","",基本情報入力シート!J1098)</f>
        <v/>
      </c>
      <c r="K1077" s="310" t="str">
        <f>IF(基本情報入力シート!K1098="","",基本情報入力シート!K1098)</f>
        <v/>
      </c>
      <c r="L1077" s="311" t="str">
        <f>IF(基本情報入力シート!L1098="","",基本情報入力シート!L1098)</f>
        <v/>
      </c>
      <c r="M1077" s="308" t="str">
        <f>IF(基本情報入力シート!M1098="","",基本情報入力シート!M1098)</f>
        <v/>
      </c>
      <c r="N1077" s="308" t="str">
        <f>IF(基本情報入力シート!R1098="","",基本情報入力シート!R1098)</f>
        <v/>
      </c>
      <c r="O1077" s="308" t="str">
        <f>IF(基本情報入力シート!W1098="","",基本情報入力シート!W1098)</f>
        <v/>
      </c>
      <c r="P1077" s="308" t="str">
        <f>IF(基本情報入力シート!X1098="","",基本情報入力シート!X1098)</f>
        <v/>
      </c>
      <c r="Q1077" s="312" t="str">
        <f>IF(基本情報入力シート!Y1098="","",基本情報入力シート!Y1098)</f>
        <v/>
      </c>
      <c r="R1077" s="273"/>
      <c r="S1077" s="313" t="str">
        <f>IF(B1077="×","",IF(基本情報入力シート!AB1098="","",基本情報入力シート!AB1098))</f>
        <v/>
      </c>
      <c r="T1077" s="314" t="str">
        <f>IF(B1077="×","",IF(基本情報入力シート!AA1098="","",基本情報入力シート!AA1098))</f>
        <v/>
      </c>
      <c r="U1077" s="315" t="str">
        <f>IF(B1077="×","",IF(Q1077="","",VLOOKUP(Q1077,【参考】数式用2!$A$3:$C$36,3,FALSE)))</f>
        <v/>
      </c>
      <c r="V1077" s="316" t="s">
        <v>102</v>
      </c>
      <c r="W1077" s="317">
        <v>4</v>
      </c>
      <c r="X1077" s="318" t="s">
        <v>103</v>
      </c>
      <c r="Y1077" s="274"/>
      <c r="Z1077" s="319" t="s">
        <v>104</v>
      </c>
      <c r="AA1077" s="317">
        <v>4</v>
      </c>
      <c r="AB1077" s="319" t="s">
        <v>103</v>
      </c>
      <c r="AC1077" s="274"/>
      <c r="AD1077" s="319" t="s">
        <v>105</v>
      </c>
      <c r="AE1077" s="320" t="s">
        <v>106</v>
      </c>
      <c r="AF1077" s="321" t="str">
        <f t="shared" si="51"/>
        <v/>
      </c>
      <c r="AG1077" s="324" t="s">
        <v>107</v>
      </c>
      <c r="AH1077" s="323" t="str">
        <f t="shared" si="52"/>
        <v/>
      </c>
      <c r="AI1077" s="326"/>
      <c r="AJ1077" s="327"/>
      <c r="AK1077" s="326"/>
      <c r="AL1077" s="327"/>
    </row>
    <row r="1078" spans="1:38" ht="36.75" customHeight="1">
      <c r="A1078" s="308">
        <f t="shared" si="50"/>
        <v>1067</v>
      </c>
      <c r="B1078" s="273"/>
      <c r="C1078" s="309" t="str">
        <f>IF(基本情報入力シート!C1099="","",基本情報入力シート!C1099)</f>
        <v/>
      </c>
      <c r="D1078" s="310" t="str">
        <f>IF(基本情報入力シート!D1099="","",基本情報入力シート!D1099)</f>
        <v/>
      </c>
      <c r="E1078" s="310" t="str">
        <f>IF(基本情報入力シート!E1099="","",基本情報入力シート!E1099)</f>
        <v/>
      </c>
      <c r="F1078" s="310" t="str">
        <f>IF(基本情報入力シート!F1099="","",基本情報入力シート!F1099)</f>
        <v/>
      </c>
      <c r="G1078" s="310" t="str">
        <f>IF(基本情報入力シート!G1099="","",基本情報入力シート!G1099)</f>
        <v/>
      </c>
      <c r="H1078" s="310" t="str">
        <f>IF(基本情報入力シート!H1099="","",基本情報入力シート!H1099)</f>
        <v/>
      </c>
      <c r="I1078" s="310" t="str">
        <f>IF(基本情報入力シート!I1099="","",基本情報入力シート!I1099)</f>
        <v/>
      </c>
      <c r="J1078" s="310" t="str">
        <f>IF(基本情報入力シート!J1099="","",基本情報入力シート!J1099)</f>
        <v/>
      </c>
      <c r="K1078" s="310" t="str">
        <f>IF(基本情報入力シート!K1099="","",基本情報入力シート!K1099)</f>
        <v/>
      </c>
      <c r="L1078" s="311" t="str">
        <f>IF(基本情報入力シート!L1099="","",基本情報入力シート!L1099)</f>
        <v/>
      </c>
      <c r="M1078" s="308" t="str">
        <f>IF(基本情報入力シート!M1099="","",基本情報入力シート!M1099)</f>
        <v/>
      </c>
      <c r="N1078" s="308" t="str">
        <f>IF(基本情報入力シート!R1099="","",基本情報入力シート!R1099)</f>
        <v/>
      </c>
      <c r="O1078" s="308" t="str">
        <f>IF(基本情報入力シート!W1099="","",基本情報入力シート!W1099)</f>
        <v/>
      </c>
      <c r="P1078" s="308" t="str">
        <f>IF(基本情報入力シート!X1099="","",基本情報入力シート!X1099)</f>
        <v/>
      </c>
      <c r="Q1078" s="312" t="str">
        <f>IF(基本情報入力シート!Y1099="","",基本情報入力シート!Y1099)</f>
        <v/>
      </c>
      <c r="R1078" s="273"/>
      <c r="S1078" s="313" t="str">
        <f>IF(B1078="×","",IF(基本情報入力シート!AB1099="","",基本情報入力シート!AB1099))</f>
        <v/>
      </c>
      <c r="T1078" s="314" t="str">
        <f>IF(B1078="×","",IF(基本情報入力シート!AA1099="","",基本情報入力シート!AA1099))</f>
        <v/>
      </c>
      <c r="U1078" s="315" t="str">
        <f>IF(B1078="×","",IF(Q1078="","",VLOOKUP(Q1078,【参考】数式用2!$A$3:$C$36,3,FALSE)))</f>
        <v/>
      </c>
      <c r="V1078" s="316" t="s">
        <v>102</v>
      </c>
      <c r="W1078" s="317">
        <v>4</v>
      </c>
      <c r="X1078" s="318" t="s">
        <v>103</v>
      </c>
      <c r="Y1078" s="274"/>
      <c r="Z1078" s="319" t="s">
        <v>104</v>
      </c>
      <c r="AA1078" s="317">
        <v>4</v>
      </c>
      <c r="AB1078" s="319" t="s">
        <v>103</v>
      </c>
      <c r="AC1078" s="274"/>
      <c r="AD1078" s="319" t="s">
        <v>105</v>
      </c>
      <c r="AE1078" s="320" t="s">
        <v>106</v>
      </c>
      <c r="AF1078" s="321" t="str">
        <f t="shared" si="51"/>
        <v/>
      </c>
      <c r="AG1078" s="324" t="s">
        <v>107</v>
      </c>
      <c r="AH1078" s="323" t="str">
        <f t="shared" si="52"/>
        <v/>
      </c>
      <c r="AI1078" s="326"/>
      <c r="AJ1078" s="327"/>
      <c r="AK1078" s="326"/>
      <c r="AL1078" s="327"/>
    </row>
    <row r="1079" spans="1:38" ht="36.75" customHeight="1">
      <c r="A1079" s="308">
        <f t="shared" si="50"/>
        <v>1068</v>
      </c>
      <c r="B1079" s="273"/>
      <c r="C1079" s="309" t="str">
        <f>IF(基本情報入力シート!C1100="","",基本情報入力シート!C1100)</f>
        <v/>
      </c>
      <c r="D1079" s="310" t="str">
        <f>IF(基本情報入力シート!D1100="","",基本情報入力シート!D1100)</f>
        <v/>
      </c>
      <c r="E1079" s="310" t="str">
        <f>IF(基本情報入力シート!E1100="","",基本情報入力シート!E1100)</f>
        <v/>
      </c>
      <c r="F1079" s="310" t="str">
        <f>IF(基本情報入力シート!F1100="","",基本情報入力シート!F1100)</f>
        <v/>
      </c>
      <c r="G1079" s="310" t="str">
        <f>IF(基本情報入力シート!G1100="","",基本情報入力シート!G1100)</f>
        <v/>
      </c>
      <c r="H1079" s="310" t="str">
        <f>IF(基本情報入力シート!H1100="","",基本情報入力シート!H1100)</f>
        <v/>
      </c>
      <c r="I1079" s="310" t="str">
        <f>IF(基本情報入力シート!I1100="","",基本情報入力シート!I1100)</f>
        <v/>
      </c>
      <c r="J1079" s="310" t="str">
        <f>IF(基本情報入力シート!J1100="","",基本情報入力シート!J1100)</f>
        <v/>
      </c>
      <c r="K1079" s="310" t="str">
        <f>IF(基本情報入力シート!K1100="","",基本情報入力シート!K1100)</f>
        <v/>
      </c>
      <c r="L1079" s="311" t="str">
        <f>IF(基本情報入力シート!L1100="","",基本情報入力シート!L1100)</f>
        <v/>
      </c>
      <c r="M1079" s="308" t="str">
        <f>IF(基本情報入力シート!M1100="","",基本情報入力シート!M1100)</f>
        <v/>
      </c>
      <c r="N1079" s="308" t="str">
        <f>IF(基本情報入力シート!R1100="","",基本情報入力シート!R1100)</f>
        <v/>
      </c>
      <c r="O1079" s="308" t="str">
        <f>IF(基本情報入力シート!W1100="","",基本情報入力シート!W1100)</f>
        <v/>
      </c>
      <c r="P1079" s="308" t="str">
        <f>IF(基本情報入力シート!X1100="","",基本情報入力シート!X1100)</f>
        <v/>
      </c>
      <c r="Q1079" s="312" t="str">
        <f>IF(基本情報入力シート!Y1100="","",基本情報入力シート!Y1100)</f>
        <v/>
      </c>
      <c r="R1079" s="273"/>
      <c r="S1079" s="313" t="str">
        <f>IF(B1079="×","",IF(基本情報入力シート!AB1100="","",基本情報入力シート!AB1100))</f>
        <v/>
      </c>
      <c r="T1079" s="314" t="str">
        <f>IF(B1079="×","",IF(基本情報入力シート!AA1100="","",基本情報入力シート!AA1100))</f>
        <v/>
      </c>
      <c r="U1079" s="315" t="str">
        <f>IF(B1079="×","",IF(Q1079="","",VLOOKUP(Q1079,【参考】数式用2!$A$3:$C$36,3,FALSE)))</f>
        <v/>
      </c>
      <c r="V1079" s="316" t="s">
        <v>102</v>
      </c>
      <c r="W1079" s="317">
        <v>4</v>
      </c>
      <c r="X1079" s="318" t="s">
        <v>103</v>
      </c>
      <c r="Y1079" s="274"/>
      <c r="Z1079" s="319" t="s">
        <v>104</v>
      </c>
      <c r="AA1079" s="317">
        <v>4</v>
      </c>
      <c r="AB1079" s="319" t="s">
        <v>103</v>
      </c>
      <c r="AC1079" s="274"/>
      <c r="AD1079" s="319" t="s">
        <v>105</v>
      </c>
      <c r="AE1079" s="320" t="s">
        <v>106</v>
      </c>
      <c r="AF1079" s="321" t="str">
        <f t="shared" si="51"/>
        <v/>
      </c>
      <c r="AG1079" s="324" t="s">
        <v>107</v>
      </c>
      <c r="AH1079" s="323" t="str">
        <f t="shared" si="52"/>
        <v/>
      </c>
      <c r="AI1079" s="326"/>
      <c r="AJ1079" s="327"/>
      <c r="AK1079" s="326"/>
      <c r="AL1079" s="327"/>
    </row>
    <row r="1080" spans="1:38" ht="36.75" customHeight="1">
      <c r="A1080" s="308">
        <f t="shared" si="50"/>
        <v>1069</v>
      </c>
      <c r="B1080" s="273"/>
      <c r="C1080" s="309" t="str">
        <f>IF(基本情報入力シート!C1101="","",基本情報入力シート!C1101)</f>
        <v/>
      </c>
      <c r="D1080" s="310" t="str">
        <f>IF(基本情報入力シート!D1101="","",基本情報入力シート!D1101)</f>
        <v/>
      </c>
      <c r="E1080" s="310" t="str">
        <f>IF(基本情報入力シート!E1101="","",基本情報入力シート!E1101)</f>
        <v/>
      </c>
      <c r="F1080" s="310" t="str">
        <f>IF(基本情報入力シート!F1101="","",基本情報入力シート!F1101)</f>
        <v/>
      </c>
      <c r="G1080" s="310" t="str">
        <f>IF(基本情報入力シート!G1101="","",基本情報入力シート!G1101)</f>
        <v/>
      </c>
      <c r="H1080" s="310" t="str">
        <f>IF(基本情報入力シート!H1101="","",基本情報入力シート!H1101)</f>
        <v/>
      </c>
      <c r="I1080" s="310" t="str">
        <f>IF(基本情報入力シート!I1101="","",基本情報入力シート!I1101)</f>
        <v/>
      </c>
      <c r="J1080" s="310" t="str">
        <f>IF(基本情報入力シート!J1101="","",基本情報入力シート!J1101)</f>
        <v/>
      </c>
      <c r="K1080" s="310" t="str">
        <f>IF(基本情報入力シート!K1101="","",基本情報入力シート!K1101)</f>
        <v/>
      </c>
      <c r="L1080" s="311" t="str">
        <f>IF(基本情報入力シート!L1101="","",基本情報入力シート!L1101)</f>
        <v/>
      </c>
      <c r="M1080" s="308" t="str">
        <f>IF(基本情報入力シート!M1101="","",基本情報入力シート!M1101)</f>
        <v/>
      </c>
      <c r="N1080" s="308" t="str">
        <f>IF(基本情報入力シート!R1101="","",基本情報入力シート!R1101)</f>
        <v/>
      </c>
      <c r="O1080" s="308" t="str">
        <f>IF(基本情報入力シート!W1101="","",基本情報入力シート!W1101)</f>
        <v/>
      </c>
      <c r="P1080" s="308" t="str">
        <f>IF(基本情報入力シート!X1101="","",基本情報入力シート!X1101)</f>
        <v/>
      </c>
      <c r="Q1080" s="312" t="str">
        <f>IF(基本情報入力シート!Y1101="","",基本情報入力シート!Y1101)</f>
        <v/>
      </c>
      <c r="R1080" s="273"/>
      <c r="S1080" s="313" t="str">
        <f>IF(B1080="×","",IF(基本情報入力シート!AB1101="","",基本情報入力シート!AB1101))</f>
        <v/>
      </c>
      <c r="T1080" s="314" t="str">
        <f>IF(B1080="×","",IF(基本情報入力シート!AA1101="","",基本情報入力シート!AA1101))</f>
        <v/>
      </c>
      <c r="U1080" s="315" t="str">
        <f>IF(B1080="×","",IF(Q1080="","",VLOOKUP(Q1080,【参考】数式用2!$A$3:$C$36,3,FALSE)))</f>
        <v/>
      </c>
      <c r="V1080" s="316" t="s">
        <v>102</v>
      </c>
      <c r="W1080" s="317">
        <v>4</v>
      </c>
      <c r="X1080" s="318" t="s">
        <v>103</v>
      </c>
      <c r="Y1080" s="274"/>
      <c r="Z1080" s="319" t="s">
        <v>104</v>
      </c>
      <c r="AA1080" s="317">
        <v>4</v>
      </c>
      <c r="AB1080" s="319" t="s">
        <v>103</v>
      </c>
      <c r="AC1080" s="274"/>
      <c r="AD1080" s="319" t="s">
        <v>105</v>
      </c>
      <c r="AE1080" s="320" t="s">
        <v>106</v>
      </c>
      <c r="AF1080" s="321" t="str">
        <f t="shared" si="51"/>
        <v/>
      </c>
      <c r="AG1080" s="324" t="s">
        <v>107</v>
      </c>
      <c r="AH1080" s="323" t="str">
        <f t="shared" si="52"/>
        <v/>
      </c>
      <c r="AI1080" s="326"/>
      <c r="AJ1080" s="327"/>
      <c r="AK1080" s="326"/>
      <c r="AL1080" s="327"/>
    </row>
    <row r="1081" spans="1:38" ht="36.75" customHeight="1">
      <c r="A1081" s="308">
        <f t="shared" si="50"/>
        <v>1070</v>
      </c>
      <c r="B1081" s="273"/>
      <c r="C1081" s="309" t="str">
        <f>IF(基本情報入力シート!C1102="","",基本情報入力シート!C1102)</f>
        <v/>
      </c>
      <c r="D1081" s="310" t="str">
        <f>IF(基本情報入力シート!D1102="","",基本情報入力シート!D1102)</f>
        <v/>
      </c>
      <c r="E1081" s="310" t="str">
        <f>IF(基本情報入力シート!E1102="","",基本情報入力シート!E1102)</f>
        <v/>
      </c>
      <c r="F1081" s="310" t="str">
        <f>IF(基本情報入力シート!F1102="","",基本情報入力シート!F1102)</f>
        <v/>
      </c>
      <c r="G1081" s="310" t="str">
        <f>IF(基本情報入力シート!G1102="","",基本情報入力シート!G1102)</f>
        <v/>
      </c>
      <c r="H1081" s="310" t="str">
        <f>IF(基本情報入力シート!H1102="","",基本情報入力シート!H1102)</f>
        <v/>
      </c>
      <c r="I1081" s="310" t="str">
        <f>IF(基本情報入力シート!I1102="","",基本情報入力シート!I1102)</f>
        <v/>
      </c>
      <c r="J1081" s="310" t="str">
        <f>IF(基本情報入力シート!J1102="","",基本情報入力シート!J1102)</f>
        <v/>
      </c>
      <c r="K1081" s="310" t="str">
        <f>IF(基本情報入力シート!K1102="","",基本情報入力シート!K1102)</f>
        <v/>
      </c>
      <c r="L1081" s="311" t="str">
        <f>IF(基本情報入力シート!L1102="","",基本情報入力シート!L1102)</f>
        <v/>
      </c>
      <c r="M1081" s="308" t="str">
        <f>IF(基本情報入力シート!M1102="","",基本情報入力シート!M1102)</f>
        <v/>
      </c>
      <c r="N1081" s="308" t="str">
        <f>IF(基本情報入力シート!R1102="","",基本情報入力シート!R1102)</f>
        <v/>
      </c>
      <c r="O1081" s="308" t="str">
        <f>IF(基本情報入力シート!W1102="","",基本情報入力シート!W1102)</f>
        <v/>
      </c>
      <c r="P1081" s="308" t="str">
        <f>IF(基本情報入力シート!X1102="","",基本情報入力シート!X1102)</f>
        <v/>
      </c>
      <c r="Q1081" s="312" t="str">
        <f>IF(基本情報入力シート!Y1102="","",基本情報入力シート!Y1102)</f>
        <v/>
      </c>
      <c r="R1081" s="273"/>
      <c r="S1081" s="313" t="str">
        <f>IF(B1081="×","",IF(基本情報入力シート!AB1102="","",基本情報入力シート!AB1102))</f>
        <v/>
      </c>
      <c r="T1081" s="314" t="str">
        <f>IF(B1081="×","",IF(基本情報入力シート!AA1102="","",基本情報入力シート!AA1102))</f>
        <v/>
      </c>
      <c r="U1081" s="315" t="str">
        <f>IF(B1081="×","",IF(Q1081="","",VLOOKUP(Q1081,【参考】数式用2!$A$3:$C$36,3,FALSE)))</f>
        <v/>
      </c>
      <c r="V1081" s="316" t="s">
        <v>102</v>
      </c>
      <c r="W1081" s="317">
        <v>4</v>
      </c>
      <c r="X1081" s="318" t="s">
        <v>103</v>
      </c>
      <c r="Y1081" s="274"/>
      <c r="Z1081" s="319" t="s">
        <v>104</v>
      </c>
      <c r="AA1081" s="317">
        <v>4</v>
      </c>
      <c r="AB1081" s="319" t="s">
        <v>103</v>
      </c>
      <c r="AC1081" s="274"/>
      <c r="AD1081" s="319" t="s">
        <v>105</v>
      </c>
      <c r="AE1081" s="320" t="s">
        <v>106</v>
      </c>
      <c r="AF1081" s="321" t="str">
        <f t="shared" si="51"/>
        <v/>
      </c>
      <c r="AG1081" s="324" t="s">
        <v>107</v>
      </c>
      <c r="AH1081" s="323" t="str">
        <f t="shared" si="52"/>
        <v/>
      </c>
      <c r="AI1081" s="326"/>
      <c r="AJ1081" s="327"/>
      <c r="AK1081" s="326"/>
      <c r="AL1081" s="327"/>
    </row>
    <row r="1082" spans="1:38" ht="36.75" customHeight="1">
      <c r="A1082" s="308">
        <f t="shared" si="50"/>
        <v>1071</v>
      </c>
      <c r="B1082" s="273"/>
      <c r="C1082" s="309" t="str">
        <f>IF(基本情報入力シート!C1103="","",基本情報入力シート!C1103)</f>
        <v/>
      </c>
      <c r="D1082" s="310" t="str">
        <f>IF(基本情報入力シート!D1103="","",基本情報入力シート!D1103)</f>
        <v/>
      </c>
      <c r="E1082" s="310" t="str">
        <f>IF(基本情報入力シート!E1103="","",基本情報入力シート!E1103)</f>
        <v/>
      </c>
      <c r="F1082" s="310" t="str">
        <f>IF(基本情報入力シート!F1103="","",基本情報入力シート!F1103)</f>
        <v/>
      </c>
      <c r="G1082" s="310" t="str">
        <f>IF(基本情報入力シート!G1103="","",基本情報入力シート!G1103)</f>
        <v/>
      </c>
      <c r="H1082" s="310" t="str">
        <f>IF(基本情報入力シート!H1103="","",基本情報入力シート!H1103)</f>
        <v/>
      </c>
      <c r="I1082" s="310" t="str">
        <f>IF(基本情報入力シート!I1103="","",基本情報入力シート!I1103)</f>
        <v/>
      </c>
      <c r="J1082" s="310" t="str">
        <f>IF(基本情報入力シート!J1103="","",基本情報入力シート!J1103)</f>
        <v/>
      </c>
      <c r="K1082" s="310" t="str">
        <f>IF(基本情報入力シート!K1103="","",基本情報入力シート!K1103)</f>
        <v/>
      </c>
      <c r="L1082" s="311" t="str">
        <f>IF(基本情報入力シート!L1103="","",基本情報入力シート!L1103)</f>
        <v/>
      </c>
      <c r="M1082" s="308" t="str">
        <f>IF(基本情報入力シート!M1103="","",基本情報入力シート!M1103)</f>
        <v/>
      </c>
      <c r="N1082" s="308" t="str">
        <f>IF(基本情報入力シート!R1103="","",基本情報入力シート!R1103)</f>
        <v/>
      </c>
      <c r="O1082" s="308" t="str">
        <f>IF(基本情報入力シート!W1103="","",基本情報入力シート!W1103)</f>
        <v/>
      </c>
      <c r="P1082" s="308" t="str">
        <f>IF(基本情報入力シート!X1103="","",基本情報入力シート!X1103)</f>
        <v/>
      </c>
      <c r="Q1082" s="312" t="str">
        <f>IF(基本情報入力シート!Y1103="","",基本情報入力シート!Y1103)</f>
        <v/>
      </c>
      <c r="R1082" s="273"/>
      <c r="S1082" s="313" t="str">
        <f>IF(B1082="×","",IF(基本情報入力シート!AB1103="","",基本情報入力シート!AB1103))</f>
        <v/>
      </c>
      <c r="T1082" s="314" t="str">
        <f>IF(B1082="×","",IF(基本情報入力シート!AA1103="","",基本情報入力シート!AA1103))</f>
        <v/>
      </c>
      <c r="U1082" s="315" t="str">
        <f>IF(B1082="×","",IF(Q1082="","",VLOOKUP(Q1082,【参考】数式用2!$A$3:$C$36,3,FALSE)))</f>
        <v/>
      </c>
      <c r="V1082" s="316" t="s">
        <v>102</v>
      </c>
      <c r="W1082" s="317">
        <v>4</v>
      </c>
      <c r="X1082" s="318" t="s">
        <v>103</v>
      </c>
      <c r="Y1082" s="274"/>
      <c r="Z1082" s="319" t="s">
        <v>104</v>
      </c>
      <c r="AA1082" s="317">
        <v>4</v>
      </c>
      <c r="AB1082" s="319" t="s">
        <v>103</v>
      </c>
      <c r="AC1082" s="274"/>
      <c r="AD1082" s="319" t="s">
        <v>105</v>
      </c>
      <c r="AE1082" s="320" t="s">
        <v>106</v>
      </c>
      <c r="AF1082" s="321" t="str">
        <f t="shared" si="51"/>
        <v/>
      </c>
      <c r="AG1082" s="324" t="s">
        <v>107</v>
      </c>
      <c r="AH1082" s="323" t="str">
        <f t="shared" si="52"/>
        <v/>
      </c>
      <c r="AI1082" s="326"/>
      <c r="AJ1082" s="327"/>
      <c r="AK1082" s="326"/>
      <c r="AL1082" s="327"/>
    </row>
    <row r="1083" spans="1:38" ht="36.75" customHeight="1">
      <c r="A1083" s="308">
        <f t="shared" si="50"/>
        <v>1072</v>
      </c>
      <c r="B1083" s="273"/>
      <c r="C1083" s="309" t="str">
        <f>IF(基本情報入力シート!C1104="","",基本情報入力シート!C1104)</f>
        <v/>
      </c>
      <c r="D1083" s="310" t="str">
        <f>IF(基本情報入力シート!D1104="","",基本情報入力シート!D1104)</f>
        <v/>
      </c>
      <c r="E1083" s="310" t="str">
        <f>IF(基本情報入力シート!E1104="","",基本情報入力シート!E1104)</f>
        <v/>
      </c>
      <c r="F1083" s="310" t="str">
        <f>IF(基本情報入力シート!F1104="","",基本情報入力シート!F1104)</f>
        <v/>
      </c>
      <c r="G1083" s="310" t="str">
        <f>IF(基本情報入力シート!G1104="","",基本情報入力シート!G1104)</f>
        <v/>
      </c>
      <c r="H1083" s="310" t="str">
        <f>IF(基本情報入力シート!H1104="","",基本情報入力シート!H1104)</f>
        <v/>
      </c>
      <c r="I1083" s="310" t="str">
        <f>IF(基本情報入力シート!I1104="","",基本情報入力シート!I1104)</f>
        <v/>
      </c>
      <c r="J1083" s="310" t="str">
        <f>IF(基本情報入力シート!J1104="","",基本情報入力シート!J1104)</f>
        <v/>
      </c>
      <c r="K1083" s="310" t="str">
        <f>IF(基本情報入力シート!K1104="","",基本情報入力シート!K1104)</f>
        <v/>
      </c>
      <c r="L1083" s="311" t="str">
        <f>IF(基本情報入力シート!L1104="","",基本情報入力シート!L1104)</f>
        <v/>
      </c>
      <c r="M1083" s="308" t="str">
        <f>IF(基本情報入力シート!M1104="","",基本情報入力シート!M1104)</f>
        <v/>
      </c>
      <c r="N1083" s="308" t="str">
        <f>IF(基本情報入力シート!R1104="","",基本情報入力シート!R1104)</f>
        <v/>
      </c>
      <c r="O1083" s="308" t="str">
        <f>IF(基本情報入力シート!W1104="","",基本情報入力シート!W1104)</f>
        <v/>
      </c>
      <c r="P1083" s="308" t="str">
        <f>IF(基本情報入力シート!X1104="","",基本情報入力シート!X1104)</f>
        <v/>
      </c>
      <c r="Q1083" s="312" t="str">
        <f>IF(基本情報入力シート!Y1104="","",基本情報入力シート!Y1104)</f>
        <v/>
      </c>
      <c r="R1083" s="273"/>
      <c r="S1083" s="313" t="str">
        <f>IF(B1083="×","",IF(基本情報入力シート!AB1104="","",基本情報入力シート!AB1104))</f>
        <v/>
      </c>
      <c r="T1083" s="314" t="str">
        <f>IF(B1083="×","",IF(基本情報入力シート!AA1104="","",基本情報入力シート!AA1104))</f>
        <v/>
      </c>
      <c r="U1083" s="315" t="str">
        <f>IF(B1083="×","",IF(Q1083="","",VLOOKUP(Q1083,【参考】数式用2!$A$3:$C$36,3,FALSE)))</f>
        <v/>
      </c>
      <c r="V1083" s="316" t="s">
        <v>102</v>
      </c>
      <c r="W1083" s="317">
        <v>4</v>
      </c>
      <c r="X1083" s="318" t="s">
        <v>103</v>
      </c>
      <c r="Y1083" s="274"/>
      <c r="Z1083" s="319" t="s">
        <v>104</v>
      </c>
      <c r="AA1083" s="317">
        <v>4</v>
      </c>
      <c r="AB1083" s="319" t="s">
        <v>103</v>
      </c>
      <c r="AC1083" s="274"/>
      <c r="AD1083" s="319" t="s">
        <v>105</v>
      </c>
      <c r="AE1083" s="320" t="s">
        <v>106</v>
      </c>
      <c r="AF1083" s="321" t="str">
        <f t="shared" si="51"/>
        <v/>
      </c>
      <c r="AG1083" s="324" t="s">
        <v>107</v>
      </c>
      <c r="AH1083" s="323" t="str">
        <f t="shared" si="52"/>
        <v/>
      </c>
      <c r="AI1083" s="326"/>
      <c r="AJ1083" s="327"/>
      <c r="AK1083" s="326"/>
      <c r="AL1083" s="327"/>
    </row>
    <row r="1084" spans="1:38" ht="36.75" customHeight="1">
      <c r="A1084" s="308">
        <f t="shared" si="50"/>
        <v>1073</v>
      </c>
      <c r="B1084" s="273"/>
      <c r="C1084" s="309" t="str">
        <f>IF(基本情報入力シート!C1105="","",基本情報入力シート!C1105)</f>
        <v/>
      </c>
      <c r="D1084" s="310" t="str">
        <f>IF(基本情報入力シート!D1105="","",基本情報入力シート!D1105)</f>
        <v/>
      </c>
      <c r="E1084" s="310" t="str">
        <f>IF(基本情報入力シート!E1105="","",基本情報入力シート!E1105)</f>
        <v/>
      </c>
      <c r="F1084" s="310" t="str">
        <f>IF(基本情報入力シート!F1105="","",基本情報入力シート!F1105)</f>
        <v/>
      </c>
      <c r="G1084" s="310" t="str">
        <f>IF(基本情報入力シート!G1105="","",基本情報入力シート!G1105)</f>
        <v/>
      </c>
      <c r="H1084" s="310" t="str">
        <f>IF(基本情報入力シート!H1105="","",基本情報入力シート!H1105)</f>
        <v/>
      </c>
      <c r="I1084" s="310" t="str">
        <f>IF(基本情報入力シート!I1105="","",基本情報入力シート!I1105)</f>
        <v/>
      </c>
      <c r="J1084" s="310" t="str">
        <f>IF(基本情報入力シート!J1105="","",基本情報入力シート!J1105)</f>
        <v/>
      </c>
      <c r="K1084" s="310" t="str">
        <f>IF(基本情報入力シート!K1105="","",基本情報入力シート!K1105)</f>
        <v/>
      </c>
      <c r="L1084" s="311" t="str">
        <f>IF(基本情報入力シート!L1105="","",基本情報入力シート!L1105)</f>
        <v/>
      </c>
      <c r="M1084" s="308" t="str">
        <f>IF(基本情報入力シート!M1105="","",基本情報入力シート!M1105)</f>
        <v/>
      </c>
      <c r="N1084" s="308" t="str">
        <f>IF(基本情報入力シート!R1105="","",基本情報入力シート!R1105)</f>
        <v/>
      </c>
      <c r="O1084" s="308" t="str">
        <f>IF(基本情報入力シート!W1105="","",基本情報入力シート!W1105)</f>
        <v/>
      </c>
      <c r="P1084" s="308" t="str">
        <f>IF(基本情報入力シート!X1105="","",基本情報入力シート!X1105)</f>
        <v/>
      </c>
      <c r="Q1084" s="312" t="str">
        <f>IF(基本情報入力シート!Y1105="","",基本情報入力シート!Y1105)</f>
        <v/>
      </c>
      <c r="R1084" s="273"/>
      <c r="S1084" s="313" t="str">
        <f>IF(B1084="×","",IF(基本情報入力シート!AB1105="","",基本情報入力シート!AB1105))</f>
        <v/>
      </c>
      <c r="T1084" s="314" t="str">
        <f>IF(B1084="×","",IF(基本情報入力シート!AA1105="","",基本情報入力シート!AA1105))</f>
        <v/>
      </c>
      <c r="U1084" s="315" t="str">
        <f>IF(B1084="×","",IF(Q1084="","",VLOOKUP(Q1084,【参考】数式用2!$A$3:$C$36,3,FALSE)))</f>
        <v/>
      </c>
      <c r="V1084" s="316" t="s">
        <v>102</v>
      </c>
      <c r="W1084" s="317">
        <v>4</v>
      </c>
      <c r="X1084" s="318" t="s">
        <v>103</v>
      </c>
      <c r="Y1084" s="274"/>
      <c r="Z1084" s="319" t="s">
        <v>104</v>
      </c>
      <c r="AA1084" s="317">
        <v>4</v>
      </c>
      <c r="AB1084" s="319" t="s">
        <v>103</v>
      </c>
      <c r="AC1084" s="274"/>
      <c r="AD1084" s="319" t="s">
        <v>105</v>
      </c>
      <c r="AE1084" s="320" t="s">
        <v>106</v>
      </c>
      <c r="AF1084" s="321" t="str">
        <f t="shared" si="51"/>
        <v/>
      </c>
      <c r="AG1084" s="324" t="s">
        <v>107</v>
      </c>
      <c r="AH1084" s="323" t="str">
        <f t="shared" si="52"/>
        <v/>
      </c>
      <c r="AI1084" s="326"/>
      <c r="AJ1084" s="327"/>
      <c r="AK1084" s="326"/>
      <c r="AL1084" s="327"/>
    </row>
    <row r="1085" spans="1:38" ht="36.75" customHeight="1">
      <c r="A1085" s="308">
        <f t="shared" si="50"/>
        <v>1074</v>
      </c>
      <c r="B1085" s="273"/>
      <c r="C1085" s="309" t="str">
        <f>IF(基本情報入力シート!C1106="","",基本情報入力シート!C1106)</f>
        <v/>
      </c>
      <c r="D1085" s="310" t="str">
        <f>IF(基本情報入力シート!D1106="","",基本情報入力シート!D1106)</f>
        <v/>
      </c>
      <c r="E1085" s="310" t="str">
        <f>IF(基本情報入力シート!E1106="","",基本情報入力シート!E1106)</f>
        <v/>
      </c>
      <c r="F1085" s="310" t="str">
        <f>IF(基本情報入力シート!F1106="","",基本情報入力シート!F1106)</f>
        <v/>
      </c>
      <c r="G1085" s="310" t="str">
        <f>IF(基本情報入力シート!G1106="","",基本情報入力シート!G1106)</f>
        <v/>
      </c>
      <c r="H1085" s="310" t="str">
        <f>IF(基本情報入力シート!H1106="","",基本情報入力シート!H1106)</f>
        <v/>
      </c>
      <c r="I1085" s="310" t="str">
        <f>IF(基本情報入力シート!I1106="","",基本情報入力シート!I1106)</f>
        <v/>
      </c>
      <c r="J1085" s="310" t="str">
        <f>IF(基本情報入力シート!J1106="","",基本情報入力シート!J1106)</f>
        <v/>
      </c>
      <c r="K1085" s="310" t="str">
        <f>IF(基本情報入力シート!K1106="","",基本情報入力シート!K1106)</f>
        <v/>
      </c>
      <c r="L1085" s="311" t="str">
        <f>IF(基本情報入力シート!L1106="","",基本情報入力シート!L1106)</f>
        <v/>
      </c>
      <c r="M1085" s="308" t="str">
        <f>IF(基本情報入力シート!M1106="","",基本情報入力シート!M1106)</f>
        <v/>
      </c>
      <c r="N1085" s="308" t="str">
        <f>IF(基本情報入力シート!R1106="","",基本情報入力シート!R1106)</f>
        <v/>
      </c>
      <c r="O1085" s="308" t="str">
        <f>IF(基本情報入力シート!W1106="","",基本情報入力シート!W1106)</f>
        <v/>
      </c>
      <c r="P1085" s="308" t="str">
        <f>IF(基本情報入力シート!X1106="","",基本情報入力シート!X1106)</f>
        <v/>
      </c>
      <c r="Q1085" s="312" t="str">
        <f>IF(基本情報入力シート!Y1106="","",基本情報入力シート!Y1106)</f>
        <v/>
      </c>
      <c r="R1085" s="273"/>
      <c r="S1085" s="313" t="str">
        <f>IF(B1085="×","",IF(基本情報入力シート!AB1106="","",基本情報入力シート!AB1106))</f>
        <v/>
      </c>
      <c r="T1085" s="314" t="str">
        <f>IF(B1085="×","",IF(基本情報入力シート!AA1106="","",基本情報入力シート!AA1106))</f>
        <v/>
      </c>
      <c r="U1085" s="315" t="str">
        <f>IF(B1085="×","",IF(Q1085="","",VLOOKUP(Q1085,【参考】数式用2!$A$3:$C$36,3,FALSE)))</f>
        <v/>
      </c>
      <c r="V1085" s="316" t="s">
        <v>102</v>
      </c>
      <c r="W1085" s="317">
        <v>4</v>
      </c>
      <c r="X1085" s="318" t="s">
        <v>103</v>
      </c>
      <c r="Y1085" s="274"/>
      <c r="Z1085" s="319" t="s">
        <v>104</v>
      </c>
      <c r="AA1085" s="317">
        <v>4</v>
      </c>
      <c r="AB1085" s="319" t="s">
        <v>103</v>
      </c>
      <c r="AC1085" s="274"/>
      <c r="AD1085" s="319" t="s">
        <v>105</v>
      </c>
      <c r="AE1085" s="320" t="s">
        <v>106</v>
      </c>
      <c r="AF1085" s="321" t="str">
        <f t="shared" si="51"/>
        <v/>
      </c>
      <c r="AG1085" s="324" t="s">
        <v>107</v>
      </c>
      <c r="AH1085" s="323" t="str">
        <f t="shared" si="52"/>
        <v/>
      </c>
      <c r="AI1085" s="326"/>
      <c r="AJ1085" s="327"/>
      <c r="AK1085" s="326"/>
      <c r="AL1085" s="327"/>
    </row>
    <row r="1086" spans="1:38" ht="36.75" customHeight="1">
      <c r="A1086" s="308">
        <f t="shared" si="50"/>
        <v>1075</v>
      </c>
      <c r="B1086" s="273"/>
      <c r="C1086" s="309" t="str">
        <f>IF(基本情報入力シート!C1107="","",基本情報入力シート!C1107)</f>
        <v/>
      </c>
      <c r="D1086" s="310" t="str">
        <f>IF(基本情報入力シート!D1107="","",基本情報入力シート!D1107)</f>
        <v/>
      </c>
      <c r="E1086" s="310" t="str">
        <f>IF(基本情報入力シート!E1107="","",基本情報入力シート!E1107)</f>
        <v/>
      </c>
      <c r="F1086" s="310" t="str">
        <f>IF(基本情報入力シート!F1107="","",基本情報入力シート!F1107)</f>
        <v/>
      </c>
      <c r="G1086" s="310" t="str">
        <f>IF(基本情報入力シート!G1107="","",基本情報入力シート!G1107)</f>
        <v/>
      </c>
      <c r="H1086" s="310" t="str">
        <f>IF(基本情報入力シート!H1107="","",基本情報入力シート!H1107)</f>
        <v/>
      </c>
      <c r="I1086" s="310" t="str">
        <f>IF(基本情報入力シート!I1107="","",基本情報入力シート!I1107)</f>
        <v/>
      </c>
      <c r="J1086" s="310" t="str">
        <f>IF(基本情報入力シート!J1107="","",基本情報入力シート!J1107)</f>
        <v/>
      </c>
      <c r="K1086" s="310" t="str">
        <f>IF(基本情報入力シート!K1107="","",基本情報入力シート!K1107)</f>
        <v/>
      </c>
      <c r="L1086" s="311" t="str">
        <f>IF(基本情報入力シート!L1107="","",基本情報入力シート!L1107)</f>
        <v/>
      </c>
      <c r="M1086" s="308" t="str">
        <f>IF(基本情報入力シート!M1107="","",基本情報入力シート!M1107)</f>
        <v/>
      </c>
      <c r="N1086" s="308" t="str">
        <f>IF(基本情報入力シート!R1107="","",基本情報入力シート!R1107)</f>
        <v/>
      </c>
      <c r="O1086" s="308" t="str">
        <f>IF(基本情報入力シート!W1107="","",基本情報入力シート!W1107)</f>
        <v/>
      </c>
      <c r="P1086" s="308" t="str">
        <f>IF(基本情報入力シート!X1107="","",基本情報入力シート!X1107)</f>
        <v/>
      </c>
      <c r="Q1086" s="312" t="str">
        <f>IF(基本情報入力シート!Y1107="","",基本情報入力シート!Y1107)</f>
        <v/>
      </c>
      <c r="R1086" s="273"/>
      <c r="S1086" s="313" t="str">
        <f>IF(B1086="×","",IF(基本情報入力シート!AB1107="","",基本情報入力シート!AB1107))</f>
        <v/>
      </c>
      <c r="T1086" s="314" t="str">
        <f>IF(B1086="×","",IF(基本情報入力シート!AA1107="","",基本情報入力シート!AA1107))</f>
        <v/>
      </c>
      <c r="U1086" s="315" t="str">
        <f>IF(B1086="×","",IF(Q1086="","",VLOOKUP(Q1086,【参考】数式用2!$A$3:$C$36,3,FALSE)))</f>
        <v/>
      </c>
      <c r="V1086" s="316" t="s">
        <v>102</v>
      </c>
      <c r="W1086" s="317">
        <v>4</v>
      </c>
      <c r="X1086" s="318" t="s">
        <v>103</v>
      </c>
      <c r="Y1086" s="274"/>
      <c r="Z1086" s="319" t="s">
        <v>104</v>
      </c>
      <c r="AA1086" s="317">
        <v>4</v>
      </c>
      <c r="AB1086" s="319" t="s">
        <v>103</v>
      </c>
      <c r="AC1086" s="274"/>
      <c r="AD1086" s="319" t="s">
        <v>105</v>
      </c>
      <c r="AE1086" s="320" t="s">
        <v>106</v>
      </c>
      <c r="AF1086" s="321" t="str">
        <f t="shared" si="51"/>
        <v/>
      </c>
      <c r="AG1086" s="324" t="s">
        <v>107</v>
      </c>
      <c r="AH1086" s="323" t="str">
        <f t="shared" si="52"/>
        <v/>
      </c>
      <c r="AI1086" s="326"/>
      <c r="AJ1086" s="327"/>
      <c r="AK1086" s="326"/>
      <c r="AL1086" s="327"/>
    </row>
    <row r="1087" spans="1:38" ht="36.75" customHeight="1">
      <c r="A1087" s="308">
        <f t="shared" si="50"/>
        <v>1076</v>
      </c>
      <c r="B1087" s="273"/>
      <c r="C1087" s="309" t="str">
        <f>IF(基本情報入力シート!C1108="","",基本情報入力シート!C1108)</f>
        <v/>
      </c>
      <c r="D1087" s="310" t="str">
        <f>IF(基本情報入力シート!D1108="","",基本情報入力シート!D1108)</f>
        <v/>
      </c>
      <c r="E1087" s="310" t="str">
        <f>IF(基本情報入力シート!E1108="","",基本情報入力シート!E1108)</f>
        <v/>
      </c>
      <c r="F1087" s="310" t="str">
        <f>IF(基本情報入力シート!F1108="","",基本情報入力シート!F1108)</f>
        <v/>
      </c>
      <c r="G1087" s="310" t="str">
        <f>IF(基本情報入力シート!G1108="","",基本情報入力シート!G1108)</f>
        <v/>
      </c>
      <c r="H1087" s="310" t="str">
        <f>IF(基本情報入力シート!H1108="","",基本情報入力シート!H1108)</f>
        <v/>
      </c>
      <c r="I1087" s="310" t="str">
        <f>IF(基本情報入力シート!I1108="","",基本情報入力シート!I1108)</f>
        <v/>
      </c>
      <c r="J1087" s="310" t="str">
        <f>IF(基本情報入力シート!J1108="","",基本情報入力シート!J1108)</f>
        <v/>
      </c>
      <c r="K1087" s="310" t="str">
        <f>IF(基本情報入力シート!K1108="","",基本情報入力シート!K1108)</f>
        <v/>
      </c>
      <c r="L1087" s="311" t="str">
        <f>IF(基本情報入力シート!L1108="","",基本情報入力シート!L1108)</f>
        <v/>
      </c>
      <c r="M1087" s="308" t="str">
        <f>IF(基本情報入力シート!M1108="","",基本情報入力シート!M1108)</f>
        <v/>
      </c>
      <c r="N1087" s="308" t="str">
        <f>IF(基本情報入力シート!R1108="","",基本情報入力シート!R1108)</f>
        <v/>
      </c>
      <c r="O1087" s="308" t="str">
        <f>IF(基本情報入力シート!W1108="","",基本情報入力シート!W1108)</f>
        <v/>
      </c>
      <c r="P1087" s="308" t="str">
        <f>IF(基本情報入力シート!X1108="","",基本情報入力シート!X1108)</f>
        <v/>
      </c>
      <c r="Q1087" s="312" t="str">
        <f>IF(基本情報入力シート!Y1108="","",基本情報入力シート!Y1108)</f>
        <v/>
      </c>
      <c r="R1087" s="273"/>
      <c r="S1087" s="313" t="str">
        <f>IF(B1087="×","",IF(基本情報入力シート!AB1108="","",基本情報入力シート!AB1108))</f>
        <v/>
      </c>
      <c r="T1087" s="314" t="str">
        <f>IF(B1087="×","",IF(基本情報入力シート!AA1108="","",基本情報入力シート!AA1108))</f>
        <v/>
      </c>
      <c r="U1087" s="315" t="str">
        <f>IF(B1087="×","",IF(Q1087="","",VLOOKUP(Q1087,【参考】数式用2!$A$3:$C$36,3,FALSE)))</f>
        <v/>
      </c>
      <c r="V1087" s="316" t="s">
        <v>102</v>
      </c>
      <c r="W1087" s="317">
        <v>4</v>
      </c>
      <c r="X1087" s="318" t="s">
        <v>103</v>
      </c>
      <c r="Y1087" s="274"/>
      <c r="Z1087" s="319" t="s">
        <v>104</v>
      </c>
      <c r="AA1087" s="317">
        <v>4</v>
      </c>
      <c r="AB1087" s="319" t="s">
        <v>103</v>
      </c>
      <c r="AC1087" s="274"/>
      <c r="AD1087" s="319" t="s">
        <v>105</v>
      </c>
      <c r="AE1087" s="320" t="s">
        <v>106</v>
      </c>
      <c r="AF1087" s="321" t="str">
        <f t="shared" si="51"/>
        <v/>
      </c>
      <c r="AG1087" s="324" t="s">
        <v>107</v>
      </c>
      <c r="AH1087" s="323" t="str">
        <f t="shared" si="52"/>
        <v/>
      </c>
      <c r="AI1087" s="326"/>
      <c r="AJ1087" s="327"/>
      <c r="AK1087" s="326"/>
      <c r="AL1087" s="327"/>
    </row>
    <row r="1088" spans="1:38" ht="36.75" customHeight="1">
      <c r="A1088" s="308">
        <f t="shared" si="50"/>
        <v>1077</v>
      </c>
      <c r="B1088" s="273"/>
      <c r="C1088" s="309" t="str">
        <f>IF(基本情報入力シート!C1109="","",基本情報入力シート!C1109)</f>
        <v/>
      </c>
      <c r="D1088" s="310" t="str">
        <f>IF(基本情報入力シート!D1109="","",基本情報入力シート!D1109)</f>
        <v/>
      </c>
      <c r="E1088" s="310" t="str">
        <f>IF(基本情報入力シート!E1109="","",基本情報入力シート!E1109)</f>
        <v/>
      </c>
      <c r="F1088" s="310" t="str">
        <f>IF(基本情報入力シート!F1109="","",基本情報入力シート!F1109)</f>
        <v/>
      </c>
      <c r="G1088" s="310" t="str">
        <f>IF(基本情報入力シート!G1109="","",基本情報入力シート!G1109)</f>
        <v/>
      </c>
      <c r="H1088" s="310" t="str">
        <f>IF(基本情報入力シート!H1109="","",基本情報入力シート!H1109)</f>
        <v/>
      </c>
      <c r="I1088" s="310" t="str">
        <f>IF(基本情報入力シート!I1109="","",基本情報入力シート!I1109)</f>
        <v/>
      </c>
      <c r="J1088" s="310" t="str">
        <f>IF(基本情報入力シート!J1109="","",基本情報入力シート!J1109)</f>
        <v/>
      </c>
      <c r="K1088" s="310" t="str">
        <f>IF(基本情報入力シート!K1109="","",基本情報入力シート!K1109)</f>
        <v/>
      </c>
      <c r="L1088" s="311" t="str">
        <f>IF(基本情報入力シート!L1109="","",基本情報入力シート!L1109)</f>
        <v/>
      </c>
      <c r="M1088" s="308" t="str">
        <f>IF(基本情報入力シート!M1109="","",基本情報入力シート!M1109)</f>
        <v/>
      </c>
      <c r="N1088" s="308" t="str">
        <f>IF(基本情報入力シート!R1109="","",基本情報入力シート!R1109)</f>
        <v/>
      </c>
      <c r="O1088" s="308" t="str">
        <f>IF(基本情報入力シート!W1109="","",基本情報入力シート!W1109)</f>
        <v/>
      </c>
      <c r="P1088" s="308" t="str">
        <f>IF(基本情報入力シート!X1109="","",基本情報入力シート!X1109)</f>
        <v/>
      </c>
      <c r="Q1088" s="312" t="str">
        <f>IF(基本情報入力シート!Y1109="","",基本情報入力シート!Y1109)</f>
        <v/>
      </c>
      <c r="R1088" s="273"/>
      <c r="S1088" s="313" t="str">
        <f>IF(B1088="×","",IF(基本情報入力シート!AB1109="","",基本情報入力シート!AB1109))</f>
        <v/>
      </c>
      <c r="T1088" s="314" t="str">
        <f>IF(B1088="×","",IF(基本情報入力シート!AA1109="","",基本情報入力シート!AA1109))</f>
        <v/>
      </c>
      <c r="U1088" s="315" t="str">
        <f>IF(B1088="×","",IF(Q1088="","",VLOOKUP(Q1088,【参考】数式用2!$A$3:$C$36,3,FALSE)))</f>
        <v/>
      </c>
      <c r="V1088" s="316" t="s">
        <v>102</v>
      </c>
      <c r="W1088" s="317">
        <v>4</v>
      </c>
      <c r="X1088" s="318" t="s">
        <v>103</v>
      </c>
      <c r="Y1088" s="274"/>
      <c r="Z1088" s="319" t="s">
        <v>104</v>
      </c>
      <c r="AA1088" s="317">
        <v>4</v>
      </c>
      <c r="AB1088" s="319" t="s">
        <v>103</v>
      </c>
      <c r="AC1088" s="274"/>
      <c r="AD1088" s="319" t="s">
        <v>105</v>
      </c>
      <c r="AE1088" s="320" t="s">
        <v>106</v>
      </c>
      <c r="AF1088" s="321" t="str">
        <f t="shared" si="51"/>
        <v/>
      </c>
      <c r="AG1088" s="324" t="s">
        <v>107</v>
      </c>
      <c r="AH1088" s="323" t="str">
        <f t="shared" si="52"/>
        <v/>
      </c>
      <c r="AI1088" s="326"/>
      <c r="AJ1088" s="327"/>
      <c r="AK1088" s="326"/>
      <c r="AL1088" s="327"/>
    </row>
    <row r="1089" spans="1:38" ht="36.75" customHeight="1">
      <c r="A1089" s="308">
        <f t="shared" si="50"/>
        <v>1078</v>
      </c>
      <c r="B1089" s="273"/>
      <c r="C1089" s="309" t="str">
        <f>IF(基本情報入力シート!C1110="","",基本情報入力シート!C1110)</f>
        <v/>
      </c>
      <c r="D1089" s="310" t="str">
        <f>IF(基本情報入力シート!D1110="","",基本情報入力シート!D1110)</f>
        <v/>
      </c>
      <c r="E1089" s="310" t="str">
        <f>IF(基本情報入力シート!E1110="","",基本情報入力シート!E1110)</f>
        <v/>
      </c>
      <c r="F1089" s="310" t="str">
        <f>IF(基本情報入力シート!F1110="","",基本情報入力シート!F1110)</f>
        <v/>
      </c>
      <c r="G1089" s="310" t="str">
        <f>IF(基本情報入力シート!G1110="","",基本情報入力シート!G1110)</f>
        <v/>
      </c>
      <c r="H1089" s="310" t="str">
        <f>IF(基本情報入力シート!H1110="","",基本情報入力シート!H1110)</f>
        <v/>
      </c>
      <c r="I1089" s="310" t="str">
        <f>IF(基本情報入力シート!I1110="","",基本情報入力シート!I1110)</f>
        <v/>
      </c>
      <c r="J1089" s="310" t="str">
        <f>IF(基本情報入力シート!J1110="","",基本情報入力シート!J1110)</f>
        <v/>
      </c>
      <c r="K1089" s="310" t="str">
        <f>IF(基本情報入力シート!K1110="","",基本情報入力シート!K1110)</f>
        <v/>
      </c>
      <c r="L1089" s="311" t="str">
        <f>IF(基本情報入力シート!L1110="","",基本情報入力シート!L1110)</f>
        <v/>
      </c>
      <c r="M1089" s="308" t="str">
        <f>IF(基本情報入力シート!M1110="","",基本情報入力シート!M1110)</f>
        <v/>
      </c>
      <c r="N1089" s="308" t="str">
        <f>IF(基本情報入力シート!R1110="","",基本情報入力シート!R1110)</f>
        <v/>
      </c>
      <c r="O1089" s="308" t="str">
        <f>IF(基本情報入力シート!W1110="","",基本情報入力シート!W1110)</f>
        <v/>
      </c>
      <c r="P1089" s="308" t="str">
        <f>IF(基本情報入力シート!X1110="","",基本情報入力シート!X1110)</f>
        <v/>
      </c>
      <c r="Q1089" s="312" t="str">
        <f>IF(基本情報入力シート!Y1110="","",基本情報入力シート!Y1110)</f>
        <v/>
      </c>
      <c r="R1089" s="273"/>
      <c r="S1089" s="313" t="str">
        <f>IF(B1089="×","",IF(基本情報入力シート!AB1110="","",基本情報入力シート!AB1110))</f>
        <v/>
      </c>
      <c r="T1089" s="314" t="str">
        <f>IF(B1089="×","",IF(基本情報入力シート!AA1110="","",基本情報入力シート!AA1110))</f>
        <v/>
      </c>
      <c r="U1089" s="315" t="str">
        <f>IF(B1089="×","",IF(Q1089="","",VLOOKUP(Q1089,【参考】数式用2!$A$3:$C$36,3,FALSE)))</f>
        <v/>
      </c>
      <c r="V1089" s="316" t="s">
        <v>102</v>
      </c>
      <c r="W1089" s="317">
        <v>4</v>
      </c>
      <c r="X1089" s="318" t="s">
        <v>103</v>
      </c>
      <c r="Y1089" s="274"/>
      <c r="Z1089" s="319" t="s">
        <v>104</v>
      </c>
      <c r="AA1089" s="317">
        <v>4</v>
      </c>
      <c r="AB1089" s="319" t="s">
        <v>103</v>
      </c>
      <c r="AC1089" s="274"/>
      <c r="AD1089" s="319" t="s">
        <v>105</v>
      </c>
      <c r="AE1089" s="320" t="s">
        <v>106</v>
      </c>
      <c r="AF1089" s="321" t="str">
        <f t="shared" si="51"/>
        <v/>
      </c>
      <c r="AG1089" s="324" t="s">
        <v>107</v>
      </c>
      <c r="AH1089" s="323" t="str">
        <f t="shared" si="52"/>
        <v/>
      </c>
      <c r="AI1089" s="326"/>
      <c r="AJ1089" s="327"/>
      <c r="AK1089" s="326"/>
      <c r="AL1089" s="327"/>
    </row>
    <row r="1090" spans="1:38" ht="36.75" customHeight="1">
      <c r="A1090" s="308">
        <f t="shared" si="50"/>
        <v>1079</v>
      </c>
      <c r="B1090" s="273"/>
      <c r="C1090" s="309" t="str">
        <f>IF(基本情報入力シート!C1111="","",基本情報入力シート!C1111)</f>
        <v/>
      </c>
      <c r="D1090" s="310" t="str">
        <f>IF(基本情報入力シート!D1111="","",基本情報入力シート!D1111)</f>
        <v/>
      </c>
      <c r="E1090" s="310" t="str">
        <f>IF(基本情報入力シート!E1111="","",基本情報入力シート!E1111)</f>
        <v/>
      </c>
      <c r="F1090" s="310" t="str">
        <f>IF(基本情報入力シート!F1111="","",基本情報入力シート!F1111)</f>
        <v/>
      </c>
      <c r="G1090" s="310" t="str">
        <f>IF(基本情報入力シート!G1111="","",基本情報入力シート!G1111)</f>
        <v/>
      </c>
      <c r="H1090" s="310" t="str">
        <f>IF(基本情報入力シート!H1111="","",基本情報入力シート!H1111)</f>
        <v/>
      </c>
      <c r="I1090" s="310" t="str">
        <f>IF(基本情報入力シート!I1111="","",基本情報入力シート!I1111)</f>
        <v/>
      </c>
      <c r="J1090" s="310" t="str">
        <f>IF(基本情報入力シート!J1111="","",基本情報入力シート!J1111)</f>
        <v/>
      </c>
      <c r="K1090" s="310" t="str">
        <f>IF(基本情報入力シート!K1111="","",基本情報入力シート!K1111)</f>
        <v/>
      </c>
      <c r="L1090" s="311" t="str">
        <f>IF(基本情報入力シート!L1111="","",基本情報入力シート!L1111)</f>
        <v/>
      </c>
      <c r="M1090" s="308" t="str">
        <f>IF(基本情報入力シート!M1111="","",基本情報入力シート!M1111)</f>
        <v/>
      </c>
      <c r="N1090" s="308" t="str">
        <f>IF(基本情報入力シート!R1111="","",基本情報入力シート!R1111)</f>
        <v/>
      </c>
      <c r="O1090" s="308" t="str">
        <f>IF(基本情報入力シート!W1111="","",基本情報入力シート!W1111)</f>
        <v/>
      </c>
      <c r="P1090" s="308" t="str">
        <f>IF(基本情報入力シート!X1111="","",基本情報入力シート!X1111)</f>
        <v/>
      </c>
      <c r="Q1090" s="312" t="str">
        <f>IF(基本情報入力シート!Y1111="","",基本情報入力シート!Y1111)</f>
        <v/>
      </c>
      <c r="R1090" s="273"/>
      <c r="S1090" s="313" t="str">
        <f>IF(B1090="×","",IF(基本情報入力シート!AB1111="","",基本情報入力シート!AB1111))</f>
        <v/>
      </c>
      <c r="T1090" s="314" t="str">
        <f>IF(B1090="×","",IF(基本情報入力シート!AA1111="","",基本情報入力シート!AA1111))</f>
        <v/>
      </c>
      <c r="U1090" s="315" t="str">
        <f>IF(B1090="×","",IF(Q1090="","",VLOOKUP(Q1090,【参考】数式用2!$A$3:$C$36,3,FALSE)))</f>
        <v/>
      </c>
      <c r="V1090" s="316" t="s">
        <v>102</v>
      </c>
      <c r="W1090" s="317">
        <v>4</v>
      </c>
      <c r="X1090" s="318" t="s">
        <v>103</v>
      </c>
      <c r="Y1090" s="274"/>
      <c r="Z1090" s="319" t="s">
        <v>104</v>
      </c>
      <c r="AA1090" s="317">
        <v>4</v>
      </c>
      <c r="AB1090" s="319" t="s">
        <v>103</v>
      </c>
      <c r="AC1090" s="274"/>
      <c r="AD1090" s="319" t="s">
        <v>105</v>
      </c>
      <c r="AE1090" s="320" t="s">
        <v>106</v>
      </c>
      <c r="AF1090" s="321" t="str">
        <f t="shared" si="51"/>
        <v/>
      </c>
      <c r="AG1090" s="324" t="s">
        <v>107</v>
      </c>
      <c r="AH1090" s="323" t="str">
        <f t="shared" si="52"/>
        <v/>
      </c>
      <c r="AI1090" s="326"/>
      <c r="AJ1090" s="327"/>
      <c r="AK1090" s="326"/>
      <c r="AL1090" s="327"/>
    </row>
    <row r="1091" spans="1:38" ht="36.75" customHeight="1">
      <c r="A1091" s="308">
        <f t="shared" si="50"/>
        <v>1080</v>
      </c>
      <c r="B1091" s="273"/>
      <c r="C1091" s="309" t="str">
        <f>IF(基本情報入力シート!C1112="","",基本情報入力シート!C1112)</f>
        <v/>
      </c>
      <c r="D1091" s="310" t="str">
        <f>IF(基本情報入力シート!D1112="","",基本情報入力シート!D1112)</f>
        <v/>
      </c>
      <c r="E1091" s="310" t="str">
        <f>IF(基本情報入力シート!E1112="","",基本情報入力シート!E1112)</f>
        <v/>
      </c>
      <c r="F1091" s="310" t="str">
        <f>IF(基本情報入力シート!F1112="","",基本情報入力シート!F1112)</f>
        <v/>
      </c>
      <c r="G1091" s="310" t="str">
        <f>IF(基本情報入力シート!G1112="","",基本情報入力シート!G1112)</f>
        <v/>
      </c>
      <c r="H1091" s="310" t="str">
        <f>IF(基本情報入力シート!H1112="","",基本情報入力シート!H1112)</f>
        <v/>
      </c>
      <c r="I1091" s="310" t="str">
        <f>IF(基本情報入力シート!I1112="","",基本情報入力シート!I1112)</f>
        <v/>
      </c>
      <c r="J1091" s="310" t="str">
        <f>IF(基本情報入力シート!J1112="","",基本情報入力シート!J1112)</f>
        <v/>
      </c>
      <c r="K1091" s="310" t="str">
        <f>IF(基本情報入力シート!K1112="","",基本情報入力シート!K1112)</f>
        <v/>
      </c>
      <c r="L1091" s="311" t="str">
        <f>IF(基本情報入力シート!L1112="","",基本情報入力シート!L1112)</f>
        <v/>
      </c>
      <c r="M1091" s="308" t="str">
        <f>IF(基本情報入力シート!M1112="","",基本情報入力シート!M1112)</f>
        <v/>
      </c>
      <c r="N1091" s="308" t="str">
        <f>IF(基本情報入力シート!R1112="","",基本情報入力シート!R1112)</f>
        <v/>
      </c>
      <c r="O1091" s="308" t="str">
        <f>IF(基本情報入力シート!W1112="","",基本情報入力シート!W1112)</f>
        <v/>
      </c>
      <c r="P1091" s="308" t="str">
        <f>IF(基本情報入力シート!X1112="","",基本情報入力シート!X1112)</f>
        <v/>
      </c>
      <c r="Q1091" s="312" t="str">
        <f>IF(基本情報入力シート!Y1112="","",基本情報入力シート!Y1112)</f>
        <v/>
      </c>
      <c r="R1091" s="273"/>
      <c r="S1091" s="313" t="str">
        <f>IF(B1091="×","",IF(基本情報入力シート!AB1112="","",基本情報入力シート!AB1112))</f>
        <v/>
      </c>
      <c r="T1091" s="314" t="str">
        <f>IF(B1091="×","",IF(基本情報入力シート!AA1112="","",基本情報入力シート!AA1112))</f>
        <v/>
      </c>
      <c r="U1091" s="315" t="str">
        <f>IF(B1091="×","",IF(Q1091="","",VLOOKUP(Q1091,【参考】数式用2!$A$3:$C$36,3,FALSE)))</f>
        <v/>
      </c>
      <c r="V1091" s="316" t="s">
        <v>102</v>
      </c>
      <c r="W1091" s="317">
        <v>4</v>
      </c>
      <c r="X1091" s="318" t="s">
        <v>103</v>
      </c>
      <c r="Y1091" s="274"/>
      <c r="Z1091" s="319" t="s">
        <v>104</v>
      </c>
      <c r="AA1091" s="317">
        <v>4</v>
      </c>
      <c r="AB1091" s="319" t="s">
        <v>103</v>
      </c>
      <c r="AC1091" s="274"/>
      <c r="AD1091" s="319" t="s">
        <v>105</v>
      </c>
      <c r="AE1091" s="320" t="s">
        <v>106</v>
      </c>
      <c r="AF1091" s="321" t="str">
        <f t="shared" si="51"/>
        <v/>
      </c>
      <c r="AG1091" s="324" t="s">
        <v>107</v>
      </c>
      <c r="AH1091" s="323" t="str">
        <f t="shared" si="52"/>
        <v/>
      </c>
      <c r="AI1091" s="326"/>
      <c r="AJ1091" s="327"/>
      <c r="AK1091" s="326"/>
      <c r="AL1091" s="327"/>
    </row>
    <row r="1092" spans="1:38" ht="36.75" customHeight="1">
      <c r="A1092" s="308">
        <f t="shared" si="50"/>
        <v>1081</v>
      </c>
      <c r="B1092" s="273"/>
      <c r="C1092" s="309" t="str">
        <f>IF(基本情報入力シート!C1113="","",基本情報入力シート!C1113)</f>
        <v/>
      </c>
      <c r="D1092" s="310" t="str">
        <f>IF(基本情報入力シート!D1113="","",基本情報入力シート!D1113)</f>
        <v/>
      </c>
      <c r="E1092" s="310" t="str">
        <f>IF(基本情報入力シート!E1113="","",基本情報入力シート!E1113)</f>
        <v/>
      </c>
      <c r="F1092" s="310" t="str">
        <f>IF(基本情報入力シート!F1113="","",基本情報入力シート!F1113)</f>
        <v/>
      </c>
      <c r="G1092" s="310" t="str">
        <f>IF(基本情報入力シート!G1113="","",基本情報入力シート!G1113)</f>
        <v/>
      </c>
      <c r="H1092" s="310" t="str">
        <f>IF(基本情報入力シート!H1113="","",基本情報入力シート!H1113)</f>
        <v/>
      </c>
      <c r="I1092" s="310" t="str">
        <f>IF(基本情報入力シート!I1113="","",基本情報入力シート!I1113)</f>
        <v/>
      </c>
      <c r="J1092" s="310" t="str">
        <f>IF(基本情報入力シート!J1113="","",基本情報入力シート!J1113)</f>
        <v/>
      </c>
      <c r="K1092" s="310" t="str">
        <f>IF(基本情報入力シート!K1113="","",基本情報入力シート!K1113)</f>
        <v/>
      </c>
      <c r="L1092" s="311" t="str">
        <f>IF(基本情報入力シート!L1113="","",基本情報入力シート!L1113)</f>
        <v/>
      </c>
      <c r="M1092" s="308" t="str">
        <f>IF(基本情報入力シート!M1113="","",基本情報入力シート!M1113)</f>
        <v/>
      </c>
      <c r="N1092" s="308" t="str">
        <f>IF(基本情報入力シート!R1113="","",基本情報入力シート!R1113)</f>
        <v/>
      </c>
      <c r="O1092" s="308" t="str">
        <f>IF(基本情報入力シート!W1113="","",基本情報入力シート!W1113)</f>
        <v/>
      </c>
      <c r="P1092" s="308" t="str">
        <f>IF(基本情報入力シート!X1113="","",基本情報入力シート!X1113)</f>
        <v/>
      </c>
      <c r="Q1092" s="312" t="str">
        <f>IF(基本情報入力シート!Y1113="","",基本情報入力シート!Y1113)</f>
        <v/>
      </c>
      <c r="R1092" s="273"/>
      <c r="S1092" s="313" t="str">
        <f>IF(B1092="×","",IF(基本情報入力シート!AB1113="","",基本情報入力シート!AB1113))</f>
        <v/>
      </c>
      <c r="T1092" s="314" t="str">
        <f>IF(B1092="×","",IF(基本情報入力シート!AA1113="","",基本情報入力シート!AA1113))</f>
        <v/>
      </c>
      <c r="U1092" s="315" t="str">
        <f>IF(B1092="×","",IF(Q1092="","",VLOOKUP(Q1092,【参考】数式用2!$A$3:$C$36,3,FALSE)))</f>
        <v/>
      </c>
      <c r="V1092" s="316" t="s">
        <v>102</v>
      </c>
      <c r="W1092" s="317">
        <v>4</v>
      </c>
      <c r="X1092" s="318" t="s">
        <v>103</v>
      </c>
      <c r="Y1092" s="274"/>
      <c r="Z1092" s="319" t="s">
        <v>104</v>
      </c>
      <c r="AA1092" s="317">
        <v>4</v>
      </c>
      <c r="AB1092" s="319" t="s">
        <v>103</v>
      </c>
      <c r="AC1092" s="274"/>
      <c r="AD1092" s="319" t="s">
        <v>105</v>
      </c>
      <c r="AE1092" s="320" t="s">
        <v>106</v>
      </c>
      <c r="AF1092" s="321" t="str">
        <f t="shared" si="51"/>
        <v/>
      </c>
      <c r="AG1092" s="324" t="s">
        <v>107</v>
      </c>
      <c r="AH1092" s="323" t="str">
        <f t="shared" si="52"/>
        <v/>
      </c>
      <c r="AI1092" s="326"/>
      <c r="AJ1092" s="327"/>
      <c r="AK1092" s="326"/>
      <c r="AL1092" s="327"/>
    </row>
    <row r="1093" spans="1:38" ht="36.75" customHeight="1">
      <c r="A1093" s="308">
        <f t="shared" si="50"/>
        <v>1082</v>
      </c>
      <c r="B1093" s="273"/>
      <c r="C1093" s="309" t="str">
        <f>IF(基本情報入力シート!C1114="","",基本情報入力シート!C1114)</f>
        <v/>
      </c>
      <c r="D1093" s="310" t="str">
        <f>IF(基本情報入力シート!D1114="","",基本情報入力シート!D1114)</f>
        <v/>
      </c>
      <c r="E1093" s="310" t="str">
        <f>IF(基本情報入力シート!E1114="","",基本情報入力シート!E1114)</f>
        <v/>
      </c>
      <c r="F1093" s="310" t="str">
        <f>IF(基本情報入力シート!F1114="","",基本情報入力シート!F1114)</f>
        <v/>
      </c>
      <c r="G1093" s="310" t="str">
        <f>IF(基本情報入力シート!G1114="","",基本情報入力シート!G1114)</f>
        <v/>
      </c>
      <c r="H1093" s="310" t="str">
        <f>IF(基本情報入力シート!H1114="","",基本情報入力シート!H1114)</f>
        <v/>
      </c>
      <c r="I1093" s="310" t="str">
        <f>IF(基本情報入力シート!I1114="","",基本情報入力シート!I1114)</f>
        <v/>
      </c>
      <c r="J1093" s="310" t="str">
        <f>IF(基本情報入力シート!J1114="","",基本情報入力シート!J1114)</f>
        <v/>
      </c>
      <c r="K1093" s="310" t="str">
        <f>IF(基本情報入力シート!K1114="","",基本情報入力シート!K1114)</f>
        <v/>
      </c>
      <c r="L1093" s="311" t="str">
        <f>IF(基本情報入力シート!L1114="","",基本情報入力シート!L1114)</f>
        <v/>
      </c>
      <c r="M1093" s="308" t="str">
        <f>IF(基本情報入力シート!M1114="","",基本情報入力シート!M1114)</f>
        <v/>
      </c>
      <c r="N1093" s="308" t="str">
        <f>IF(基本情報入力シート!R1114="","",基本情報入力シート!R1114)</f>
        <v/>
      </c>
      <c r="O1093" s="308" t="str">
        <f>IF(基本情報入力シート!W1114="","",基本情報入力シート!W1114)</f>
        <v/>
      </c>
      <c r="P1093" s="308" t="str">
        <f>IF(基本情報入力シート!X1114="","",基本情報入力シート!X1114)</f>
        <v/>
      </c>
      <c r="Q1093" s="312" t="str">
        <f>IF(基本情報入力シート!Y1114="","",基本情報入力シート!Y1114)</f>
        <v/>
      </c>
      <c r="R1093" s="273"/>
      <c r="S1093" s="313" t="str">
        <f>IF(B1093="×","",IF(基本情報入力シート!AB1114="","",基本情報入力シート!AB1114))</f>
        <v/>
      </c>
      <c r="T1093" s="314" t="str">
        <f>IF(B1093="×","",IF(基本情報入力シート!AA1114="","",基本情報入力シート!AA1114))</f>
        <v/>
      </c>
      <c r="U1093" s="315" t="str">
        <f>IF(B1093="×","",IF(Q1093="","",VLOOKUP(Q1093,【参考】数式用2!$A$3:$C$36,3,FALSE)))</f>
        <v/>
      </c>
      <c r="V1093" s="316" t="s">
        <v>102</v>
      </c>
      <c r="W1093" s="317">
        <v>4</v>
      </c>
      <c r="X1093" s="318" t="s">
        <v>103</v>
      </c>
      <c r="Y1093" s="274"/>
      <c r="Z1093" s="319" t="s">
        <v>104</v>
      </c>
      <c r="AA1093" s="317">
        <v>4</v>
      </c>
      <c r="AB1093" s="319" t="s">
        <v>103</v>
      </c>
      <c r="AC1093" s="274"/>
      <c r="AD1093" s="319" t="s">
        <v>105</v>
      </c>
      <c r="AE1093" s="320" t="s">
        <v>106</v>
      </c>
      <c r="AF1093" s="321" t="str">
        <f t="shared" si="51"/>
        <v/>
      </c>
      <c r="AG1093" s="324" t="s">
        <v>107</v>
      </c>
      <c r="AH1093" s="323" t="str">
        <f t="shared" si="52"/>
        <v/>
      </c>
      <c r="AI1093" s="326"/>
      <c r="AJ1093" s="327"/>
      <c r="AK1093" s="326"/>
      <c r="AL1093" s="327"/>
    </row>
    <row r="1094" spans="1:38" ht="36.75" customHeight="1">
      <c r="A1094" s="308">
        <f t="shared" si="50"/>
        <v>1083</v>
      </c>
      <c r="B1094" s="273"/>
      <c r="C1094" s="309" t="str">
        <f>IF(基本情報入力シート!C1115="","",基本情報入力シート!C1115)</f>
        <v/>
      </c>
      <c r="D1094" s="310" t="str">
        <f>IF(基本情報入力シート!D1115="","",基本情報入力シート!D1115)</f>
        <v/>
      </c>
      <c r="E1094" s="310" t="str">
        <f>IF(基本情報入力シート!E1115="","",基本情報入力シート!E1115)</f>
        <v/>
      </c>
      <c r="F1094" s="310" t="str">
        <f>IF(基本情報入力シート!F1115="","",基本情報入力シート!F1115)</f>
        <v/>
      </c>
      <c r="G1094" s="310" t="str">
        <f>IF(基本情報入力シート!G1115="","",基本情報入力シート!G1115)</f>
        <v/>
      </c>
      <c r="H1094" s="310" t="str">
        <f>IF(基本情報入力シート!H1115="","",基本情報入力シート!H1115)</f>
        <v/>
      </c>
      <c r="I1094" s="310" t="str">
        <f>IF(基本情報入力シート!I1115="","",基本情報入力シート!I1115)</f>
        <v/>
      </c>
      <c r="J1094" s="310" t="str">
        <f>IF(基本情報入力シート!J1115="","",基本情報入力シート!J1115)</f>
        <v/>
      </c>
      <c r="K1094" s="310" t="str">
        <f>IF(基本情報入力シート!K1115="","",基本情報入力シート!K1115)</f>
        <v/>
      </c>
      <c r="L1094" s="311" t="str">
        <f>IF(基本情報入力シート!L1115="","",基本情報入力シート!L1115)</f>
        <v/>
      </c>
      <c r="M1094" s="308" t="str">
        <f>IF(基本情報入力シート!M1115="","",基本情報入力シート!M1115)</f>
        <v/>
      </c>
      <c r="N1094" s="308" t="str">
        <f>IF(基本情報入力シート!R1115="","",基本情報入力シート!R1115)</f>
        <v/>
      </c>
      <c r="O1094" s="308" t="str">
        <f>IF(基本情報入力シート!W1115="","",基本情報入力シート!W1115)</f>
        <v/>
      </c>
      <c r="P1094" s="308" t="str">
        <f>IF(基本情報入力シート!X1115="","",基本情報入力シート!X1115)</f>
        <v/>
      </c>
      <c r="Q1094" s="312" t="str">
        <f>IF(基本情報入力シート!Y1115="","",基本情報入力シート!Y1115)</f>
        <v/>
      </c>
      <c r="R1094" s="273"/>
      <c r="S1094" s="313" t="str">
        <f>IF(B1094="×","",IF(基本情報入力シート!AB1115="","",基本情報入力シート!AB1115))</f>
        <v/>
      </c>
      <c r="T1094" s="314" t="str">
        <f>IF(B1094="×","",IF(基本情報入力シート!AA1115="","",基本情報入力シート!AA1115))</f>
        <v/>
      </c>
      <c r="U1094" s="315" t="str">
        <f>IF(B1094="×","",IF(Q1094="","",VLOOKUP(Q1094,【参考】数式用2!$A$3:$C$36,3,FALSE)))</f>
        <v/>
      </c>
      <c r="V1094" s="316" t="s">
        <v>102</v>
      </c>
      <c r="W1094" s="317">
        <v>4</v>
      </c>
      <c r="X1094" s="318" t="s">
        <v>103</v>
      </c>
      <c r="Y1094" s="274"/>
      <c r="Z1094" s="319" t="s">
        <v>104</v>
      </c>
      <c r="AA1094" s="317">
        <v>4</v>
      </c>
      <c r="AB1094" s="319" t="s">
        <v>103</v>
      </c>
      <c r="AC1094" s="274"/>
      <c r="AD1094" s="319" t="s">
        <v>105</v>
      </c>
      <c r="AE1094" s="320" t="s">
        <v>106</v>
      </c>
      <c r="AF1094" s="321" t="str">
        <f t="shared" si="51"/>
        <v/>
      </c>
      <c r="AG1094" s="324" t="s">
        <v>107</v>
      </c>
      <c r="AH1094" s="323" t="str">
        <f t="shared" si="52"/>
        <v/>
      </c>
      <c r="AI1094" s="326"/>
      <c r="AJ1094" s="327"/>
      <c r="AK1094" s="326"/>
      <c r="AL1094" s="327"/>
    </row>
    <row r="1095" spans="1:38" ht="36.75" customHeight="1">
      <c r="A1095" s="308">
        <f t="shared" si="50"/>
        <v>1084</v>
      </c>
      <c r="B1095" s="273"/>
      <c r="C1095" s="309" t="str">
        <f>IF(基本情報入力シート!C1116="","",基本情報入力シート!C1116)</f>
        <v/>
      </c>
      <c r="D1095" s="310" t="str">
        <f>IF(基本情報入力シート!D1116="","",基本情報入力シート!D1116)</f>
        <v/>
      </c>
      <c r="E1095" s="310" t="str">
        <f>IF(基本情報入力シート!E1116="","",基本情報入力シート!E1116)</f>
        <v/>
      </c>
      <c r="F1095" s="310" t="str">
        <f>IF(基本情報入力シート!F1116="","",基本情報入力シート!F1116)</f>
        <v/>
      </c>
      <c r="G1095" s="310" t="str">
        <f>IF(基本情報入力シート!G1116="","",基本情報入力シート!G1116)</f>
        <v/>
      </c>
      <c r="H1095" s="310" t="str">
        <f>IF(基本情報入力シート!H1116="","",基本情報入力シート!H1116)</f>
        <v/>
      </c>
      <c r="I1095" s="310" t="str">
        <f>IF(基本情報入力シート!I1116="","",基本情報入力シート!I1116)</f>
        <v/>
      </c>
      <c r="J1095" s="310" t="str">
        <f>IF(基本情報入力シート!J1116="","",基本情報入力シート!J1116)</f>
        <v/>
      </c>
      <c r="K1095" s="310" t="str">
        <f>IF(基本情報入力シート!K1116="","",基本情報入力シート!K1116)</f>
        <v/>
      </c>
      <c r="L1095" s="311" t="str">
        <f>IF(基本情報入力シート!L1116="","",基本情報入力シート!L1116)</f>
        <v/>
      </c>
      <c r="M1095" s="308" t="str">
        <f>IF(基本情報入力シート!M1116="","",基本情報入力シート!M1116)</f>
        <v/>
      </c>
      <c r="N1095" s="308" t="str">
        <f>IF(基本情報入力シート!R1116="","",基本情報入力シート!R1116)</f>
        <v/>
      </c>
      <c r="O1095" s="308" t="str">
        <f>IF(基本情報入力シート!W1116="","",基本情報入力シート!W1116)</f>
        <v/>
      </c>
      <c r="P1095" s="308" t="str">
        <f>IF(基本情報入力シート!X1116="","",基本情報入力シート!X1116)</f>
        <v/>
      </c>
      <c r="Q1095" s="312" t="str">
        <f>IF(基本情報入力シート!Y1116="","",基本情報入力シート!Y1116)</f>
        <v/>
      </c>
      <c r="R1095" s="273"/>
      <c r="S1095" s="313" t="str">
        <f>IF(B1095="×","",IF(基本情報入力シート!AB1116="","",基本情報入力シート!AB1116))</f>
        <v/>
      </c>
      <c r="T1095" s="314" t="str">
        <f>IF(B1095="×","",IF(基本情報入力シート!AA1116="","",基本情報入力シート!AA1116))</f>
        <v/>
      </c>
      <c r="U1095" s="315" t="str">
        <f>IF(B1095="×","",IF(Q1095="","",VLOOKUP(Q1095,【参考】数式用2!$A$3:$C$36,3,FALSE)))</f>
        <v/>
      </c>
      <c r="V1095" s="316" t="s">
        <v>102</v>
      </c>
      <c r="W1095" s="317">
        <v>4</v>
      </c>
      <c r="X1095" s="318" t="s">
        <v>103</v>
      </c>
      <c r="Y1095" s="274"/>
      <c r="Z1095" s="319" t="s">
        <v>104</v>
      </c>
      <c r="AA1095" s="317">
        <v>4</v>
      </c>
      <c r="AB1095" s="319" t="s">
        <v>103</v>
      </c>
      <c r="AC1095" s="274"/>
      <c r="AD1095" s="319" t="s">
        <v>105</v>
      </c>
      <c r="AE1095" s="320" t="s">
        <v>106</v>
      </c>
      <c r="AF1095" s="321" t="str">
        <f t="shared" si="51"/>
        <v/>
      </c>
      <c r="AG1095" s="324" t="s">
        <v>107</v>
      </c>
      <c r="AH1095" s="323" t="str">
        <f t="shared" si="52"/>
        <v/>
      </c>
      <c r="AI1095" s="326"/>
      <c r="AJ1095" s="327"/>
      <c r="AK1095" s="326"/>
      <c r="AL1095" s="327"/>
    </row>
    <row r="1096" spans="1:38" ht="36.75" customHeight="1">
      <c r="A1096" s="308">
        <f t="shared" si="50"/>
        <v>1085</v>
      </c>
      <c r="B1096" s="273"/>
      <c r="C1096" s="309" t="str">
        <f>IF(基本情報入力シート!C1117="","",基本情報入力シート!C1117)</f>
        <v/>
      </c>
      <c r="D1096" s="310" t="str">
        <f>IF(基本情報入力シート!D1117="","",基本情報入力シート!D1117)</f>
        <v/>
      </c>
      <c r="E1096" s="310" t="str">
        <f>IF(基本情報入力シート!E1117="","",基本情報入力シート!E1117)</f>
        <v/>
      </c>
      <c r="F1096" s="310" t="str">
        <f>IF(基本情報入力シート!F1117="","",基本情報入力シート!F1117)</f>
        <v/>
      </c>
      <c r="G1096" s="310" t="str">
        <f>IF(基本情報入力シート!G1117="","",基本情報入力シート!G1117)</f>
        <v/>
      </c>
      <c r="H1096" s="310" t="str">
        <f>IF(基本情報入力シート!H1117="","",基本情報入力シート!H1117)</f>
        <v/>
      </c>
      <c r="I1096" s="310" t="str">
        <f>IF(基本情報入力シート!I1117="","",基本情報入力シート!I1117)</f>
        <v/>
      </c>
      <c r="J1096" s="310" t="str">
        <f>IF(基本情報入力シート!J1117="","",基本情報入力シート!J1117)</f>
        <v/>
      </c>
      <c r="K1096" s="310" t="str">
        <f>IF(基本情報入力シート!K1117="","",基本情報入力シート!K1117)</f>
        <v/>
      </c>
      <c r="L1096" s="311" t="str">
        <f>IF(基本情報入力シート!L1117="","",基本情報入力シート!L1117)</f>
        <v/>
      </c>
      <c r="M1096" s="308" t="str">
        <f>IF(基本情報入力シート!M1117="","",基本情報入力シート!M1117)</f>
        <v/>
      </c>
      <c r="N1096" s="308" t="str">
        <f>IF(基本情報入力シート!R1117="","",基本情報入力シート!R1117)</f>
        <v/>
      </c>
      <c r="O1096" s="308" t="str">
        <f>IF(基本情報入力シート!W1117="","",基本情報入力シート!W1117)</f>
        <v/>
      </c>
      <c r="P1096" s="308" t="str">
        <f>IF(基本情報入力シート!X1117="","",基本情報入力シート!X1117)</f>
        <v/>
      </c>
      <c r="Q1096" s="312" t="str">
        <f>IF(基本情報入力シート!Y1117="","",基本情報入力シート!Y1117)</f>
        <v/>
      </c>
      <c r="R1096" s="273"/>
      <c r="S1096" s="313" t="str">
        <f>IF(B1096="×","",IF(基本情報入力シート!AB1117="","",基本情報入力シート!AB1117))</f>
        <v/>
      </c>
      <c r="T1096" s="314" t="str">
        <f>IF(B1096="×","",IF(基本情報入力シート!AA1117="","",基本情報入力シート!AA1117))</f>
        <v/>
      </c>
      <c r="U1096" s="315" t="str">
        <f>IF(B1096="×","",IF(Q1096="","",VLOOKUP(Q1096,【参考】数式用2!$A$3:$C$36,3,FALSE)))</f>
        <v/>
      </c>
      <c r="V1096" s="316" t="s">
        <v>102</v>
      </c>
      <c r="W1096" s="317">
        <v>4</v>
      </c>
      <c r="X1096" s="318" t="s">
        <v>103</v>
      </c>
      <c r="Y1096" s="274"/>
      <c r="Z1096" s="319" t="s">
        <v>104</v>
      </c>
      <c r="AA1096" s="317">
        <v>4</v>
      </c>
      <c r="AB1096" s="319" t="s">
        <v>103</v>
      </c>
      <c r="AC1096" s="274"/>
      <c r="AD1096" s="319" t="s">
        <v>105</v>
      </c>
      <c r="AE1096" s="320" t="s">
        <v>106</v>
      </c>
      <c r="AF1096" s="321" t="str">
        <f t="shared" si="51"/>
        <v/>
      </c>
      <c r="AG1096" s="324" t="s">
        <v>107</v>
      </c>
      <c r="AH1096" s="323" t="str">
        <f t="shared" si="52"/>
        <v/>
      </c>
      <c r="AI1096" s="326"/>
      <c r="AJ1096" s="327"/>
      <c r="AK1096" s="326"/>
      <c r="AL1096" s="327"/>
    </row>
    <row r="1097" spans="1:38" ht="36.75" customHeight="1">
      <c r="A1097" s="308">
        <f t="shared" si="50"/>
        <v>1086</v>
      </c>
      <c r="B1097" s="273"/>
      <c r="C1097" s="309" t="str">
        <f>IF(基本情報入力シート!C1118="","",基本情報入力シート!C1118)</f>
        <v/>
      </c>
      <c r="D1097" s="310" t="str">
        <f>IF(基本情報入力シート!D1118="","",基本情報入力シート!D1118)</f>
        <v/>
      </c>
      <c r="E1097" s="310" t="str">
        <f>IF(基本情報入力シート!E1118="","",基本情報入力シート!E1118)</f>
        <v/>
      </c>
      <c r="F1097" s="310" t="str">
        <f>IF(基本情報入力シート!F1118="","",基本情報入力シート!F1118)</f>
        <v/>
      </c>
      <c r="G1097" s="310" t="str">
        <f>IF(基本情報入力シート!G1118="","",基本情報入力シート!G1118)</f>
        <v/>
      </c>
      <c r="H1097" s="310" t="str">
        <f>IF(基本情報入力シート!H1118="","",基本情報入力シート!H1118)</f>
        <v/>
      </c>
      <c r="I1097" s="310" t="str">
        <f>IF(基本情報入力シート!I1118="","",基本情報入力シート!I1118)</f>
        <v/>
      </c>
      <c r="J1097" s="310" t="str">
        <f>IF(基本情報入力シート!J1118="","",基本情報入力シート!J1118)</f>
        <v/>
      </c>
      <c r="K1097" s="310" t="str">
        <f>IF(基本情報入力シート!K1118="","",基本情報入力シート!K1118)</f>
        <v/>
      </c>
      <c r="L1097" s="311" t="str">
        <f>IF(基本情報入力シート!L1118="","",基本情報入力シート!L1118)</f>
        <v/>
      </c>
      <c r="M1097" s="308" t="str">
        <f>IF(基本情報入力シート!M1118="","",基本情報入力シート!M1118)</f>
        <v/>
      </c>
      <c r="N1097" s="308" t="str">
        <f>IF(基本情報入力シート!R1118="","",基本情報入力シート!R1118)</f>
        <v/>
      </c>
      <c r="O1097" s="308" t="str">
        <f>IF(基本情報入力シート!W1118="","",基本情報入力シート!W1118)</f>
        <v/>
      </c>
      <c r="P1097" s="308" t="str">
        <f>IF(基本情報入力シート!X1118="","",基本情報入力シート!X1118)</f>
        <v/>
      </c>
      <c r="Q1097" s="312" t="str">
        <f>IF(基本情報入力シート!Y1118="","",基本情報入力シート!Y1118)</f>
        <v/>
      </c>
      <c r="R1097" s="273"/>
      <c r="S1097" s="313" t="str">
        <f>IF(B1097="×","",IF(基本情報入力シート!AB1118="","",基本情報入力シート!AB1118))</f>
        <v/>
      </c>
      <c r="T1097" s="314" t="str">
        <f>IF(B1097="×","",IF(基本情報入力シート!AA1118="","",基本情報入力シート!AA1118))</f>
        <v/>
      </c>
      <c r="U1097" s="315" t="str">
        <f>IF(B1097="×","",IF(Q1097="","",VLOOKUP(Q1097,【参考】数式用2!$A$3:$C$36,3,FALSE)))</f>
        <v/>
      </c>
      <c r="V1097" s="316" t="s">
        <v>102</v>
      </c>
      <c r="W1097" s="317">
        <v>4</v>
      </c>
      <c r="X1097" s="318" t="s">
        <v>103</v>
      </c>
      <c r="Y1097" s="274"/>
      <c r="Z1097" s="319" t="s">
        <v>104</v>
      </c>
      <c r="AA1097" s="317">
        <v>4</v>
      </c>
      <c r="AB1097" s="319" t="s">
        <v>103</v>
      </c>
      <c r="AC1097" s="274"/>
      <c r="AD1097" s="319" t="s">
        <v>105</v>
      </c>
      <c r="AE1097" s="320" t="s">
        <v>106</v>
      </c>
      <c r="AF1097" s="321" t="str">
        <f t="shared" si="51"/>
        <v/>
      </c>
      <c r="AG1097" s="324" t="s">
        <v>107</v>
      </c>
      <c r="AH1097" s="323" t="str">
        <f t="shared" si="52"/>
        <v/>
      </c>
      <c r="AI1097" s="326"/>
      <c r="AJ1097" s="327"/>
      <c r="AK1097" s="326"/>
      <c r="AL1097" s="327"/>
    </row>
    <row r="1098" spans="1:38" ht="36.75" customHeight="1">
      <c r="A1098" s="308">
        <f t="shared" si="50"/>
        <v>1087</v>
      </c>
      <c r="B1098" s="273"/>
      <c r="C1098" s="309" t="str">
        <f>IF(基本情報入力シート!C1119="","",基本情報入力シート!C1119)</f>
        <v/>
      </c>
      <c r="D1098" s="310" t="str">
        <f>IF(基本情報入力シート!D1119="","",基本情報入力シート!D1119)</f>
        <v/>
      </c>
      <c r="E1098" s="310" t="str">
        <f>IF(基本情報入力シート!E1119="","",基本情報入力シート!E1119)</f>
        <v/>
      </c>
      <c r="F1098" s="310" t="str">
        <f>IF(基本情報入力シート!F1119="","",基本情報入力シート!F1119)</f>
        <v/>
      </c>
      <c r="G1098" s="310" t="str">
        <f>IF(基本情報入力シート!G1119="","",基本情報入力シート!G1119)</f>
        <v/>
      </c>
      <c r="H1098" s="310" t="str">
        <f>IF(基本情報入力シート!H1119="","",基本情報入力シート!H1119)</f>
        <v/>
      </c>
      <c r="I1098" s="310" t="str">
        <f>IF(基本情報入力シート!I1119="","",基本情報入力シート!I1119)</f>
        <v/>
      </c>
      <c r="J1098" s="310" t="str">
        <f>IF(基本情報入力シート!J1119="","",基本情報入力シート!J1119)</f>
        <v/>
      </c>
      <c r="K1098" s="310" t="str">
        <f>IF(基本情報入力シート!K1119="","",基本情報入力シート!K1119)</f>
        <v/>
      </c>
      <c r="L1098" s="311" t="str">
        <f>IF(基本情報入力シート!L1119="","",基本情報入力シート!L1119)</f>
        <v/>
      </c>
      <c r="M1098" s="308" t="str">
        <f>IF(基本情報入力シート!M1119="","",基本情報入力シート!M1119)</f>
        <v/>
      </c>
      <c r="N1098" s="308" t="str">
        <f>IF(基本情報入力シート!R1119="","",基本情報入力シート!R1119)</f>
        <v/>
      </c>
      <c r="O1098" s="308" t="str">
        <f>IF(基本情報入力シート!W1119="","",基本情報入力シート!W1119)</f>
        <v/>
      </c>
      <c r="P1098" s="308" t="str">
        <f>IF(基本情報入力シート!X1119="","",基本情報入力シート!X1119)</f>
        <v/>
      </c>
      <c r="Q1098" s="312" t="str">
        <f>IF(基本情報入力シート!Y1119="","",基本情報入力シート!Y1119)</f>
        <v/>
      </c>
      <c r="R1098" s="273"/>
      <c r="S1098" s="313" t="str">
        <f>IF(B1098="×","",IF(基本情報入力シート!AB1119="","",基本情報入力シート!AB1119))</f>
        <v/>
      </c>
      <c r="T1098" s="314" t="str">
        <f>IF(B1098="×","",IF(基本情報入力シート!AA1119="","",基本情報入力シート!AA1119))</f>
        <v/>
      </c>
      <c r="U1098" s="315" t="str">
        <f>IF(B1098="×","",IF(Q1098="","",VLOOKUP(Q1098,【参考】数式用2!$A$3:$C$36,3,FALSE)))</f>
        <v/>
      </c>
      <c r="V1098" s="316" t="s">
        <v>102</v>
      </c>
      <c r="W1098" s="317">
        <v>4</v>
      </c>
      <c r="X1098" s="318" t="s">
        <v>103</v>
      </c>
      <c r="Y1098" s="274"/>
      <c r="Z1098" s="319" t="s">
        <v>104</v>
      </c>
      <c r="AA1098" s="317">
        <v>4</v>
      </c>
      <c r="AB1098" s="319" t="s">
        <v>103</v>
      </c>
      <c r="AC1098" s="274"/>
      <c r="AD1098" s="319" t="s">
        <v>105</v>
      </c>
      <c r="AE1098" s="320" t="s">
        <v>106</v>
      </c>
      <c r="AF1098" s="321" t="str">
        <f t="shared" si="51"/>
        <v/>
      </c>
      <c r="AG1098" s="324" t="s">
        <v>107</v>
      </c>
      <c r="AH1098" s="323" t="str">
        <f t="shared" si="52"/>
        <v/>
      </c>
      <c r="AI1098" s="326"/>
      <c r="AJ1098" s="327"/>
      <c r="AK1098" s="326"/>
      <c r="AL1098" s="327"/>
    </row>
    <row r="1099" spans="1:38" ht="36.75" customHeight="1">
      <c r="A1099" s="308">
        <f t="shared" si="50"/>
        <v>1088</v>
      </c>
      <c r="B1099" s="273"/>
      <c r="C1099" s="309" t="str">
        <f>IF(基本情報入力シート!C1120="","",基本情報入力シート!C1120)</f>
        <v/>
      </c>
      <c r="D1099" s="310" t="str">
        <f>IF(基本情報入力シート!D1120="","",基本情報入力シート!D1120)</f>
        <v/>
      </c>
      <c r="E1099" s="310" t="str">
        <f>IF(基本情報入力シート!E1120="","",基本情報入力シート!E1120)</f>
        <v/>
      </c>
      <c r="F1099" s="310" t="str">
        <f>IF(基本情報入力シート!F1120="","",基本情報入力シート!F1120)</f>
        <v/>
      </c>
      <c r="G1099" s="310" t="str">
        <f>IF(基本情報入力シート!G1120="","",基本情報入力シート!G1120)</f>
        <v/>
      </c>
      <c r="H1099" s="310" t="str">
        <f>IF(基本情報入力シート!H1120="","",基本情報入力シート!H1120)</f>
        <v/>
      </c>
      <c r="I1099" s="310" t="str">
        <f>IF(基本情報入力シート!I1120="","",基本情報入力シート!I1120)</f>
        <v/>
      </c>
      <c r="J1099" s="310" t="str">
        <f>IF(基本情報入力シート!J1120="","",基本情報入力シート!J1120)</f>
        <v/>
      </c>
      <c r="K1099" s="310" t="str">
        <f>IF(基本情報入力シート!K1120="","",基本情報入力シート!K1120)</f>
        <v/>
      </c>
      <c r="L1099" s="311" t="str">
        <f>IF(基本情報入力シート!L1120="","",基本情報入力シート!L1120)</f>
        <v/>
      </c>
      <c r="M1099" s="308" t="str">
        <f>IF(基本情報入力シート!M1120="","",基本情報入力シート!M1120)</f>
        <v/>
      </c>
      <c r="N1099" s="308" t="str">
        <f>IF(基本情報入力シート!R1120="","",基本情報入力シート!R1120)</f>
        <v/>
      </c>
      <c r="O1099" s="308" t="str">
        <f>IF(基本情報入力シート!W1120="","",基本情報入力シート!W1120)</f>
        <v/>
      </c>
      <c r="P1099" s="308" t="str">
        <f>IF(基本情報入力シート!X1120="","",基本情報入力シート!X1120)</f>
        <v/>
      </c>
      <c r="Q1099" s="312" t="str">
        <f>IF(基本情報入力シート!Y1120="","",基本情報入力シート!Y1120)</f>
        <v/>
      </c>
      <c r="R1099" s="273"/>
      <c r="S1099" s="313" t="str">
        <f>IF(B1099="×","",IF(基本情報入力シート!AB1120="","",基本情報入力シート!AB1120))</f>
        <v/>
      </c>
      <c r="T1099" s="314" t="str">
        <f>IF(B1099="×","",IF(基本情報入力シート!AA1120="","",基本情報入力シート!AA1120))</f>
        <v/>
      </c>
      <c r="U1099" s="315" t="str">
        <f>IF(B1099="×","",IF(Q1099="","",VLOOKUP(Q1099,【参考】数式用2!$A$3:$C$36,3,FALSE)))</f>
        <v/>
      </c>
      <c r="V1099" s="316" t="s">
        <v>102</v>
      </c>
      <c r="W1099" s="317">
        <v>4</v>
      </c>
      <c r="X1099" s="318" t="s">
        <v>103</v>
      </c>
      <c r="Y1099" s="274"/>
      <c r="Z1099" s="319" t="s">
        <v>104</v>
      </c>
      <c r="AA1099" s="317">
        <v>4</v>
      </c>
      <c r="AB1099" s="319" t="s">
        <v>103</v>
      </c>
      <c r="AC1099" s="274"/>
      <c r="AD1099" s="319" t="s">
        <v>105</v>
      </c>
      <c r="AE1099" s="320" t="s">
        <v>106</v>
      </c>
      <c r="AF1099" s="321" t="str">
        <f t="shared" si="51"/>
        <v/>
      </c>
      <c r="AG1099" s="324" t="s">
        <v>107</v>
      </c>
      <c r="AH1099" s="323" t="str">
        <f t="shared" si="52"/>
        <v/>
      </c>
      <c r="AI1099" s="326"/>
      <c r="AJ1099" s="327"/>
      <c r="AK1099" s="326"/>
      <c r="AL1099" s="327"/>
    </row>
    <row r="1100" spans="1:38" ht="36.75" customHeight="1">
      <c r="A1100" s="308">
        <f t="shared" si="50"/>
        <v>1089</v>
      </c>
      <c r="B1100" s="273"/>
      <c r="C1100" s="309" t="str">
        <f>IF(基本情報入力シート!C1121="","",基本情報入力シート!C1121)</f>
        <v/>
      </c>
      <c r="D1100" s="310" t="str">
        <f>IF(基本情報入力シート!D1121="","",基本情報入力シート!D1121)</f>
        <v/>
      </c>
      <c r="E1100" s="310" t="str">
        <f>IF(基本情報入力シート!E1121="","",基本情報入力シート!E1121)</f>
        <v/>
      </c>
      <c r="F1100" s="310" t="str">
        <f>IF(基本情報入力シート!F1121="","",基本情報入力シート!F1121)</f>
        <v/>
      </c>
      <c r="G1100" s="310" t="str">
        <f>IF(基本情報入力シート!G1121="","",基本情報入力シート!G1121)</f>
        <v/>
      </c>
      <c r="H1100" s="310" t="str">
        <f>IF(基本情報入力シート!H1121="","",基本情報入力シート!H1121)</f>
        <v/>
      </c>
      <c r="I1100" s="310" t="str">
        <f>IF(基本情報入力シート!I1121="","",基本情報入力シート!I1121)</f>
        <v/>
      </c>
      <c r="J1100" s="310" t="str">
        <f>IF(基本情報入力シート!J1121="","",基本情報入力シート!J1121)</f>
        <v/>
      </c>
      <c r="K1100" s="310" t="str">
        <f>IF(基本情報入力シート!K1121="","",基本情報入力シート!K1121)</f>
        <v/>
      </c>
      <c r="L1100" s="311" t="str">
        <f>IF(基本情報入力シート!L1121="","",基本情報入力シート!L1121)</f>
        <v/>
      </c>
      <c r="M1100" s="308" t="str">
        <f>IF(基本情報入力シート!M1121="","",基本情報入力シート!M1121)</f>
        <v/>
      </c>
      <c r="N1100" s="308" t="str">
        <f>IF(基本情報入力シート!R1121="","",基本情報入力シート!R1121)</f>
        <v/>
      </c>
      <c r="O1100" s="308" t="str">
        <f>IF(基本情報入力シート!W1121="","",基本情報入力シート!W1121)</f>
        <v/>
      </c>
      <c r="P1100" s="308" t="str">
        <f>IF(基本情報入力シート!X1121="","",基本情報入力シート!X1121)</f>
        <v/>
      </c>
      <c r="Q1100" s="312" t="str">
        <f>IF(基本情報入力シート!Y1121="","",基本情報入力シート!Y1121)</f>
        <v/>
      </c>
      <c r="R1100" s="273"/>
      <c r="S1100" s="313" t="str">
        <f>IF(B1100="×","",IF(基本情報入力シート!AB1121="","",基本情報入力シート!AB1121))</f>
        <v/>
      </c>
      <c r="T1100" s="314" t="str">
        <f>IF(B1100="×","",IF(基本情報入力シート!AA1121="","",基本情報入力シート!AA1121))</f>
        <v/>
      </c>
      <c r="U1100" s="315" t="str">
        <f>IF(B1100="×","",IF(Q1100="","",VLOOKUP(Q1100,【参考】数式用2!$A$3:$C$36,3,FALSE)))</f>
        <v/>
      </c>
      <c r="V1100" s="316" t="s">
        <v>102</v>
      </c>
      <c r="W1100" s="317">
        <v>4</v>
      </c>
      <c r="X1100" s="318" t="s">
        <v>103</v>
      </c>
      <c r="Y1100" s="274"/>
      <c r="Z1100" s="319" t="s">
        <v>104</v>
      </c>
      <c r="AA1100" s="317">
        <v>4</v>
      </c>
      <c r="AB1100" s="319" t="s">
        <v>103</v>
      </c>
      <c r="AC1100" s="274"/>
      <c r="AD1100" s="319" t="s">
        <v>105</v>
      </c>
      <c r="AE1100" s="320" t="s">
        <v>106</v>
      </c>
      <c r="AF1100" s="321" t="str">
        <f t="shared" si="51"/>
        <v/>
      </c>
      <c r="AG1100" s="324" t="s">
        <v>107</v>
      </c>
      <c r="AH1100" s="323" t="str">
        <f t="shared" si="52"/>
        <v/>
      </c>
      <c r="AI1100" s="326"/>
      <c r="AJ1100" s="327"/>
      <c r="AK1100" s="326"/>
      <c r="AL1100" s="327"/>
    </row>
    <row r="1101" spans="1:38" ht="36.75" customHeight="1">
      <c r="A1101" s="308">
        <f t="shared" si="50"/>
        <v>1090</v>
      </c>
      <c r="B1101" s="273"/>
      <c r="C1101" s="309" t="str">
        <f>IF(基本情報入力シート!C1122="","",基本情報入力シート!C1122)</f>
        <v/>
      </c>
      <c r="D1101" s="310" t="str">
        <f>IF(基本情報入力シート!D1122="","",基本情報入力シート!D1122)</f>
        <v/>
      </c>
      <c r="E1101" s="310" t="str">
        <f>IF(基本情報入力シート!E1122="","",基本情報入力シート!E1122)</f>
        <v/>
      </c>
      <c r="F1101" s="310" t="str">
        <f>IF(基本情報入力シート!F1122="","",基本情報入力シート!F1122)</f>
        <v/>
      </c>
      <c r="G1101" s="310" t="str">
        <f>IF(基本情報入力シート!G1122="","",基本情報入力シート!G1122)</f>
        <v/>
      </c>
      <c r="H1101" s="310" t="str">
        <f>IF(基本情報入力シート!H1122="","",基本情報入力シート!H1122)</f>
        <v/>
      </c>
      <c r="I1101" s="310" t="str">
        <f>IF(基本情報入力シート!I1122="","",基本情報入力シート!I1122)</f>
        <v/>
      </c>
      <c r="J1101" s="310" t="str">
        <f>IF(基本情報入力シート!J1122="","",基本情報入力シート!J1122)</f>
        <v/>
      </c>
      <c r="K1101" s="310" t="str">
        <f>IF(基本情報入力シート!K1122="","",基本情報入力シート!K1122)</f>
        <v/>
      </c>
      <c r="L1101" s="311" t="str">
        <f>IF(基本情報入力シート!L1122="","",基本情報入力シート!L1122)</f>
        <v/>
      </c>
      <c r="M1101" s="308" t="str">
        <f>IF(基本情報入力シート!M1122="","",基本情報入力シート!M1122)</f>
        <v/>
      </c>
      <c r="N1101" s="308" t="str">
        <f>IF(基本情報入力シート!R1122="","",基本情報入力シート!R1122)</f>
        <v/>
      </c>
      <c r="O1101" s="308" t="str">
        <f>IF(基本情報入力シート!W1122="","",基本情報入力シート!W1122)</f>
        <v/>
      </c>
      <c r="P1101" s="308" t="str">
        <f>IF(基本情報入力シート!X1122="","",基本情報入力シート!X1122)</f>
        <v/>
      </c>
      <c r="Q1101" s="312" t="str">
        <f>IF(基本情報入力シート!Y1122="","",基本情報入力シート!Y1122)</f>
        <v/>
      </c>
      <c r="R1101" s="273"/>
      <c r="S1101" s="313" t="str">
        <f>IF(B1101="×","",IF(基本情報入力シート!AB1122="","",基本情報入力シート!AB1122))</f>
        <v/>
      </c>
      <c r="T1101" s="314" t="str">
        <f>IF(B1101="×","",IF(基本情報入力シート!AA1122="","",基本情報入力シート!AA1122))</f>
        <v/>
      </c>
      <c r="U1101" s="315" t="str">
        <f>IF(B1101="×","",IF(Q1101="","",VLOOKUP(Q1101,【参考】数式用2!$A$3:$C$36,3,FALSE)))</f>
        <v/>
      </c>
      <c r="V1101" s="316" t="s">
        <v>102</v>
      </c>
      <c r="W1101" s="317">
        <v>4</v>
      </c>
      <c r="X1101" s="318" t="s">
        <v>103</v>
      </c>
      <c r="Y1101" s="274"/>
      <c r="Z1101" s="319" t="s">
        <v>104</v>
      </c>
      <c r="AA1101" s="317">
        <v>4</v>
      </c>
      <c r="AB1101" s="319" t="s">
        <v>103</v>
      </c>
      <c r="AC1101" s="274"/>
      <c r="AD1101" s="319" t="s">
        <v>105</v>
      </c>
      <c r="AE1101" s="320" t="s">
        <v>106</v>
      </c>
      <c r="AF1101" s="321" t="str">
        <f t="shared" si="51"/>
        <v/>
      </c>
      <c r="AG1101" s="324" t="s">
        <v>107</v>
      </c>
      <c r="AH1101" s="323" t="str">
        <f t="shared" si="52"/>
        <v/>
      </c>
      <c r="AI1101" s="326"/>
      <c r="AJ1101" s="327"/>
      <c r="AK1101" s="326"/>
      <c r="AL1101" s="327"/>
    </row>
    <row r="1102" spans="1:38" ht="36.75" customHeight="1">
      <c r="A1102" s="308">
        <f t="shared" ref="A1102:A1165" si="53">A1101+1</f>
        <v>1091</v>
      </c>
      <c r="B1102" s="273"/>
      <c r="C1102" s="309" t="str">
        <f>IF(基本情報入力シート!C1123="","",基本情報入力シート!C1123)</f>
        <v/>
      </c>
      <c r="D1102" s="310" t="str">
        <f>IF(基本情報入力シート!D1123="","",基本情報入力シート!D1123)</f>
        <v/>
      </c>
      <c r="E1102" s="310" t="str">
        <f>IF(基本情報入力シート!E1123="","",基本情報入力シート!E1123)</f>
        <v/>
      </c>
      <c r="F1102" s="310" t="str">
        <f>IF(基本情報入力シート!F1123="","",基本情報入力シート!F1123)</f>
        <v/>
      </c>
      <c r="G1102" s="310" t="str">
        <f>IF(基本情報入力シート!G1123="","",基本情報入力シート!G1123)</f>
        <v/>
      </c>
      <c r="H1102" s="310" t="str">
        <f>IF(基本情報入力シート!H1123="","",基本情報入力シート!H1123)</f>
        <v/>
      </c>
      <c r="I1102" s="310" t="str">
        <f>IF(基本情報入力シート!I1123="","",基本情報入力シート!I1123)</f>
        <v/>
      </c>
      <c r="J1102" s="310" t="str">
        <f>IF(基本情報入力シート!J1123="","",基本情報入力シート!J1123)</f>
        <v/>
      </c>
      <c r="K1102" s="310" t="str">
        <f>IF(基本情報入力シート!K1123="","",基本情報入力シート!K1123)</f>
        <v/>
      </c>
      <c r="L1102" s="311" t="str">
        <f>IF(基本情報入力シート!L1123="","",基本情報入力シート!L1123)</f>
        <v/>
      </c>
      <c r="M1102" s="308" t="str">
        <f>IF(基本情報入力シート!M1123="","",基本情報入力シート!M1123)</f>
        <v/>
      </c>
      <c r="N1102" s="308" t="str">
        <f>IF(基本情報入力シート!R1123="","",基本情報入力シート!R1123)</f>
        <v/>
      </c>
      <c r="O1102" s="308" t="str">
        <f>IF(基本情報入力シート!W1123="","",基本情報入力シート!W1123)</f>
        <v/>
      </c>
      <c r="P1102" s="308" t="str">
        <f>IF(基本情報入力シート!X1123="","",基本情報入力シート!X1123)</f>
        <v/>
      </c>
      <c r="Q1102" s="312" t="str">
        <f>IF(基本情報入力シート!Y1123="","",基本情報入力シート!Y1123)</f>
        <v/>
      </c>
      <c r="R1102" s="273"/>
      <c r="S1102" s="313" t="str">
        <f>IF(B1102="×","",IF(基本情報入力シート!AB1123="","",基本情報入力シート!AB1123))</f>
        <v/>
      </c>
      <c r="T1102" s="314" t="str">
        <f>IF(B1102="×","",IF(基本情報入力シート!AA1123="","",基本情報入力シート!AA1123))</f>
        <v/>
      </c>
      <c r="U1102" s="315" t="str">
        <f>IF(B1102="×","",IF(Q1102="","",VLOOKUP(Q1102,【参考】数式用2!$A$3:$C$36,3,FALSE)))</f>
        <v/>
      </c>
      <c r="V1102" s="316" t="s">
        <v>102</v>
      </c>
      <c r="W1102" s="317">
        <v>4</v>
      </c>
      <c r="X1102" s="318" t="s">
        <v>103</v>
      </c>
      <c r="Y1102" s="274"/>
      <c r="Z1102" s="319" t="s">
        <v>104</v>
      </c>
      <c r="AA1102" s="317">
        <v>4</v>
      </c>
      <c r="AB1102" s="319" t="s">
        <v>103</v>
      </c>
      <c r="AC1102" s="274"/>
      <c r="AD1102" s="319" t="s">
        <v>105</v>
      </c>
      <c r="AE1102" s="320" t="s">
        <v>106</v>
      </c>
      <c r="AF1102" s="321" t="str">
        <f t="shared" si="51"/>
        <v/>
      </c>
      <c r="AG1102" s="324" t="s">
        <v>107</v>
      </c>
      <c r="AH1102" s="323" t="str">
        <f t="shared" si="52"/>
        <v/>
      </c>
      <c r="AI1102" s="326"/>
      <c r="AJ1102" s="327"/>
      <c r="AK1102" s="326"/>
      <c r="AL1102" s="327"/>
    </row>
    <row r="1103" spans="1:38" ht="36.75" customHeight="1">
      <c r="A1103" s="308">
        <f t="shared" si="53"/>
        <v>1092</v>
      </c>
      <c r="B1103" s="273"/>
      <c r="C1103" s="309" t="str">
        <f>IF(基本情報入力シート!C1124="","",基本情報入力シート!C1124)</f>
        <v/>
      </c>
      <c r="D1103" s="310" t="str">
        <f>IF(基本情報入力シート!D1124="","",基本情報入力シート!D1124)</f>
        <v/>
      </c>
      <c r="E1103" s="310" t="str">
        <f>IF(基本情報入力シート!E1124="","",基本情報入力シート!E1124)</f>
        <v/>
      </c>
      <c r="F1103" s="310" t="str">
        <f>IF(基本情報入力シート!F1124="","",基本情報入力シート!F1124)</f>
        <v/>
      </c>
      <c r="G1103" s="310" t="str">
        <f>IF(基本情報入力シート!G1124="","",基本情報入力シート!G1124)</f>
        <v/>
      </c>
      <c r="H1103" s="310" t="str">
        <f>IF(基本情報入力シート!H1124="","",基本情報入力シート!H1124)</f>
        <v/>
      </c>
      <c r="I1103" s="310" t="str">
        <f>IF(基本情報入力シート!I1124="","",基本情報入力シート!I1124)</f>
        <v/>
      </c>
      <c r="J1103" s="310" t="str">
        <f>IF(基本情報入力シート!J1124="","",基本情報入力シート!J1124)</f>
        <v/>
      </c>
      <c r="K1103" s="310" t="str">
        <f>IF(基本情報入力シート!K1124="","",基本情報入力シート!K1124)</f>
        <v/>
      </c>
      <c r="L1103" s="311" t="str">
        <f>IF(基本情報入力シート!L1124="","",基本情報入力シート!L1124)</f>
        <v/>
      </c>
      <c r="M1103" s="308" t="str">
        <f>IF(基本情報入力シート!M1124="","",基本情報入力シート!M1124)</f>
        <v/>
      </c>
      <c r="N1103" s="308" t="str">
        <f>IF(基本情報入力シート!R1124="","",基本情報入力シート!R1124)</f>
        <v/>
      </c>
      <c r="O1103" s="308" t="str">
        <f>IF(基本情報入力シート!W1124="","",基本情報入力シート!W1124)</f>
        <v/>
      </c>
      <c r="P1103" s="308" t="str">
        <f>IF(基本情報入力シート!X1124="","",基本情報入力シート!X1124)</f>
        <v/>
      </c>
      <c r="Q1103" s="312" t="str">
        <f>IF(基本情報入力シート!Y1124="","",基本情報入力シート!Y1124)</f>
        <v/>
      </c>
      <c r="R1103" s="273"/>
      <c r="S1103" s="313" t="str">
        <f>IF(B1103="×","",IF(基本情報入力シート!AB1124="","",基本情報入力シート!AB1124))</f>
        <v/>
      </c>
      <c r="T1103" s="314" t="str">
        <f>IF(B1103="×","",IF(基本情報入力シート!AA1124="","",基本情報入力シート!AA1124))</f>
        <v/>
      </c>
      <c r="U1103" s="315" t="str">
        <f>IF(B1103="×","",IF(Q1103="","",VLOOKUP(Q1103,【参考】数式用2!$A$3:$C$36,3,FALSE)))</f>
        <v/>
      </c>
      <c r="V1103" s="316" t="s">
        <v>102</v>
      </c>
      <c r="W1103" s="317">
        <v>4</v>
      </c>
      <c r="X1103" s="318" t="s">
        <v>103</v>
      </c>
      <c r="Y1103" s="274"/>
      <c r="Z1103" s="319" t="s">
        <v>104</v>
      </c>
      <c r="AA1103" s="317">
        <v>4</v>
      </c>
      <c r="AB1103" s="319" t="s">
        <v>103</v>
      </c>
      <c r="AC1103" s="274"/>
      <c r="AD1103" s="319" t="s">
        <v>105</v>
      </c>
      <c r="AE1103" s="320" t="s">
        <v>106</v>
      </c>
      <c r="AF1103" s="321" t="str">
        <f t="shared" si="51"/>
        <v/>
      </c>
      <c r="AG1103" s="324" t="s">
        <v>107</v>
      </c>
      <c r="AH1103" s="323" t="str">
        <f t="shared" si="52"/>
        <v/>
      </c>
      <c r="AI1103" s="326"/>
      <c r="AJ1103" s="327"/>
      <c r="AK1103" s="326"/>
      <c r="AL1103" s="327"/>
    </row>
    <row r="1104" spans="1:38" ht="36.75" customHeight="1">
      <c r="A1104" s="308">
        <f t="shared" si="53"/>
        <v>1093</v>
      </c>
      <c r="B1104" s="273"/>
      <c r="C1104" s="309" t="str">
        <f>IF(基本情報入力シート!C1125="","",基本情報入力シート!C1125)</f>
        <v/>
      </c>
      <c r="D1104" s="310" t="str">
        <f>IF(基本情報入力シート!D1125="","",基本情報入力シート!D1125)</f>
        <v/>
      </c>
      <c r="E1104" s="310" t="str">
        <f>IF(基本情報入力シート!E1125="","",基本情報入力シート!E1125)</f>
        <v/>
      </c>
      <c r="F1104" s="310" t="str">
        <f>IF(基本情報入力シート!F1125="","",基本情報入力シート!F1125)</f>
        <v/>
      </c>
      <c r="G1104" s="310" t="str">
        <f>IF(基本情報入力シート!G1125="","",基本情報入力シート!G1125)</f>
        <v/>
      </c>
      <c r="H1104" s="310" t="str">
        <f>IF(基本情報入力シート!H1125="","",基本情報入力シート!H1125)</f>
        <v/>
      </c>
      <c r="I1104" s="310" t="str">
        <f>IF(基本情報入力シート!I1125="","",基本情報入力シート!I1125)</f>
        <v/>
      </c>
      <c r="J1104" s="310" t="str">
        <f>IF(基本情報入力シート!J1125="","",基本情報入力シート!J1125)</f>
        <v/>
      </c>
      <c r="K1104" s="310" t="str">
        <f>IF(基本情報入力シート!K1125="","",基本情報入力シート!K1125)</f>
        <v/>
      </c>
      <c r="L1104" s="311" t="str">
        <f>IF(基本情報入力シート!L1125="","",基本情報入力シート!L1125)</f>
        <v/>
      </c>
      <c r="M1104" s="308" t="str">
        <f>IF(基本情報入力シート!M1125="","",基本情報入力シート!M1125)</f>
        <v/>
      </c>
      <c r="N1104" s="308" t="str">
        <f>IF(基本情報入力シート!R1125="","",基本情報入力シート!R1125)</f>
        <v/>
      </c>
      <c r="O1104" s="308" t="str">
        <f>IF(基本情報入力シート!W1125="","",基本情報入力シート!W1125)</f>
        <v/>
      </c>
      <c r="P1104" s="308" t="str">
        <f>IF(基本情報入力シート!X1125="","",基本情報入力シート!X1125)</f>
        <v/>
      </c>
      <c r="Q1104" s="312" t="str">
        <f>IF(基本情報入力シート!Y1125="","",基本情報入力シート!Y1125)</f>
        <v/>
      </c>
      <c r="R1104" s="273"/>
      <c r="S1104" s="313" t="str">
        <f>IF(B1104="×","",IF(基本情報入力シート!AB1125="","",基本情報入力シート!AB1125))</f>
        <v/>
      </c>
      <c r="T1104" s="314" t="str">
        <f>IF(B1104="×","",IF(基本情報入力シート!AA1125="","",基本情報入力シート!AA1125))</f>
        <v/>
      </c>
      <c r="U1104" s="315" t="str">
        <f>IF(B1104="×","",IF(Q1104="","",VLOOKUP(Q1104,【参考】数式用2!$A$3:$C$36,3,FALSE)))</f>
        <v/>
      </c>
      <c r="V1104" s="316" t="s">
        <v>102</v>
      </c>
      <c r="W1104" s="317">
        <v>4</v>
      </c>
      <c r="X1104" s="318" t="s">
        <v>103</v>
      </c>
      <c r="Y1104" s="274"/>
      <c r="Z1104" s="319" t="s">
        <v>104</v>
      </c>
      <c r="AA1104" s="317">
        <v>4</v>
      </c>
      <c r="AB1104" s="319" t="s">
        <v>103</v>
      </c>
      <c r="AC1104" s="274"/>
      <c r="AD1104" s="319" t="s">
        <v>105</v>
      </c>
      <c r="AE1104" s="320" t="s">
        <v>106</v>
      </c>
      <c r="AF1104" s="321" t="str">
        <f t="shared" si="51"/>
        <v/>
      </c>
      <c r="AG1104" s="324" t="s">
        <v>107</v>
      </c>
      <c r="AH1104" s="323" t="str">
        <f t="shared" si="52"/>
        <v/>
      </c>
      <c r="AI1104" s="326"/>
      <c r="AJ1104" s="327"/>
      <c r="AK1104" s="326"/>
      <c r="AL1104" s="327"/>
    </row>
    <row r="1105" spans="1:38" ht="36.75" customHeight="1">
      <c r="A1105" s="308">
        <f t="shared" si="53"/>
        <v>1094</v>
      </c>
      <c r="B1105" s="273"/>
      <c r="C1105" s="309" t="str">
        <f>IF(基本情報入力シート!C1126="","",基本情報入力シート!C1126)</f>
        <v/>
      </c>
      <c r="D1105" s="310" t="str">
        <f>IF(基本情報入力シート!D1126="","",基本情報入力シート!D1126)</f>
        <v/>
      </c>
      <c r="E1105" s="310" t="str">
        <f>IF(基本情報入力シート!E1126="","",基本情報入力シート!E1126)</f>
        <v/>
      </c>
      <c r="F1105" s="310" t="str">
        <f>IF(基本情報入力シート!F1126="","",基本情報入力シート!F1126)</f>
        <v/>
      </c>
      <c r="G1105" s="310" t="str">
        <f>IF(基本情報入力シート!G1126="","",基本情報入力シート!G1126)</f>
        <v/>
      </c>
      <c r="H1105" s="310" t="str">
        <f>IF(基本情報入力シート!H1126="","",基本情報入力シート!H1126)</f>
        <v/>
      </c>
      <c r="I1105" s="310" t="str">
        <f>IF(基本情報入力シート!I1126="","",基本情報入力シート!I1126)</f>
        <v/>
      </c>
      <c r="J1105" s="310" t="str">
        <f>IF(基本情報入力シート!J1126="","",基本情報入力シート!J1126)</f>
        <v/>
      </c>
      <c r="K1105" s="310" t="str">
        <f>IF(基本情報入力シート!K1126="","",基本情報入力シート!K1126)</f>
        <v/>
      </c>
      <c r="L1105" s="311" t="str">
        <f>IF(基本情報入力シート!L1126="","",基本情報入力シート!L1126)</f>
        <v/>
      </c>
      <c r="M1105" s="308" t="str">
        <f>IF(基本情報入力シート!M1126="","",基本情報入力シート!M1126)</f>
        <v/>
      </c>
      <c r="N1105" s="308" t="str">
        <f>IF(基本情報入力シート!R1126="","",基本情報入力シート!R1126)</f>
        <v/>
      </c>
      <c r="O1105" s="308" t="str">
        <f>IF(基本情報入力シート!W1126="","",基本情報入力シート!W1126)</f>
        <v/>
      </c>
      <c r="P1105" s="308" t="str">
        <f>IF(基本情報入力シート!X1126="","",基本情報入力シート!X1126)</f>
        <v/>
      </c>
      <c r="Q1105" s="312" t="str">
        <f>IF(基本情報入力シート!Y1126="","",基本情報入力シート!Y1126)</f>
        <v/>
      </c>
      <c r="R1105" s="273"/>
      <c r="S1105" s="313" t="str">
        <f>IF(B1105="×","",IF(基本情報入力シート!AB1126="","",基本情報入力シート!AB1126))</f>
        <v/>
      </c>
      <c r="T1105" s="314" t="str">
        <f>IF(B1105="×","",IF(基本情報入力シート!AA1126="","",基本情報入力シート!AA1126))</f>
        <v/>
      </c>
      <c r="U1105" s="315" t="str">
        <f>IF(B1105="×","",IF(Q1105="","",VLOOKUP(Q1105,【参考】数式用2!$A$3:$C$36,3,FALSE)))</f>
        <v/>
      </c>
      <c r="V1105" s="316" t="s">
        <v>102</v>
      </c>
      <c r="W1105" s="317">
        <v>4</v>
      </c>
      <c r="X1105" s="318" t="s">
        <v>103</v>
      </c>
      <c r="Y1105" s="274"/>
      <c r="Z1105" s="319" t="s">
        <v>104</v>
      </c>
      <c r="AA1105" s="317">
        <v>4</v>
      </c>
      <c r="AB1105" s="319" t="s">
        <v>103</v>
      </c>
      <c r="AC1105" s="274"/>
      <c r="AD1105" s="319" t="s">
        <v>105</v>
      </c>
      <c r="AE1105" s="320" t="s">
        <v>106</v>
      </c>
      <c r="AF1105" s="321" t="str">
        <f t="shared" si="51"/>
        <v/>
      </c>
      <c r="AG1105" s="324" t="s">
        <v>107</v>
      </c>
      <c r="AH1105" s="323" t="str">
        <f t="shared" si="52"/>
        <v/>
      </c>
      <c r="AI1105" s="326"/>
      <c r="AJ1105" s="327"/>
      <c r="AK1105" s="326"/>
      <c r="AL1105" s="327"/>
    </row>
    <row r="1106" spans="1:38" ht="36.75" customHeight="1">
      <c r="A1106" s="308">
        <f t="shared" si="53"/>
        <v>1095</v>
      </c>
      <c r="B1106" s="273"/>
      <c r="C1106" s="309" t="str">
        <f>IF(基本情報入力シート!C1127="","",基本情報入力シート!C1127)</f>
        <v/>
      </c>
      <c r="D1106" s="310" t="str">
        <f>IF(基本情報入力シート!D1127="","",基本情報入力シート!D1127)</f>
        <v/>
      </c>
      <c r="E1106" s="310" t="str">
        <f>IF(基本情報入力シート!E1127="","",基本情報入力シート!E1127)</f>
        <v/>
      </c>
      <c r="F1106" s="310" t="str">
        <f>IF(基本情報入力シート!F1127="","",基本情報入力シート!F1127)</f>
        <v/>
      </c>
      <c r="G1106" s="310" t="str">
        <f>IF(基本情報入力シート!G1127="","",基本情報入力シート!G1127)</f>
        <v/>
      </c>
      <c r="H1106" s="310" t="str">
        <f>IF(基本情報入力シート!H1127="","",基本情報入力シート!H1127)</f>
        <v/>
      </c>
      <c r="I1106" s="310" t="str">
        <f>IF(基本情報入力シート!I1127="","",基本情報入力シート!I1127)</f>
        <v/>
      </c>
      <c r="J1106" s="310" t="str">
        <f>IF(基本情報入力シート!J1127="","",基本情報入力シート!J1127)</f>
        <v/>
      </c>
      <c r="K1106" s="310" t="str">
        <f>IF(基本情報入力シート!K1127="","",基本情報入力シート!K1127)</f>
        <v/>
      </c>
      <c r="L1106" s="311" t="str">
        <f>IF(基本情報入力シート!L1127="","",基本情報入力シート!L1127)</f>
        <v/>
      </c>
      <c r="M1106" s="308" t="str">
        <f>IF(基本情報入力シート!M1127="","",基本情報入力シート!M1127)</f>
        <v/>
      </c>
      <c r="N1106" s="308" t="str">
        <f>IF(基本情報入力シート!R1127="","",基本情報入力シート!R1127)</f>
        <v/>
      </c>
      <c r="O1106" s="308" t="str">
        <f>IF(基本情報入力シート!W1127="","",基本情報入力シート!W1127)</f>
        <v/>
      </c>
      <c r="P1106" s="308" t="str">
        <f>IF(基本情報入力シート!X1127="","",基本情報入力シート!X1127)</f>
        <v/>
      </c>
      <c r="Q1106" s="312" t="str">
        <f>IF(基本情報入力シート!Y1127="","",基本情報入力シート!Y1127)</f>
        <v/>
      </c>
      <c r="R1106" s="273"/>
      <c r="S1106" s="313" t="str">
        <f>IF(B1106="×","",IF(基本情報入力シート!AB1127="","",基本情報入力シート!AB1127))</f>
        <v/>
      </c>
      <c r="T1106" s="314" t="str">
        <f>IF(B1106="×","",IF(基本情報入力シート!AA1127="","",基本情報入力シート!AA1127))</f>
        <v/>
      </c>
      <c r="U1106" s="315" t="str">
        <f>IF(B1106="×","",IF(Q1106="","",VLOOKUP(Q1106,【参考】数式用2!$A$3:$C$36,3,FALSE)))</f>
        <v/>
      </c>
      <c r="V1106" s="316" t="s">
        <v>102</v>
      </c>
      <c r="W1106" s="317">
        <v>4</v>
      </c>
      <c r="X1106" s="318" t="s">
        <v>103</v>
      </c>
      <c r="Y1106" s="274"/>
      <c r="Z1106" s="319" t="s">
        <v>104</v>
      </c>
      <c r="AA1106" s="317">
        <v>4</v>
      </c>
      <c r="AB1106" s="319" t="s">
        <v>103</v>
      </c>
      <c r="AC1106" s="274"/>
      <c r="AD1106" s="319" t="s">
        <v>105</v>
      </c>
      <c r="AE1106" s="320" t="s">
        <v>106</v>
      </c>
      <c r="AF1106" s="321" t="str">
        <f t="shared" si="51"/>
        <v/>
      </c>
      <c r="AG1106" s="324" t="s">
        <v>107</v>
      </c>
      <c r="AH1106" s="323" t="str">
        <f t="shared" si="52"/>
        <v/>
      </c>
      <c r="AI1106" s="326"/>
      <c r="AJ1106" s="327"/>
      <c r="AK1106" s="326"/>
      <c r="AL1106" s="327"/>
    </row>
    <row r="1107" spans="1:38" ht="36.75" customHeight="1">
      <c r="A1107" s="308">
        <f t="shared" si="53"/>
        <v>1096</v>
      </c>
      <c r="B1107" s="273"/>
      <c r="C1107" s="309" t="str">
        <f>IF(基本情報入力シート!C1128="","",基本情報入力シート!C1128)</f>
        <v/>
      </c>
      <c r="D1107" s="310" t="str">
        <f>IF(基本情報入力シート!D1128="","",基本情報入力シート!D1128)</f>
        <v/>
      </c>
      <c r="E1107" s="310" t="str">
        <f>IF(基本情報入力シート!E1128="","",基本情報入力シート!E1128)</f>
        <v/>
      </c>
      <c r="F1107" s="310" t="str">
        <f>IF(基本情報入力シート!F1128="","",基本情報入力シート!F1128)</f>
        <v/>
      </c>
      <c r="G1107" s="310" t="str">
        <f>IF(基本情報入力シート!G1128="","",基本情報入力シート!G1128)</f>
        <v/>
      </c>
      <c r="H1107" s="310" t="str">
        <f>IF(基本情報入力シート!H1128="","",基本情報入力シート!H1128)</f>
        <v/>
      </c>
      <c r="I1107" s="310" t="str">
        <f>IF(基本情報入力シート!I1128="","",基本情報入力シート!I1128)</f>
        <v/>
      </c>
      <c r="J1107" s="310" t="str">
        <f>IF(基本情報入力シート!J1128="","",基本情報入力シート!J1128)</f>
        <v/>
      </c>
      <c r="K1107" s="310" t="str">
        <f>IF(基本情報入力シート!K1128="","",基本情報入力シート!K1128)</f>
        <v/>
      </c>
      <c r="L1107" s="311" t="str">
        <f>IF(基本情報入力シート!L1128="","",基本情報入力シート!L1128)</f>
        <v/>
      </c>
      <c r="M1107" s="308" t="str">
        <f>IF(基本情報入力シート!M1128="","",基本情報入力シート!M1128)</f>
        <v/>
      </c>
      <c r="N1107" s="308" t="str">
        <f>IF(基本情報入力シート!R1128="","",基本情報入力シート!R1128)</f>
        <v/>
      </c>
      <c r="O1107" s="308" t="str">
        <f>IF(基本情報入力シート!W1128="","",基本情報入力シート!W1128)</f>
        <v/>
      </c>
      <c r="P1107" s="308" t="str">
        <f>IF(基本情報入力シート!X1128="","",基本情報入力シート!X1128)</f>
        <v/>
      </c>
      <c r="Q1107" s="312" t="str">
        <f>IF(基本情報入力シート!Y1128="","",基本情報入力シート!Y1128)</f>
        <v/>
      </c>
      <c r="R1107" s="273"/>
      <c r="S1107" s="313" t="str">
        <f>IF(B1107="×","",IF(基本情報入力シート!AB1128="","",基本情報入力シート!AB1128))</f>
        <v/>
      </c>
      <c r="T1107" s="314" t="str">
        <f>IF(B1107="×","",IF(基本情報入力シート!AA1128="","",基本情報入力シート!AA1128))</f>
        <v/>
      </c>
      <c r="U1107" s="315" t="str">
        <f>IF(B1107="×","",IF(Q1107="","",VLOOKUP(Q1107,【参考】数式用2!$A$3:$C$36,3,FALSE)))</f>
        <v/>
      </c>
      <c r="V1107" s="316" t="s">
        <v>102</v>
      </c>
      <c r="W1107" s="317">
        <v>4</v>
      </c>
      <c r="X1107" s="318" t="s">
        <v>103</v>
      </c>
      <c r="Y1107" s="274"/>
      <c r="Z1107" s="319" t="s">
        <v>104</v>
      </c>
      <c r="AA1107" s="317">
        <v>4</v>
      </c>
      <c r="AB1107" s="319" t="s">
        <v>103</v>
      </c>
      <c r="AC1107" s="274"/>
      <c r="AD1107" s="319" t="s">
        <v>105</v>
      </c>
      <c r="AE1107" s="320" t="s">
        <v>106</v>
      </c>
      <c r="AF1107" s="321" t="str">
        <f t="shared" si="51"/>
        <v/>
      </c>
      <c r="AG1107" s="324" t="s">
        <v>107</v>
      </c>
      <c r="AH1107" s="323" t="str">
        <f t="shared" si="52"/>
        <v/>
      </c>
      <c r="AI1107" s="326"/>
      <c r="AJ1107" s="327"/>
      <c r="AK1107" s="326"/>
      <c r="AL1107" s="327"/>
    </row>
    <row r="1108" spans="1:38" ht="36.75" customHeight="1">
      <c r="A1108" s="308">
        <f t="shared" si="53"/>
        <v>1097</v>
      </c>
      <c r="B1108" s="273"/>
      <c r="C1108" s="309" t="str">
        <f>IF(基本情報入力シート!C1129="","",基本情報入力シート!C1129)</f>
        <v/>
      </c>
      <c r="D1108" s="310" t="str">
        <f>IF(基本情報入力シート!D1129="","",基本情報入力シート!D1129)</f>
        <v/>
      </c>
      <c r="E1108" s="310" t="str">
        <f>IF(基本情報入力シート!E1129="","",基本情報入力シート!E1129)</f>
        <v/>
      </c>
      <c r="F1108" s="310" t="str">
        <f>IF(基本情報入力シート!F1129="","",基本情報入力シート!F1129)</f>
        <v/>
      </c>
      <c r="G1108" s="310" t="str">
        <f>IF(基本情報入力シート!G1129="","",基本情報入力シート!G1129)</f>
        <v/>
      </c>
      <c r="H1108" s="310" t="str">
        <f>IF(基本情報入力シート!H1129="","",基本情報入力シート!H1129)</f>
        <v/>
      </c>
      <c r="I1108" s="310" t="str">
        <f>IF(基本情報入力シート!I1129="","",基本情報入力シート!I1129)</f>
        <v/>
      </c>
      <c r="J1108" s="310" t="str">
        <f>IF(基本情報入力シート!J1129="","",基本情報入力シート!J1129)</f>
        <v/>
      </c>
      <c r="K1108" s="310" t="str">
        <f>IF(基本情報入力シート!K1129="","",基本情報入力シート!K1129)</f>
        <v/>
      </c>
      <c r="L1108" s="311" t="str">
        <f>IF(基本情報入力シート!L1129="","",基本情報入力シート!L1129)</f>
        <v/>
      </c>
      <c r="M1108" s="308" t="str">
        <f>IF(基本情報入力シート!M1129="","",基本情報入力シート!M1129)</f>
        <v/>
      </c>
      <c r="N1108" s="308" t="str">
        <f>IF(基本情報入力シート!R1129="","",基本情報入力シート!R1129)</f>
        <v/>
      </c>
      <c r="O1108" s="308" t="str">
        <f>IF(基本情報入力シート!W1129="","",基本情報入力シート!W1129)</f>
        <v/>
      </c>
      <c r="P1108" s="308" t="str">
        <f>IF(基本情報入力シート!X1129="","",基本情報入力シート!X1129)</f>
        <v/>
      </c>
      <c r="Q1108" s="312" t="str">
        <f>IF(基本情報入力シート!Y1129="","",基本情報入力シート!Y1129)</f>
        <v/>
      </c>
      <c r="R1108" s="273"/>
      <c r="S1108" s="313" t="str">
        <f>IF(B1108="×","",IF(基本情報入力シート!AB1129="","",基本情報入力シート!AB1129))</f>
        <v/>
      </c>
      <c r="T1108" s="314" t="str">
        <f>IF(B1108="×","",IF(基本情報入力シート!AA1129="","",基本情報入力シート!AA1129))</f>
        <v/>
      </c>
      <c r="U1108" s="315" t="str">
        <f>IF(B1108="×","",IF(Q1108="","",VLOOKUP(Q1108,【参考】数式用2!$A$3:$C$36,3,FALSE)))</f>
        <v/>
      </c>
      <c r="V1108" s="316" t="s">
        <v>102</v>
      </c>
      <c r="W1108" s="317">
        <v>4</v>
      </c>
      <c r="X1108" s="318" t="s">
        <v>103</v>
      </c>
      <c r="Y1108" s="274"/>
      <c r="Z1108" s="319" t="s">
        <v>104</v>
      </c>
      <c r="AA1108" s="317">
        <v>4</v>
      </c>
      <c r="AB1108" s="319" t="s">
        <v>103</v>
      </c>
      <c r="AC1108" s="274"/>
      <c r="AD1108" s="319" t="s">
        <v>105</v>
      </c>
      <c r="AE1108" s="320" t="s">
        <v>106</v>
      </c>
      <c r="AF1108" s="321" t="str">
        <f t="shared" si="51"/>
        <v/>
      </c>
      <c r="AG1108" s="324" t="s">
        <v>107</v>
      </c>
      <c r="AH1108" s="323" t="str">
        <f t="shared" si="52"/>
        <v/>
      </c>
      <c r="AI1108" s="326"/>
      <c r="AJ1108" s="327"/>
      <c r="AK1108" s="326"/>
      <c r="AL1108" s="327"/>
    </row>
    <row r="1109" spans="1:38" ht="36.75" customHeight="1">
      <c r="A1109" s="308">
        <f t="shared" si="53"/>
        <v>1098</v>
      </c>
      <c r="B1109" s="273"/>
      <c r="C1109" s="309" t="str">
        <f>IF(基本情報入力シート!C1130="","",基本情報入力シート!C1130)</f>
        <v/>
      </c>
      <c r="D1109" s="310" t="str">
        <f>IF(基本情報入力シート!D1130="","",基本情報入力シート!D1130)</f>
        <v/>
      </c>
      <c r="E1109" s="310" t="str">
        <f>IF(基本情報入力シート!E1130="","",基本情報入力シート!E1130)</f>
        <v/>
      </c>
      <c r="F1109" s="310" t="str">
        <f>IF(基本情報入力シート!F1130="","",基本情報入力シート!F1130)</f>
        <v/>
      </c>
      <c r="G1109" s="310" t="str">
        <f>IF(基本情報入力シート!G1130="","",基本情報入力シート!G1130)</f>
        <v/>
      </c>
      <c r="H1109" s="310" t="str">
        <f>IF(基本情報入力シート!H1130="","",基本情報入力シート!H1130)</f>
        <v/>
      </c>
      <c r="I1109" s="310" t="str">
        <f>IF(基本情報入力シート!I1130="","",基本情報入力シート!I1130)</f>
        <v/>
      </c>
      <c r="J1109" s="310" t="str">
        <f>IF(基本情報入力シート!J1130="","",基本情報入力シート!J1130)</f>
        <v/>
      </c>
      <c r="K1109" s="310" t="str">
        <f>IF(基本情報入力シート!K1130="","",基本情報入力シート!K1130)</f>
        <v/>
      </c>
      <c r="L1109" s="311" t="str">
        <f>IF(基本情報入力シート!L1130="","",基本情報入力シート!L1130)</f>
        <v/>
      </c>
      <c r="M1109" s="308" t="str">
        <f>IF(基本情報入力シート!M1130="","",基本情報入力シート!M1130)</f>
        <v/>
      </c>
      <c r="N1109" s="308" t="str">
        <f>IF(基本情報入力シート!R1130="","",基本情報入力シート!R1130)</f>
        <v/>
      </c>
      <c r="O1109" s="308" t="str">
        <f>IF(基本情報入力シート!W1130="","",基本情報入力シート!W1130)</f>
        <v/>
      </c>
      <c r="P1109" s="308" t="str">
        <f>IF(基本情報入力シート!X1130="","",基本情報入力シート!X1130)</f>
        <v/>
      </c>
      <c r="Q1109" s="312" t="str">
        <f>IF(基本情報入力シート!Y1130="","",基本情報入力シート!Y1130)</f>
        <v/>
      </c>
      <c r="R1109" s="273"/>
      <c r="S1109" s="313" t="str">
        <f>IF(B1109="×","",IF(基本情報入力シート!AB1130="","",基本情報入力シート!AB1130))</f>
        <v/>
      </c>
      <c r="T1109" s="314" t="str">
        <f>IF(B1109="×","",IF(基本情報入力シート!AA1130="","",基本情報入力シート!AA1130))</f>
        <v/>
      </c>
      <c r="U1109" s="315" t="str">
        <f>IF(B1109="×","",IF(Q1109="","",VLOOKUP(Q1109,【参考】数式用2!$A$3:$C$36,3,FALSE)))</f>
        <v/>
      </c>
      <c r="V1109" s="316" t="s">
        <v>102</v>
      </c>
      <c r="W1109" s="317">
        <v>4</v>
      </c>
      <c r="X1109" s="318" t="s">
        <v>103</v>
      </c>
      <c r="Y1109" s="274"/>
      <c r="Z1109" s="319" t="s">
        <v>104</v>
      </c>
      <c r="AA1109" s="317">
        <v>4</v>
      </c>
      <c r="AB1109" s="319" t="s">
        <v>103</v>
      </c>
      <c r="AC1109" s="274"/>
      <c r="AD1109" s="319" t="s">
        <v>105</v>
      </c>
      <c r="AE1109" s="320" t="s">
        <v>106</v>
      </c>
      <c r="AF1109" s="321" t="str">
        <f t="shared" si="51"/>
        <v/>
      </c>
      <c r="AG1109" s="324" t="s">
        <v>107</v>
      </c>
      <c r="AH1109" s="323" t="str">
        <f t="shared" si="52"/>
        <v/>
      </c>
      <c r="AI1109" s="326"/>
      <c r="AJ1109" s="327"/>
      <c r="AK1109" s="326"/>
      <c r="AL1109" s="327"/>
    </row>
    <row r="1110" spans="1:38" ht="36.75" customHeight="1">
      <c r="A1110" s="308">
        <f t="shared" si="53"/>
        <v>1099</v>
      </c>
      <c r="B1110" s="273"/>
      <c r="C1110" s="309" t="str">
        <f>IF(基本情報入力シート!C1131="","",基本情報入力シート!C1131)</f>
        <v/>
      </c>
      <c r="D1110" s="310" t="str">
        <f>IF(基本情報入力シート!D1131="","",基本情報入力シート!D1131)</f>
        <v/>
      </c>
      <c r="E1110" s="310" t="str">
        <f>IF(基本情報入力シート!E1131="","",基本情報入力シート!E1131)</f>
        <v/>
      </c>
      <c r="F1110" s="310" t="str">
        <f>IF(基本情報入力シート!F1131="","",基本情報入力シート!F1131)</f>
        <v/>
      </c>
      <c r="G1110" s="310" t="str">
        <f>IF(基本情報入力シート!G1131="","",基本情報入力シート!G1131)</f>
        <v/>
      </c>
      <c r="H1110" s="310" t="str">
        <f>IF(基本情報入力シート!H1131="","",基本情報入力シート!H1131)</f>
        <v/>
      </c>
      <c r="I1110" s="310" t="str">
        <f>IF(基本情報入力シート!I1131="","",基本情報入力シート!I1131)</f>
        <v/>
      </c>
      <c r="J1110" s="310" t="str">
        <f>IF(基本情報入力シート!J1131="","",基本情報入力シート!J1131)</f>
        <v/>
      </c>
      <c r="K1110" s="310" t="str">
        <f>IF(基本情報入力シート!K1131="","",基本情報入力シート!K1131)</f>
        <v/>
      </c>
      <c r="L1110" s="311" t="str">
        <f>IF(基本情報入力シート!L1131="","",基本情報入力シート!L1131)</f>
        <v/>
      </c>
      <c r="M1110" s="308" t="str">
        <f>IF(基本情報入力シート!M1131="","",基本情報入力シート!M1131)</f>
        <v/>
      </c>
      <c r="N1110" s="308" t="str">
        <f>IF(基本情報入力シート!R1131="","",基本情報入力シート!R1131)</f>
        <v/>
      </c>
      <c r="O1110" s="308" t="str">
        <f>IF(基本情報入力シート!W1131="","",基本情報入力シート!W1131)</f>
        <v/>
      </c>
      <c r="P1110" s="308" t="str">
        <f>IF(基本情報入力シート!X1131="","",基本情報入力シート!X1131)</f>
        <v/>
      </c>
      <c r="Q1110" s="312" t="str">
        <f>IF(基本情報入力シート!Y1131="","",基本情報入力シート!Y1131)</f>
        <v/>
      </c>
      <c r="R1110" s="273"/>
      <c r="S1110" s="313" t="str">
        <f>IF(B1110="×","",IF(基本情報入力シート!AB1131="","",基本情報入力シート!AB1131))</f>
        <v/>
      </c>
      <c r="T1110" s="314" t="str">
        <f>IF(B1110="×","",IF(基本情報入力シート!AA1131="","",基本情報入力シート!AA1131))</f>
        <v/>
      </c>
      <c r="U1110" s="315" t="str">
        <f>IF(B1110="×","",IF(Q1110="","",VLOOKUP(Q1110,【参考】数式用2!$A$3:$C$36,3,FALSE)))</f>
        <v/>
      </c>
      <c r="V1110" s="316" t="s">
        <v>102</v>
      </c>
      <c r="W1110" s="317">
        <v>4</v>
      </c>
      <c r="X1110" s="318" t="s">
        <v>103</v>
      </c>
      <c r="Y1110" s="274"/>
      <c r="Z1110" s="319" t="s">
        <v>104</v>
      </c>
      <c r="AA1110" s="317">
        <v>4</v>
      </c>
      <c r="AB1110" s="319" t="s">
        <v>103</v>
      </c>
      <c r="AC1110" s="274"/>
      <c r="AD1110" s="319" t="s">
        <v>105</v>
      </c>
      <c r="AE1110" s="320" t="s">
        <v>106</v>
      </c>
      <c r="AF1110" s="321" t="str">
        <f t="shared" si="51"/>
        <v/>
      </c>
      <c r="AG1110" s="324" t="s">
        <v>107</v>
      </c>
      <c r="AH1110" s="323" t="str">
        <f t="shared" si="52"/>
        <v/>
      </c>
      <c r="AI1110" s="326"/>
      <c r="AJ1110" s="327"/>
      <c r="AK1110" s="326"/>
      <c r="AL1110" s="327"/>
    </row>
    <row r="1111" spans="1:38" ht="36.75" customHeight="1">
      <c r="A1111" s="308">
        <f t="shared" si="53"/>
        <v>1100</v>
      </c>
      <c r="B1111" s="273"/>
      <c r="C1111" s="309" t="str">
        <f>IF(基本情報入力シート!C1132="","",基本情報入力シート!C1132)</f>
        <v/>
      </c>
      <c r="D1111" s="310" t="str">
        <f>IF(基本情報入力シート!D1132="","",基本情報入力シート!D1132)</f>
        <v/>
      </c>
      <c r="E1111" s="310" t="str">
        <f>IF(基本情報入力シート!E1132="","",基本情報入力シート!E1132)</f>
        <v/>
      </c>
      <c r="F1111" s="310" t="str">
        <f>IF(基本情報入力シート!F1132="","",基本情報入力シート!F1132)</f>
        <v/>
      </c>
      <c r="G1111" s="310" t="str">
        <f>IF(基本情報入力シート!G1132="","",基本情報入力シート!G1132)</f>
        <v/>
      </c>
      <c r="H1111" s="310" t="str">
        <f>IF(基本情報入力シート!H1132="","",基本情報入力シート!H1132)</f>
        <v/>
      </c>
      <c r="I1111" s="310" t="str">
        <f>IF(基本情報入力シート!I1132="","",基本情報入力シート!I1132)</f>
        <v/>
      </c>
      <c r="J1111" s="310" t="str">
        <f>IF(基本情報入力シート!J1132="","",基本情報入力シート!J1132)</f>
        <v/>
      </c>
      <c r="K1111" s="310" t="str">
        <f>IF(基本情報入力シート!K1132="","",基本情報入力シート!K1132)</f>
        <v/>
      </c>
      <c r="L1111" s="311" t="str">
        <f>IF(基本情報入力シート!L1132="","",基本情報入力シート!L1132)</f>
        <v/>
      </c>
      <c r="M1111" s="308" t="str">
        <f>IF(基本情報入力シート!M1132="","",基本情報入力シート!M1132)</f>
        <v/>
      </c>
      <c r="N1111" s="308" t="str">
        <f>IF(基本情報入力シート!R1132="","",基本情報入力シート!R1132)</f>
        <v/>
      </c>
      <c r="O1111" s="308" t="str">
        <f>IF(基本情報入力シート!W1132="","",基本情報入力シート!W1132)</f>
        <v/>
      </c>
      <c r="P1111" s="308" t="str">
        <f>IF(基本情報入力シート!X1132="","",基本情報入力シート!X1132)</f>
        <v/>
      </c>
      <c r="Q1111" s="312" t="str">
        <f>IF(基本情報入力シート!Y1132="","",基本情報入力シート!Y1132)</f>
        <v/>
      </c>
      <c r="R1111" s="273"/>
      <c r="S1111" s="313" t="str">
        <f>IF(B1111="×","",IF(基本情報入力シート!AB1132="","",基本情報入力シート!AB1132))</f>
        <v/>
      </c>
      <c r="T1111" s="314" t="str">
        <f>IF(B1111="×","",IF(基本情報入力シート!AA1132="","",基本情報入力シート!AA1132))</f>
        <v/>
      </c>
      <c r="U1111" s="315" t="str">
        <f>IF(B1111="×","",IF(Q1111="","",VLOOKUP(Q1111,【参考】数式用2!$A$3:$C$36,3,FALSE)))</f>
        <v/>
      </c>
      <c r="V1111" s="316" t="s">
        <v>102</v>
      </c>
      <c r="W1111" s="317">
        <v>4</v>
      </c>
      <c r="X1111" s="318" t="s">
        <v>103</v>
      </c>
      <c r="Y1111" s="274"/>
      <c r="Z1111" s="319" t="s">
        <v>104</v>
      </c>
      <c r="AA1111" s="317">
        <v>4</v>
      </c>
      <c r="AB1111" s="319" t="s">
        <v>103</v>
      </c>
      <c r="AC1111" s="274"/>
      <c r="AD1111" s="319" t="s">
        <v>105</v>
      </c>
      <c r="AE1111" s="320" t="s">
        <v>106</v>
      </c>
      <c r="AF1111" s="321" t="str">
        <f t="shared" si="51"/>
        <v/>
      </c>
      <c r="AG1111" s="324" t="s">
        <v>107</v>
      </c>
      <c r="AH1111" s="323" t="str">
        <f t="shared" si="52"/>
        <v/>
      </c>
      <c r="AI1111" s="326"/>
      <c r="AJ1111" s="327"/>
      <c r="AK1111" s="326"/>
      <c r="AL1111" s="327"/>
    </row>
    <row r="1112" spans="1:38" ht="36.75" customHeight="1">
      <c r="A1112" s="308">
        <f t="shared" si="53"/>
        <v>1101</v>
      </c>
      <c r="B1112" s="273"/>
      <c r="C1112" s="309" t="str">
        <f>IF(基本情報入力シート!C1133="","",基本情報入力シート!C1133)</f>
        <v/>
      </c>
      <c r="D1112" s="310" t="str">
        <f>IF(基本情報入力シート!D1133="","",基本情報入力シート!D1133)</f>
        <v/>
      </c>
      <c r="E1112" s="310" t="str">
        <f>IF(基本情報入力シート!E1133="","",基本情報入力シート!E1133)</f>
        <v/>
      </c>
      <c r="F1112" s="310" t="str">
        <f>IF(基本情報入力シート!F1133="","",基本情報入力シート!F1133)</f>
        <v/>
      </c>
      <c r="G1112" s="310" t="str">
        <f>IF(基本情報入力シート!G1133="","",基本情報入力シート!G1133)</f>
        <v/>
      </c>
      <c r="H1112" s="310" t="str">
        <f>IF(基本情報入力シート!H1133="","",基本情報入力シート!H1133)</f>
        <v/>
      </c>
      <c r="I1112" s="310" t="str">
        <f>IF(基本情報入力シート!I1133="","",基本情報入力シート!I1133)</f>
        <v/>
      </c>
      <c r="J1112" s="310" t="str">
        <f>IF(基本情報入力シート!J1133="","",基本情報入力シート!J1133)</f>
        <v/>
      </c>
      <c r="K1112" s="310" t="str">
        <f>IF(基本情報入力シート!K1133="","",基本情報入力シート!K1133)</f>
        <v/>
      </c>
      <c r="L1112" s="311" t="str">
        <f>IF(基本情報入力シート!L1133="","",基本情報入力シート!L1133)</f>
        <v/>
      </c>
      <c r="M1112" s="308" t="str">
        <f>IF(基本情報入力シート!M1133="","",基本情報入力シート!M1133)</f>
        <v/>
      </c>
      <c r="N1112" s="308" t="str">
        <f>IF(基本情報入力シート!R1133="","",基本情報入力シート!R1133)</f>
        <v/>
      </c>
      <c r="O1112" s="308" t="str">
        <f>IF(基本情報入力シート!W1133="","",基本情報入力シート!W1133)</f>
        <v/>
      </c>
      <c r="P1112" s="308" t="str">
        <f>IF(基本情報入力シート!X1133="","",基本情報入力シート!X1133)</f>
        <v/>
      </c>
      <c r="Q1112" s="312" t="str">
        <f>IF(基本情報入力シート!Y1133="","",基本情報入力シート!Y1133)</f>
        <v/>
      </c>
      <c r="R1112" s="273"/>
      <c r="S1112" s="313" t="str">
        <f>IF(B1112="×","",IF(基本情報入力シート!AB1133="","",基本情報入力シート!AB1133))</f>
        <v/>
      </c>
      <c r="T1112" s="314" t="str">
        <f>IF(B1112="×","",IF(基本情報入力シート!AA1133="","",基本情報入力シート!AA1133))</f>
        <v/>
      </c>
      <c r="U1112" s="315" t="str">
        <f>IF(B1112="×","",IF(Q1112="","",VLOOKUP(Q1112,【参考】数式用2!$A$3:$C$36,3,FALSE)))</f>
        <v/>
      </c>
      <c r="V1112" s="316" t="s">
        <v>102</v>
      </c>
      <c r="W1112" s="317">
        <v>4</v>
      </c>
      <c r="X1112" s="318" t="s">
        <v>103</v>
      </c>
      <c r="Y1112" s="274"/>
      <c r="Z1112" s="319" t="s">
        <v>104</v>
      </c>
      <c r="AA1112" s="317">
        <v>4</v>
      </c>
      <c r="AB1112" s="319" t="s">
        <v>103</v>
      </c>
      <c r="AC1112" s="274"/>
      <c r="AD1112" s="319" t="s">
        <v>105</v>
      </c>
      <c r="AE1112" s="320" t="s">
        <v>106</v>
      </c>
      <c r="AF1112" s="321" t="str">
        <f t="shared" si="51"/>
        <v/>
      </c>
      <c r="AG1112" s="324" t="s">
        <v>107</v>
      </c>
      <c r="AH1112" s="323" t="str">
        <f t="shared" si="52"/>
        <v/>
      </c>
      <c r="AI1112" s="326"/>
      <c r="AJ1112" s="327"/>
      <c r="AK1112" s="326"/>
      <c r="AL1112" s="327"/>
    </row>
    <row r="1113" spans="1:38" ht="36.75" customHeight="1">
      <c r="A1113" s="308">
        <f t="shared" si="53"/>
        <v>1102</v>
      </c>
      <c r="B1113" s="273"/>
      <c r="C1113" s="309" t="str">
        <f>IF(基本情報入力シート!C1134="","",基本情報入力シート!C1134)</f>
        <v/>
      </c>
      <c r="D1113" s="310" t="str">
        <f>IF(基本情報入力シート!D1134="","",基本情報入力シート!D1134)</f>
        <v/>
      </c>
      <c r="E1113" s="310" t="str">
        <f>IF(基本情報入力シート!E1134="","",基本情報入力シート!E1134)</f>
        <v/>
      </c>
      <c r="F1113" s="310" t="str">
        <f>IF(基本情報入力シート!F1134="","",基本情報入力シート!F1134)</f>
        <v/>
      </c>
      <c r="G1113" s="310" t="str">
        <f>IF(基本情報入力シート!G1134="","",基本情報入力シート!G1134)</f>
        <v/>
      </c>
      <c r="H1113" s="310" t="str">
        <f>IF(基本情報入力シート!H1134="","",基本情報入力シート!H1134)</f>
        <v/>
      </c>
      <c r="I1113" s="310" t="str">
        <f>IF(基本情報入力シート!I1134="","",基本情報入力シート!I1134)</f>
        <v/>
      </c>
      <c r="J1113" s="310" t="str">
        <f>IF(基本情報入力シート!J1134="","",基本情報入力シート!J1134)</f>
        <v/>
      </c>
      <c r="K1113" s="310" t="str">
        <f>IF(基本情報入力シート!K1134="","",基本情報入力シート!K1134)</f>
        <v/>
      </c>
      <c r="L1113" s="311" t="str">
        <f>IF(基本情報入力シート!L1134="","",基本情報入力シート!L1134)</f>
        <v/>
      </c>
      <c r="M1113" s="308" t="str">
        <f>IF(基本情報入力シート!M1134="","",基本情報入力シート!M1134)</f>
        <v/>
      </c>
      <c r="N1113" s="308" t="str">
        <f>IF(基本情報入力シート!R1134="","",基本情報入力シート!R1134)</f>
        <v/>
      </c>
      <c r="O1113" s="308" t="str">
        <f>IF(基本情報入力シート!W1134="","",基本情報入力シート!W1134)</f>
        <v/>
      </c>
      <c r="P1113" s="308" t="str">
        <f>IF(基本情報入力シート!X1134="","",基本情報入力シート!X1134)</f>
        <v/>
      </c>
      <c r="Q1113" s="312" t="str">
        <f>IF(基本情報入力シート!Y1134="","",基本情報入力シート!Y1134)</f>
        <v/>
      </c>
      <c r="R1113" s="273"/>
      <c r="S1113" s="313" t="str">
        <f>IF(B1113="×","",IF(基本情報入力シート!AB1134="","",基本情報入力シート!AB1134))</f>
        <v/>
      </c>
      <c r="T1113" s="314" t="str">
        <f>IF(B1113="×","",IF(基本情報入力シート!AA1134="","",基本情報入力シート!AA1134))</f>
        <v/>
      </c>
      <c r="U1113" s="315" t="str">
        <f>IF(B1113="×","",IF(Q1113="","",VLOOKUP(Q1113,【参考】数式用2!$A$3:$C$36,3,FALSE)))</f>
        <v/>
      </c>
      <c r="V1113" s="316" t="s">
        <v>102</v>
      </c>
      <c r="W1113" s="317">
        <v>4</v>
      </c>
      <c r="X1113" s="318" t="s">
        <v>103</v>
      </c>
      <c r="Y1113" s="274"/>
      <c r="Z1113" s="319" t="s">
        <v>104</v>
      </c>
      <c r="AA1113" s="317">
        <v>4</v>
      </c>
      <c r="AB1113" s="319" t="s">
        <v>103</v>
      </c>
      <c r="AC1113" s="274"/>
      <c r="AD1113" s="319" t="s">
        <v>105</v>
      </c>
      <c r="AE1113" s="320" t="s">
        <v>106</v>
      </c>
      <c r="AF1113" s="321" t="str">
        <f t="shared" si="51"/>
        <v/>
      </c>
      <c r="AG1113" s="324" t="s">
        <v>107</v>
      </c>
      <c r="AH1113" s="323" t="str">
        <f t="shared" si="52"/>
        <v/>
      </c>
      <c r="AI1113" s="326"/>
      <c r="AJ1113" s="327"/>
      <c r="AK1113" s="326"/>
      <c r="AL1113" s="327"/>
    </row>
    <row r="1114" spans="1:38" ht="36.75" customHeight="1">
      <c r="A1114" s="308">
        <f t="shared" si="53"/>
        <v>1103</v>
      </c>
      <c r="B1114" s="273"/>
      <c r="C1114" s="309" t="str">
        <f>IF(基本情報入力シート!C1135="","",基本情報入力シート!C1135)</f>
        <v/>
      </c>
      <c r="D1114" s="310" t="str">
        <f>IF(基本情報入力シート!D1135="","",基本情報入力シート!D1135)</f>
        <v/>
      </c>
      <c r="E1114" s="310" t="str">
        <f>IF(基本情報入力シート!E1135="","",基本情報入力シート!E1135)</f>
        <v/>
      </c>
      <c r="F1114" s="310" t="str">
        <f>IF(基本情報入力シート!F1135="","",基本情報入力シート!F1135)</f>
        <v/>
      </c>
      <c r="G1114" s="310" t="str">
        <f>IF(基本情報入力シート!G1135="","",基本情報入力シート!G1135)</f>
        <v/>
      </c>
      <c r="H1114" s="310" t="str">
        <f>IF(基本情報入力シート!H1135="","",基本情報入力シート!H1135)</f>
        <v/>
      </c>
      <c r="I1114" s="310" t="str">
        <f>IF(基本情報入力シート!I1135="","",基本情報入力シート!I1135)</f>
        <v/>
      </c>
      <c r="J1114" s="310" t="str">
        <f>IF(基本情報入力シート!J1135="","",基本情報入力シート!J1135)</f>
        <v/>
      </c>
      <c r="K1114" s="310" t="str">
        <f>IF(基本情報入力シート!K1135="","",基本情報入力シート!K1135)</f>
        <v/>
      </c>
      <c r="L1114" s="311" t="str">
        <f>IF(基本情報入力シート!L1135="","",基本情報入力シート!L1135)</f>
        <v/>
      </c>
      <c r="M1114" s="308" t="str">
        <f>IF(基本情報入力シート!M1135="","",基本情報入力シート!M1135)</f>
        <v/>
      </c>
      <c r="N1114" s="308" t="str">
        <f>IF(基本情報入力シート!R1135="","",基本情報入力シート!R1135)</f>
        <v/>
      </c>
      <c r="O1114" s="308" t="str">
        <f>IF(基本情報入力シート!W1135="","",基本情報入力シート!W1135)</f>
        <v/>
      </c>
      <c r="P1114" s="308" t="str">
        <f>IF(基本情報入力シート!X1135="","",基本情報入力シート!X1135)</f>
        <v/>
      </c>
      <c r="Q1114" s="312" t="str">
        <f>IF(基本情報入力シート!Y1135="","",基本情報入力シート!Y1135)</f>
        <v/>
      </c>
      <c r="R1114" s="273"/>
      <c r="S1114" s="313" t="str">
        <f>IF(B1114="×","",IF(基本情報入力シート!AB1135="","",基本情報入力シート!AB1135))</f>
        <v/>
      </c>
      <c r="T1114" s="314" t="str">
        <f>IF(B1114="×","",IF(基本情報入力シート!AA1135="","",基本情報入力シート!AA1135))</f>
        <v/>
      </c>
      <c r="U1114" s="315" t="str">
        <f>IF(B1114="×","",IF(Q1114="","",VLOOKUP(Q1114,【参考】数式用2!$A$3:$C$36,3,FALSE)))</f>
        <v/>
      </c>
      <c r="V1114" s="316" t="s">
        <v>102</v>
      </c>
      <c r="W1114" s="317">
        <v>4</v>
      </c>
      <c r="X1114" s="318" t="s">
        <v>103</v>
      </c>
      <c r="Y1114" s="274"/>
      <c r="Z1114" s="319" t="s">
        <v>104</v>
      </c>
      <c r="AA1114" s="317">
        <v>4</v>
      </c>
      <c r="AB1114" s="319" t="s">
        <v>103</v>
      </c>
      <c r="AC1114" s="274"/>
      <c r="AD1114" s="319" t="s">
        <v>105</v>
      </c>
      <c r="AE1114" s="320" t="s">
        <v>106</v>
      </c>
      <c r="AF1114" s="321" t="str">
        <f t="shared" si="51"/>
        <v/>
      </c>
      <c r="AG1114" s="324" t="s">
        <v>107</v>
      </c>
      <c r="AH1114" s="323" t="str">
        <f t="shared" si="52"/>
        <v/>
      </c>
      <c r="AI1114" s="326"/>
      <c r="AJ1114" s="327"/>
      <c r="AK1114" s="326"/>
      <c r="AL1114" s="327"/>
    </row>
    <row r="1115" spans="1:38" ht="36.75" customHeight="1">
      <c r="A1115" s="308">
        <f t="shared" si="53"/>
        <v>1104</v>
      </c>
      <c r="B1115" s="273"/>
      <c r="C1115" s="309" t="str">
        <f>IF(基本情報入力シート!C1136="","",基本情報入力シート!C1136)</f>
        <v/>
      </c>
      <c r="D1115" s="310" t="str">
        <f>IF(基本情報入力シート!D1136="","",基本情報入力シート!D1136)</f>
        <v/>
      </c>
      <c r="E1115" s="310" t="str">
        <f>IF(基本情報入力シート!E1136="","",基本情報入力シート!E1136)</f>
        <v/>
      </c>
      <c r="F1115" s="310" t="str">
        <f>IF(基本情報入力シート!F1136="","",基本情報入力シート!F1136)</f>
        <v/>
      </c>
      <c r="G1115" s="310" t="str">
        <f>IF(基本情報入力シート!G1136="","",基本情報入力シート!G1136)</f>
        <v/>
      </c>
      <c r="H1115" s="310" t="str">
        <f>IF(基本情報入力シート!H1136="","",基本情報入力シート!H1136)</f>
        <v/>
      </c>
      <c r="I1115" s="310" t="str">
        <f>IF(基本情報入力シート!I1136="","",基本情報入力シート!I1136)</f>
        <v/>
      </c>
      <c r="J1115" s="310" t="str">
        <f>IF(基本情報入力シート!J1136="","",基本情報入力シート!J1136)</f>
        <v/>
      </c>
      <c r="K1115" s="310" t="str">
        <f>IF(基本情報入力シート!K1136="","",基本情報入力シート!K1136)</f>
        <v/>
      </c>
      <c r="L1115" s="311" t="str">
        <f>IF(基本情報入力シート!L1136="","",基本情報入力シート!L1136)</f>
        <v/>
      </c>
      <c r="M1115" s="308" t="str">
        <f>IF(基本情報入力シート!M1136="","",基本情報入力シート!M1136)</f>
        <v/>
      </c>
      <c r="N1115" s="308" t="str">
        <f>IF(基本情報入力シート!R1136="","",基本情報入力シート!R1136)</f>
        <v/>
      </c>
      <c r="O1115" s="308" t="str">
        <f>IF(基本情報入力シート!W1136="","",基本情報入力シート!W1136)</f>
        <v/>
      </c>
      <c r="P1115" s="308" t="str">
        <f>IF(基本情報入力シート!X1136="","",基本情報入力シート!X1136)</f>
        <v/>
      </c>
      <c r="Q1115" s="312" t="str">
        <f>IF(基本情報入力シート!Y1136="","",基本情報入力シート!Y1136)</f>
        <v/>
      </c>
      <c r="R1115" s="273"/>
      <c r="S1115" s="313" t="str">
        <f>IF(B1115="×","",IF(基本情報入力シート!AB1136="","",基本情報入力シート!AB1136))</f>
        <v/>
      </c>
      <c r="T1115" s="314" t="str">
        <f>IF(B1115="×","",IF(基本情報入力シート!AA1136="","",基本情報入力シート!AA1136))</f>
        <v/>
      </c>
      <c r="U1115" s="315" t="str">
        <f>IF(B1115="×","",IF(Q1115="","",VLOOKUP(Q1115,【参考】数式用2!$A$3:$C$36,3,FALSE)))</f>
        <v/>
      </c>
      <c r="V1115" s="316" t="s">
        <v>102</v>
      </c>
      <c r="W1115" s="317">
        <v>4</v>
      </c>
      <c r="X1115" s="318" t="s">
        <v>103</v>
      </c>
      <c r="Y1115" s="274"/>
      <c r="Z1115" s="319" t="s">
        <v>104</v>
      </c>
      <c r="AA1115" s="317">
        <v>4</v>
      </c>
      <c r="AB1115" s="319" t="s">
        <v>103</v>
      </c>
      <c r="AC1115" s="274"/>
      <c r="AD1115" s="319" t="s">
        <v>105</v>
      </c>
      <c r="AE1115" s="320" t="s">
        <v>106</v>
      </c>
      <c r="AF1115" s="321" t="str">
        <f t="shared" si="51"/>
        <v/>
      </c>
      <c r="AG1115" s="324" t="s">
        <v>107</v>
      </c>
      <c r="AH1115" s="323" t="str">
        <f t="shared" si="52"/>
        <v/>
      </c>
      <c r="AI1115" s="326"/>
      <c r="AJ1115" s="327"/>
      <c r="AK1115" s="326"/>
      <c r="AL1115" s="327"/>
    </row>
    <row r="1116" spans="1:38" ht="36.75" customHeight="1">
      <c r="A1116" s="308">
        <f t="shared" si="53"/>
        <v>1105</v>
      </c>
      <c r="B1116" s="273"/>
      <c r="C1116" s="309" t="str">
        <f>IF(基本情報入力シート!C1137="","",基本情報入力シート!C1137)</f>
        <v/>
      </c>
      <c r="D1116" s="310" t="str">
        <f>IF(基本情報入力シート!D1137="","",基本情報入力シート!D1137)</f>
        <v/>
      </c>
      <c r="E1116" s="310" t="str">
        <f>IF(基本情報入力シート!E1137="","",基本情報入力シート!E1137)</f>
        <v/>
      </c>
      <c r="F1116" s="310" t="str">
        <f>IF(基本情報入力シート!F1137="","",基本情報入力シート!F1137)</f>
        <v/>
      </c>
      <c r="G1116" s="310" t="str">
        <f>IF(基本情報入力シート!G1137="","",基本情報入力シート!G1137)</f>
        <v/>
      </c>
      <c r="H1116" s="310" t="str">
        <f>IF(基本情報入力シート!H1137="","",基本情報入力シート!H1137)</f>
        <v/>
      </c>
      <c r="I1116" s="310" t="str">
        <f>IF(基本情報入力シート!I1137="","",基本情報入力シート!I1137)</f>
        <v/>
      </c>
      <c r="J1116" s="310" t="str">
        <f>IF(基本情報入力シート!J1137="","",基本情報入力シート!J1137)</f>
        <v/>
      </c>
      <c r="K1116" s="310" t="str">
        <f>IF(基本情報入力シート!K1137="","",基本情報入力シート!K1137)</f>
        <v/>
      </c>
      <c r="L1116" s="311" t="str">
        <f>IF(基本情報入力シート!L1137="","",基本情報入力シート!L1137)</f>
        <v/>
      </c>
      <c r="M1116" s="308" t="str">
        <f>IF(基本情報入力シート!M1137="","",基本情報入力シート!M1137)</f>
        <v/>
      </c>
      <c r="N1116" s="308" t="str">
        <f>IF(基本情報入力シート!R1137="","",基本情報入力シート!R1137)</f>
        <v/>
      </c>
      <c r="O1116" s="308" t="str">
        <f>IF(基本情報入力シート!W1137="","",基本情報入力シート!W1137)</f>
        <v/>
      </c>
      <c r="P1116" s="308" t="str">
        <f>IF(基本情報入力シート!X1137="","",基本情報入力シート!X1137)</f>
        <v/>
      </c>
      <c r="Q1116" s="312" t="str">
        <f>IF(基本情報入力シート!Y1137="","",基本情報入力シート!Y1137)</f>
        <v/>
      </c>
      <c r="R1116" s="273"/>
      <c r="S1116" s="313" t="str">
        <f>IF(B1116="×","",IF(基本情報入力シート!AB1137="","",基本情報入力シート!AB1137))</f>
        <v/>
      </c>
      <c r="T1116" s="314" t="str">
        <f>IF(B1116="×","",IF(基本情報入力シート!AA1137="","",基本情報入力シート!AA1137))</f>
        <v/>
      </c>
      <c r="U1116" s="315" t="str">
        <f>IF(B1116="×","",IF(Q1116="","",VLOOKUP(Q1116,【参考】数式用2!$A$3:$C$36,3,FALSE)))</f>
        <v/>
      </c>
      <c r="V1116" s="316" t="s">
        <v>102</v>
      </c>
      <c r="W1116" s="317">
        <v>4</v>
      </c>
      <c r="X1116" s="318" t="s">
        <v>103</v>
      </c>
      <c r="Y1116" s="274"/>
      <c r="Z1116" s="319" t="s">
        <v>104</v>
      </c>
      <c r="AA1116" s="317">
        <v>4</v>
      </c>
      <c r="AB1116" s="319" t="s">
        <v>103</v>
      </c>
      <c r="AC1116" s="274"/>
      <c r="AD1116" s="319" t="s">
        <v>105</v>
      </c>
      <c r="AE1116" s="320" t="s">
        <v>106</v>
      </c>
      <c r="AF1116" s="321" t="str">
        <f t="shared" si="51"/>
        <v/>
      </c>
      <c r="AG1116" s="324" t="s">
        <v>107</v>
      </c>
      <c r="AH1116" s="323" t="str">
        <f t="shared" si="52"/>
        <v/>
      </c>
      <c r="AI1116" s="326"/>
      <c r="AJ1116" s="327"/>
      <c r="AK1116" s="326"/>
      <c r="AL1116" s="327"/>
    </row>
    <row r="1117" spans="1:38" ht="36.75" customHeight="1">
      <c r="A1117" s="308">
        <f t="shared" si="53"/>
        <v>1106</v>
      </c>
      <c r="B1117" s="273"/>
      <c r="C1117" s="309" t="str">
        <f>IF(基本情報入力シート!C1138="","",基本情報入力シート!C1138)</f>
        <v/>
      </c>
      <c r="D1117" s="310" t="str">
        <f>IF(基本情報入力シート!D1138="","",基本情報入力シート!D1138)</f>
        <v/>
      </c>
      <c r="E1117" s="310" t="str">
        <f>IF(基本情報入力シート!E1138="","",基本情報入力シート!E1138)</f>
        <v/>
      </c>
      <c r="F1117" s="310" t="str">
        <f>IF(基本情報入力シート!F1138="","",基本情報入力シート!F1138)</f>
        <v/>
      </c>
      <c r="G1117" s="310" t="str">
        <f>IF(基本情報入力シート!G1138="","",基本情報入力シート!G1138)</f>
        <v/>
      </c>
      <c r="H1117" s="310" t="str">
        <f>IF(基本情報入力シート!H1138="","",基本情報入力シート!H1138)</f>
        <v/>
      </c>
      <c r="I1117" s="310" t="str">
        <f>IF(基本情報入力シート!I1138="","",基本情報入力シート!I1138)</f>
        <v/>
      </c>
      <c r="J1117" s="310" t="str">
        <f>IF(基本情報入力シート!J1138="","",基本情報入力シート!J1138)</f>
        <v/>
      </c>
      <c r="K1117" s="310" t="str">
        <f>IF(基本情報入力シート!K1138="","",基本情報入力シート!K1138)</f>
        <v/>
      </c>
      <c r="L1117" s="311" t="str">
        <f>IF(基本情報入力シート!L1138="","",基本情報入力シート!L1138)</f>
        <v/>
      </c>
      <c r="M1117" s="308" t="str">
        <f>IF(基本情報入力シート!M1138="","",基本情報入力シート!M1138)</f>
        <v/>
      </c>
      <c r="N1117" s="308" t="str">
        <f>IF(基本情報入力シート!R1138="","",基本情報入力シート!R1138)</f>
        <v/>
      </c>
      <c r="O1117" s="308" t="str">
        <f>IF(基本情報入力シート!W1138="","",基本情報入力シート!W1138)</f>
        <v/>
      </c>
      <c r="P1117" s="308" t="str">
        <f>IF(基本情報入力シート!X1138="","",基本情報入力シート!X1138)</f>
        <v/>
      </c>
      <c r="Q1117" s="312" t="str">
        <f>IF(基本情報入力シート!Y1138="","",基本情報入力シート!Y1138)</f>
        <v/>
      </c>
      <c r="R1117" s="273"/>
      <c r="S1117" s="313" t="str">
        <f>IF(B1117="×","",IF(基本情報入力シート!AB1138="","",基本情報入力シート!AB1138))</f>
        <v/>
      </c>
      <c r="T1117" s="314" t="str">
        <f>IF(B1117="×","",IF(基本情報入力シート!AA1138="","",基本情報入力シート!AA1138))</f>
        <v/>
      </c>
      <c r="U1117" s="315" t="str">
        <f>IF(B1117="×","",IF(Q1117="","",VLOOKUP(Q1117,【参考】数式用2!$A$3:$C$36,3,FALSE)))</f>
        <v/>
      </c>
      <c r="V1117" s="316" t="s">
        <v>102</v>
      </c>
      <c r="W1117" s="317">
        <v>4</v>
      </c>
      <c r="X1117" s="318" t="s">
        <v>103</v>
      </c>
      <c r="Y1117" s="274"/>
      <c r="Z1117" s="319" t="s">
        <v>104</v>
      </c>
      <c r="AA1117" s="317">
        <v>4</v>
      </c>
      <c r="AB1117" s="319" t="s">
        <v>103</v>
      </c>
      <c r="AC1117" s="274"/>
      <c r="AD1117" s="319" t="s">
        <v>105</v>
      </c>
      <c r="AE1117" s="320" t="s">
        <v>106</v>
      </c>
      <c r="AF1117" s="321" t="str">
        <f t="shared" si="51"/>
        <v/>
      </c>
      <c r="AG1117" s="324" t="s">
        <v>107</v>
      </c>
      <c r="AH1117" s="323" t="str">
        <f t="shared" si="52"/>
        <v/>
      </c>
      <c r="AI1117" s="326"/>
      <c r="AJ1117" s="327"/>
      <c r="AK1117" s="326"/>
      <c r="AL1117" s="327"/>
    </row>
    <row r="1118" spans="1:38" ht="36.75" customHeight="1">
      <c r="A1118" s="308">
        <f t="shared" si="53"/>
        <v>1107</v>
      </c>
      <c r="B1118" s="273"/>
      <c r="C1118" s="309" t="str">
        <f>IF(基本情報入力シート!C1139="","",基本情報入力シート!C1139)</f>
        <v/>
      </c>
      <c r="D1118" s="310" t="str">
        <f>IF(基本情報入力シート!D1139="","",基本情報入力シート!D1139)</f>
        <v/>
      </c>
      <c r="E1118" s="310" t="str">
        <f>IF(基本情報入力シート!E1139="","",基本情報入力シート!E1139)</f>
        <v/>
      </c>
      <c r="F1118" s="310" t="str">
        <f>IF(基本情報入力シート!F1139="","",基本情報入力シート!F1139)</f>
        <v/>
      </c>
      <c r="G1118" s="310" t="str">
        <f>IF(基本情報入力シート!G1139="","",基本情報入力シート!G1139)</f>
        <v/>
      </c>
      <c r="H1118" s="310" t="str">
        <f>IF(基本情報入力シート!H1139="","",基本情報入力シート!H1139)</f>
        <v/>
      </c>
      <c r="I1118" s="310" t="str">
        <f>IF(基本情報入力シート!I1139="","",基本情報入力シート!I1139)</f>
        <v/>
      </c>
      <c r="J1118" s="310" t="str">
        <f>IF(基本情報入力シート!J1139="","",基本情報入力シート!J1139)</f>
        <v/>
      </c>
      <c r="K1118" s="310" t="str">
        <f>IF(基本情報入力シート!K1139="","",基本情報入力シート!K1139)</f>
        <v/>
      </c>
      <c r="L1118" s="311" t="str">
        <f>IF(基本情報入力シート!L1139="","",基本情報入力シート!L1139)</f>
        <v/>
      </c>
      <c r="M1118" s="308" t="str">
        <f>IF(基本情報入力シート!M1139="","",基本情報入力シート!M1139)</f>
        <v/>
      </c>
      <c r="N1118" s="308" t="str">
        <f>IF(基本情報入力シート!R1139="","",基本情報入力シート!R1139)</f>
        <v/>
      </c>
      <c r="O1118" s="308" t="str">
        <f>IF(基本情報入力シート!W1139="","",基本情報入力シート!W1139)</f>
        <v/>
      </c>
      <c r="P1118" s="308" t="str">
        <f>IF(基本情報入力シート!X1139="","",基本情報入力シート!X1139)</f>
        <v/>
      </c>
      <c r="Q1118" s="312" t="str">
        <f>IF(基本情報入力シート!Y1139="","",基本情報入力シート!Y1139)</f>
        <v/>
      </c>
      <c r="R1118" s="273"/>
      <c r="S1118" s="313" t="str">
        <f>IF(B1118="×","",IF(基本情報入力シート!AB1139="","",基本情報入力シート!AB1139))</f>
        <v/>
      </c>
      <c r="T1118" s="314" t="str">
        <f>IF(B1118="×","",IF(基本情報入力シート!AA1139="","",基本情報入力シート!AA1139))</f>
        <v/>
      </c>
      <c r="U1118" s="315" t="str">
        <f>IF(B1118="×","",IF(Q1118="","",VLOOKUP(Q1118,【参考】数式用2!$A$3:$C$36,3,FALSE)))</f>
        <v/>
      </c>
      <c r="V1118" s="316" t="s">
        <v>102</v>
      </c>
      <c r="W1118" s="317">
        <v>4</v>
      </c>
      <c r="X1118" s="318" t="s">
        <v>103</v>
      </c>
      <c r="Y1118" s="274"/>
      <c r="Z1118" s="319" t="s">
        <v>104</v>
      </c>
      <c r="AA1118" s="317">
        <v>4</v>
      </c>
      <c r="AB1118" s="319" t="s">
        <v>103</v>
      </c>
      <c r="AC1118" s="274"/>
      <c r="AD1118" s="319" t="s">
        <v>105</v>
      </c>
      <c r="AE1118" s="320" t="s">
        <v>106</v>
      </c>
      <c r="AF1118" s="321" t="str">
        <f t="shared" si="51"/>
        <v/>
      </c>
      <c r="AG1118" s="324" t="s">
        <v>107</v>
      </c>
      <c r="AH1118" s="323" t="str">
        <f t="shared" si="52"/>
        <v/>
      </c>
      <c r="AI1118" s="326"/>
      <c r="AJ1118" s="327"/>
      <c r="AK1118" s="326"/>
      <c r="AL1118" s="327"/>
    </row>
    <row r="1119" spans="1:38" ht="36.75" customHeight="1">
      <c r="A1119" s="308">
        <f t="shared" si="53"/>
        <v>1108</v>
      </c>
      <c r="B1119" s="273"/>
      <c r="C1119" s="309" t="str">
        <f>IF(基本情報入力シート!C1140="","",基本情報入力シート!C1140)</f>
        <v/>
      </c>
      <c r="D1119" s="310" t="str">
        <f>IF(基本情報入力シート!D1140="","",基本情報入力シート!D1140)</f>
        <v/>
      </c>
      <c r="E1119" s="310" t="str">
        <f>IF(基本情報入力シート!E1140="","",基本情報入力シート!E1140)</f>
        <v/>
      </c>
      <c r="F1119" s="310" t="str">
        <f>IF(基本情報入力シート!F1140="","",基本情報入力シート!F1140)</f>
        <v/>
      </c>
      <c r="G1119" s="310" t="str">
        <f>IF(基本情報入力シート!G1140="","",基本情報入力シート!G1140)</f>
        <v/>
      </c>
      <c r="H1119" s="310" t="str">
        <f>IF(基本情報入力シート!H1140="","",基本情報入力シート!H1140)</f>
        <v/>
      </c>
      <c r="I1119" s="310" t="str">
        <f>IF(基本情報入力シート!I1140="","",基本情報入力シート!I1140)</f>
        <v/>
      </c>
      <c r="J1119" s="310" t="str">
        <f>IF(基本情報入力シート!J1140="","",基本情報入力シート!J1140)</f>
        <v/>
      </c>
      <c r="K1119" s="310" t="str">
        <f>IF(基本情報入力シート!K1140="","",基本情報入力シート!K1140)</f>
        <v/>
      </c>
      <c r="L1119" s="311" t="str">
        <f>IF(基本情報入力シート!L1140="","",基本情報入力シート!L1140)</f>
        <v/>
      </c>
      <c r="M1119" s="308" t="str">
        <f>IF(基本情報入力シート!M1140="","",基本情報入力シート!M1140)</f>
        <v/>
      </c>
      <c r="N1119" s="308" t="str">
        <f>IF(基本情報入力シート!R1140="","",基本情報入力シート!R1140)</f>
        <v/>
      </c>
      <c r="O1119" s="308" t="str">
        <f>IF(基本情報入力シート!W1140="","",基本情報入力シート!W1140)</f>
        <v/>
      </c>
      <c r="P1119" s="308" t="str">
        <f>IF(基本情報入力シート!X1140="","",基本情報入力シート!X1140)</f>
        <v/>
      </c>
      <c r="Q1119" s="312" t="str">
        <f>IF(基本情報入力シート!Y1140="","",基本情報入力シート!Y1140)</f>
        <v/>
      </c>
      <c r="R1119" s="273"/>
      <c r="S1119" s="313" t="str">
        <f>IF(B1119="×","",IF(基本情報入力シート!AB1140="","",基本情報入力シート!AB1140))</f>
        <v/>
      </c>
      <c r="T1119" s="314" t="str">
        <f>IF(B1119="×","",IF(基本情報入力シート!AA1140="","",基本情報入力シート!AA1140))</f>
        <v/>
      </c>
      <c r="U1119" s="315" t="str">
        <f>IF(B1119="×","",IF(Q1119="","",VLOOKUP(Q1119,【参考】数式用2!$A$3:$C$36,3,FALSE)))</f>
        <v/>
      </c>
      <c r="V1119" s="316" t="s">
        <v>102</v>
      </c>
      <c r="W1119" s="317">
        <v>4</v>
      </c>
      <c r="X1119" s="318" t="s">
        <v>103</v>
      </c>
      <c r="Y1119" s="274"/>
      <c r="Z1119" s="319" t="s">
        <v>104</v>
      </c>
      <c r="AA1119" s="317">
        <v>4</v>
      </c>
      <c r="AB1119" s="319" t="s">
        <v>103</v>
      </c>
      <c r="AC1119" s="274"/>
      <c r="AD1119" s="319" t="s">
        <v>105</v>
      </c>
      <c r="AE1119" s="320" t="s">
        <v>106</v>
      </c>
      <c r="AF1119" s="321" t="str">
        <f t="shared" si="51"/>
        <v/>
      </c>
      <c r="AG1119" s="324" t="s">
        <v>107</v>
      </c>
      <c r="AH1119" s="323" t="str">
        <f t="shared" si="52"/>
        <v/>
      </c>
      <c r="AI1119" s="326"/>
      <c r="AJ1119" s="327"/>
      <c r="AK1119" s="326"/>
      <c r="AL1119" s="327"/>
    </row>
    <row r="1120" spans="1:38" ht="36.75" customHeight="1">
      <c r="A1120" s="308">
        <f t="shared" si="53"/>
        <v>1109</v>
      </c>
      <c r="B1120" s="273"/>
      <c r="C1120" s="309" t="str">
        <f>IF(基本情報入力シート!C1141="","",基本情報入力シート!C1141)</f>
        <v/>
      </c>
      <c r="D1120" s="310" t="str">
        <f>IF(基本情報入力シート!D1141="","",基本情報入力シート!D1141)</f>
        <v/>
      </c>
      <c r="E1120" s="310" t="str">
        <f>IF(基本情報入力シート!E1141="","",基本情報入力シート!E1141)</f>
        <v/>
      </c>
      <c r="F1120" s="310" t="str">
        <f>IF(基本情報入力シート!F1141="","",基本情報入力シート!F1141)</f>
        <v/>
      </c>
      <c r="G1120" s="310" t="str">
        <f>IF(基本情報入力シート!G1141="","",基本情報入力シート!G1141)</f>
        <v/>
      </c>
      <c r="H1120" s="310" t="str">
        <f>IF(基本情報入力シート!H1141="","",基本情報入力シート!H1141)</f>
        <v/>
      </c>
      <c r="I1120" s="310" t="str">
        <f>IF(基本情報入力シート!I1141="","",基本情報入力シート!I1141)</f>
        <v/>
      </c>
      <c r="J1120" s="310" t="str">
        <f>IF(基本情報入力シート!J1141="","",基本情報入力シート!J1141)</f>
        <v/>
      </c>
      <c r="K1120" s="310" t="str">
        <f>IF(基本情報入力シート!K1141="","",基本情報入力シート!K1141)</f>
        <v/>
      </c>
      <c r="L1120" s="311" t="str">
        <f>IF(基本情報入力シート!L1141="","",基本情報入力シート!L1141)</f>
        <v/>
      </c>
      <c r="M1120" s="308" t="str">
        <f>IF(基本情報入力シート!M1141="","",基本情報入力シート!M1141)</f>
        <v/>
      </c>
      <c r="N1120" s="308" t="str">
        <f>IF(基本情報入力シート!R1141="","",基本情報入力シート!R1141)</f>
        <v/>
      </c>
      <c r="O1120" s="308" t="str">
        <f>IF(基本情報入力シート!W1141="","",基本情報入力シート!W1141)</f>
        <v/>
      </c>
      <c r="P1120" s="308" t="str">
        <f>IF(基本情報入力シート!X1141="","",基本情報入力シート!X1141)</f>
        <v/>
      </c>
      <c r="Q1120" s="312" t="str">
        <f>IF(基本情報入力シート!Y1141="","",基本情報入力シート!Y1141)</f>
        <v/>
      </c>
      <c r="R1120" s="273"/>
      <c r="S1120" s="313" t="str">
        <f>IF(B1120="×","",IF(基本情報入力シート!AB1141="","",基本情報入力シート!AB1141))</f>
        <v/>
      </c>
      <c r="T1120" s="314" t="str">
        <f>IF(B1120="×","",IF(基本情報入力シート!AA1141="","",基本情報入力シート!AA1141))</f>
        <v/>
      </c>
      <c r="U1120" s="315" t="str">
        <f>IF(B1120="×","",IF(Q1120="","",VLOOKUP(Q1120,【参考】数式用2!$A$3:$C$36,3,FALSE)))</f>
        <v/>
      </c>
      <c r="V1120" s="316" t="s">
        <v>102</v>
      </c>
      <c r="W1120" s="317">
        <v>4</v>
      </c>
      <c r="X1120" s="318" t="s">
        <v>103</v>
      </c>
      <c r="Y1120" s="274"/>
      <c r="Z1120" s="319" t="s">
        <v>104</v>
      </c>
      <c r="AA1120" s="317">
        <v>4</v>
      </c>
      <c r="AB1120" s="319" t="s">
        <v>103</v>
      </c>
      <c r="AC1120" s="274"/>
      <c r="AD1120" s="319" t="s">
        <v>105</v>
      </c>
      <c r="AE1120" s="320" t="s">
        <v>106</v>
      </c>
      <c r="AF1120" s="321" t="str">
        <f t="shared" si="51"/>
        <v/>
      </c>
      <c r="AG1120" s="324" t="s">
        <v>107</v>
      </c>
      <c r="AH1120" s="323" t="str">
        <f t="shared" si="52"/>
        <v/>
      </c>
      <c r="AI1120" s="326"/>
      <c r="AJ1120" s="327"/>
      <c r="AK1120" s="326"/>
      <c r="AL1120" s="327"/>
    </row>
    <row r="1121" spans="1:38" ht="36.75" customHeight="1">
      <c r="A1121" s="308">
        <f t="shared" si="53"/>
        <v>1110</v>
      </c>
      <c r="B1121" s="273"/>
      <c r="C1121" s="309" t="str">
        <f>IF(基本情報入力シート!C1142="","",基本情報入力シート!C1142)</f>
        <v/>
      </c>
      <c r="D1121" s="310" t="str">
        <f>IF(基本情報入力シート!D1142="","",基本情報入力シート!D1142)</f>
        <v/>
      </c>
      <c r="E1121" s="310" t="str">
        <f>IF(基本情報入力シート!E1142="","",基本情報入力シート!E1142)</f>
        <v/>
      </c>
      <c r="F1121" s="310" t="str">
        <f>IF(基本情報入力シート!F1142="","",基本情報入力シート!F1142)</f>
        <v/>
      </c>
      <c r="G1121" s="310" t="str">
        <f>IF(基本情報入力シート!G1142="","",基本情報入力シート!G1142)</f>
        <v/>
      </c>
      <c r="H1121" s="310" t="str">
        <f>IF(基本情報入力シート!H1142="","",基本情報入力シート!H1142)</f>
        <v/>
      </c>
      <c r="I1121" s="310" t="str">
        <f>IF(基本情報入力シート!I1142="","",基本情報入力シート!I1142)</f>
        <v/>
      </c>
      <c r="J1121" s="310" t="str">
        <f>IF(基本情報入力シート!J1142="","",基本情報入力シート!J1142)</f>
        <v/>
      </c>
      <c r="K1121" s="310" t="str">
        <f>IF(基本情報入力シート!K1142="","",基本情報入力シート!K1142)</f>
        <v/>
      </c>
      <c r="L1121" s="311" t="str">
        <f>IF(基本情報入力シート!L1142="","",基本情報入力シート!L1142)</f>
        <v/>
      </c>
      <c r="M1121" s="308" t="str">
        <f>IF(基本情報入力シート!M1142="","",基本情報入力シート!M1142)</f>
        <v/>
      </c>
      <c r="N1121" s="308" t="str">
        <f>IF(基本情報入力シート!R1142="","",基本情報入力シート!R1142)</f>
        <v/>
      </c>
      <c r="O1121" s="308" t="str">
        <f>IF(基本情報入力シート!W1142="","",基本情報入力シート!W1142)</f>
        <v/>
      </c>
      <c r="P1121" s="308" t="str">
        <f>IF(基本情報入力シート!X1142="","",基本情報入力シート!X1142)</f>
        <v/>
      </c>
      <c r="Q1121" s="312" t="str">
        <f>IF(基本情報入力シート!Y1142="","",基本情報入力シート!Y1142)</f>
        <v/>
      </c>
      <c r="R1121" s="273"/>
      <c r="S1121" s="313" t="str">
        <f>IF(B1121="×","",IF(基本情報入力シート!AB1142="","",基本情報入力シート!AB1142))</f>
        <v/>
      </c>
      <c r="T1121" s="314" t="str">
        <f>IF(B1121="×","",IF(基本情報入力シート!AA1142="","",基本情報入力シート!AA1142))</f>
        <v/>
      </c>
      <c r="U1121" s="315" t="str">
        <f>IF(B1121="×","",IF(Q1121="","",VLOOKUP(Q1121,【参考】数式用2!$A$3:$C$36,3,FALSE)))</f>
        <v/>
      </c>
      <c r="V1121" s="316" t="s">
        <v>102</v>
      </c>
      <c r="W1121" s="317">
        <v>4</v>
      </c>
      <c r="X1121" s="318" t="s">
        <v>103</v>
      </c>
      <c r="Y1121" s="274"/>
      <c r="Z1121" s="319" t="s">
        <v>104</v>
      </c>
      <c r="AA1121" s="317">
        <v>4</v>
      </c>
      <c r="AB1121" s="319" t="s">
        <v>103</v>
      </c>
      <c r="AC1121" s="274"/>
      <c r="AD1121" s="319" t="s">
        <v>105</v>
      </c>
      <c r="AE1121" s="320" t="s">
        <v>106</v>
      </c>
      <c r="AF1121" s="321" t="str">
        <f t="shared" si="51"/>
        <v/>
      </c>
      <c r="AG1121" s="324" t="s">
        <v>107</v>
      </c>
      <c r="AH1121" s="323" t="str">
        <f t="shared" si="52"/>
        <v/>
      </c>
      <c r="AI1121" s="326"/>
      <c r="AJ1121" s="327"/>
      <c r="AK1121" s="326"/>
      <c r="AL1121" s="327"/>
    </row>
    <row r="1122" spans="1:38" ht="36.75" customHeight="1">
      <c r="A1122" s="308">
        <f t="shared" si="53"/>
        <v>1111</v>
      </c>
      <c r="B1122" s="273"/>
      <c r="C1122" s="309" t="str">
        <f>IF(基本情報入力シート!C1143="","",基本情報入力シート!C1143)</f>
        <v/>
      </c>
      <c r="D1122" s="310" t="str">
        <f>IF(基本情報入力シート!D1143="","",基本情報入力シート!D1143)</f>
        <v/>
      </c>
      <c r="E1122" s="310" t="str">
        <f>IF(基本情報入力シート!E1143="","",基本情報入力シート!E1143)</f>
        <v/>
      </c>
      <c r="F1122" s="310" t="str">
        <f>IF(基本情報入力シート!F1143="","",基本情報入力シート!F1143)</f>
        <v/>
      </c>
      <c r="G1122" s="310" t="str">
        <f>IF(基本情報入力シート!G1143="","",基本情報入力シート!G1143)</f>
        <v/>
      </c>
      <c r="H1122" s="310" t="str">
        <f>IF(基本情報入力シート!H1143="","",基本情報入力シート!H1143)</f>
        <v/>
      </c>
      <c r="I1122" s="310" t="str">
        <f>IF(基本情報入力シート!I1143="","",基本情報入力シート!I1143)</f>
        <v/>
      </c>
      <c r="J1122" s="310" t="str">
        <f>IF(基本情報入力シート!J1143="","",基本情報入力シート!J1143)</f>
        <v/>
      </c>
      <c r="K1122" s="310" t="str">
        <f>IF(基本情報入力シート!K1143="","",基本情報入力シート!K1143)</f>
        <v/>
      </c>
      <c r="L1122" s="311" t="str">
        <f>IF(基本情報入力シート!L1143="","",基本情報入力シート!L1143)</f>
        <v/>
      </c>
      <c r="M1122" s="308" t="str">
        <f>IF(基本情報入力シート!M1143="","",基本情報入力シート!M1143)</f>
        <v/>
      </c>
      <c r="N1122" s="308" t="str">
        <f>IF(基本情報入力シート!R1143="","",基本情報入力シート!R1143)</f>
        <v/>
      </c>
      <c r="O1122" s="308" t="str">
        <f>IF(基本情報入力シート!W1143="","",基本情報入力シート!W1143)</f>
        <v/>
      </c>
      <c r="P1122" s="308" t="str">
        <f>IF(基本情報入力シート!X1143="","",基本情報入力シート!X1143)</f>
        <v/>
      </c>
      <c r="Q1122" s="312" t="str">
        <f>IF(基本情報入力シート!Y1143="","",基本情報入力シート!Y1143)</f>
        <v/>
      </c>
      <c r="R1122" s="273"/>
      <c r="S1122" s="313" t="str">
        <f>IF(B1122="×","",IF(基本情報入力シート!AB1143="","",基本情報入力シート!AB1143))</f>
        <v/>
      </c>
      <c r="T1122" s="314" t="str">
        <f>IF(B1122="×","",IF(基本情報入力シート!AA1143="","",基本情報入力シート!AA1143))</f>
        <v/>
      </c>
      <c r="U1122" s="315" t="str">
        <f>IF(B1122="×","",IF(Q1122="","",VLOOKUP(Q1122,【参考】数式用2!$A$3:$C$36,3,FALSE)))</f>
        <v/>
      </c>
      <c r="V1122" s="316" t="s">
        <v>102</v>
      </c>
      <c r="W1122" s="317">
        <v>4</v>
      </c>
      <c r="X1122" s="318" t="s">
        <v>103</v>
      </c>
      <c r="Y1122" s="274"/>
      <c r="Z1122" s="319" t="s">
        <v>104</v>
      </c>
      <c r="AA1122" s="317">
        <v>4</v>
      </c>
      <c r="AB1122" s="319" t="s">
        <v>103</v>
      </c>
      <c r="AC1122" s="274"/>
      <c r="AD1122" s="319" t="s">
        <v>105</v>
      </c>
      <c r="AE1122" s="320" t="s">
        <v>106</v>
      </c>
      <c r="AF1122" s="321" t="str">
        <f t="shared" si="51"/>
        <v/>
      </c>
      <c r="AG1122" s="324" t="s">
        <v>107</v>
      </c>
      <c r="AH1122" s="323" t="str">
        <f t="shared" si="52"/>
        <v/>
      </c>
      <c r="AI1122" s="326"/>
      <c r="AJ1122" s="327"/>
      <c r="AK1122" s="326"/>
      <c r="AL1122" s="327"/>
    </row>
    <row r="1123" spans="1:38" ht="36.75" customHeight="1">
      <c r="A1123" s="308">
        <f t="shared" si="53"/>
        <v>1112</v>
      </c>
      <c r="B1123" s="273"/>
      <c r="C1123" s="309" t="str">
        <f>IF(基本情報入力シート!C1144="","",基本情報入力シート!C1144)</f>
        <v/>
      </c>
      <c r="D1123" s="310" t="str">
        <f>IF(基本情報入力シート!D1144="","",基本情報入力シート!D1144)</f>
        <v/>
      </c>
      <c r="E1123" s="310" t="str">
        <f>IF(基本情報入力シート!E1144="","",基本情報入力シート!E1144)</f>
        <v/>
      </c>
      <c r="F1123" s="310" t="str">
        <f>IF(基本情報入力シート!F1144="","",基本情報入力シート!F1144)</f>
        <v/>
      </c>
      <c r="G1123" s="310" t="str">
        <f>IF(基本情報入力シート!G1144="","",基本情報入力シート!G1144)</f>
        <v/>
      </c>
      <c r="H1123" s="310" t="str">
        <f>IF(基本情報入力シート!H1144="","",基本情報入力シート!H1144)</f>
        <v/>
      </c>
      <c r="I1123" s="310" t="str">
        <f>IF(基本情報入力シート!I1144="","",基本情報入力シート!I1144)</f>
        <v/>
      </c>
      <c r="J1123" s="310" t="str">
        <f>IF(基本情報入力シート!J1144="","",基本情報入力シート!J1144)</f>
        <v/>
      </c>
      <c r="K1123" s="310" t="str">
        <f>IF(基本情報入力シート!K1144="","",基本情報入力シート!K1144)</f>
        <v/>
      </c>
      <c r="L1123" s="311" t="str">
        <f>IF(基本情報入力シート!L1144="","",基本情報入力シート!L1144)</f>
        <v/>
      </c>
      <c r="M1123" s="308" t="str">
        <f>IF(基本情報入力シート!M1144="","",基本情報入力シート!M1144)</f>
        <v/>
      </c>
      <c r="N1123" s="308" t="str">
        <f>IF(基本情報入力シート!R1144="","",基本情報入力シート!R1144)</f>
        <v/>
      </c>
      <c r="O1123" s="308" t="str">
        <f>IF(基本情報入力シート!W1144="","",基本情報入力シート!W1144)</f>
        <v/>
      </c>
      <c r="P1123" s="308" t="str">
        <f>IF(基本情報入力シート!X1144="","",基本情報入力シート!X1144)</f>
        <v/>
      </c>
      <c r="Q1123" s="312" t="str">
        <f>IF(基本情報入力シート!Y1144="","",基本情報入力シート!Y1144)</f>
        <v/>
      </c>
      <c r="R1123" s="273"/>
      <c r="S1123" s="313" t="str">
        <f>IF(B1123="×","",IF(基本情報入力シート!AB1144="","",基本情報入力シート!AB1144))</f>
        <v/>
      </c>
      <c r="T1123" s="314" t="str">
        <f>IF(B1123="×","",IF(基本情報入力シート!AA1144="","",基本情報入力シート!AA1144))</f>
        <v/>
      </c>
      <c r="U1123" s="315" t="str">
        <f>IF(B1123="×","",IF(Q1123="","",VLOOKUP(Q1123,【参考】数式用2!$A$3:$C$36,3,FALSE)))</f>
        <v/>
      </c>
      <c r="V1123" s="316" t="s">
        <v>102</v>
      </c>
      <c r="W1123" s="317">
        <v>4</v>
      </c>
      <c r="X1123" s="318" t="s">
        <v>103</v>
      </c>
      <c r="Y1123" s="274"/>
      <c r="Z1123" s="319" t="s">
        <v>104</v>
      </c>
      <c r="AA1123" s="317">
        <v>4</v>
      </c>
      <c r="AB1123" s="319" t="s">
        <v>103</v>
      </c>
      <c r="AC1123" s="274"/>
      <c r="AD1123" s="319" t="s">
        <v>105</v>
      </c>
      <c r="AE1123" s="320" t="s">
        <v>106</v>
      </c>
      <c r="AF1123" s="321" t="str">
        <f t="shared" si="51"/>
        <v/>
      </c>
      <c r="AG1123" s="324" t="s">
        <v>107</v>
      </c>
      <c r="AH1123" s="323" t="str">
        <f t="shared" si="52"/>
        <v/>
      </c>
      <c r="AI1123" s="326"/>
      <c r="AJ1123" s="327"/>
      <c r="AK1123" s="326"/>
      <c r="AL1123" s="327"/>
    </row>
    <row r="1124" spans="1:38" ht="36.75" customHeight="1">
      <c r="A1124" s="308">
        <f t="shared" si="53"/>
        <v>1113</v>
      </c>
      <c r="B1124" s="273"/>
      <c r="C1124" s="309" t="str">
        <f>IF(基本情報入力シート!C1145="","",基本情報入力シート!C1145)</f>
        <v/>
      </c>
      <c r="D1124" s="310" t="str">
        <f>IF(基本情報入力シート!D1145="","",基本情報入力シート!D1145)</f>
        <v/>
      </c>
      <c r="E1124" s="310" t="str">
        <f>IF(基本情報入力シート!E1145="","",基本情報入力シート!E1145)</f>
        <v/>
      </c>
      <c r="F1124" s="310" t="str">
        <f>IF(基本情報入力シート!F1145="","",基本情報入力シート!F1145)</f>
        <v/>
      </c>
      <c r="G1124" s="310" t="str">
        <f>IF(基本情報入力シート!G1145="","",基本情報入力シート!G1145)</f>
        <v/>
      </c>
      <c r="H1124" s="310" t="str">
        <f>IF(基本情報入力シート!H1145="","",基本情報入力シート!H1145)</f>
        <v/>
      </c>
      <c r="I1124" s="310" t="str">
        <f>IF(基本情報入力シート!I1145="","",基本情報入力シート!I1145)</f>
        <v/>
      </c>
      <c r="J1124" s="310" t="str">
        <f>IF(基本情報入力シート!J1145="","",基本情報入力シート!J1145)</f>
        <v/>
      </c>
      <c r="K1124" s="310" t="str">
        <f>IF(基本情報入力シート!K1145="","",基本情報入力シート!K1145)</f>
        <v/>
      </c>
      <c r="L1124" s="311" t="str">
        <f>IF(基本情報入力シート!L1145="","",基本情報入力シート!L1145)</f>
        <v/>
      </c>
      <c r="M1124" s="308" t="str">
        <f>IF(基本情報入力シート!M1145="","",基本情報入力シート!M1145)</f>
        <v/>
      </c>
      <c r="N1124" s="308" t="str">
        <f>IF(基本情報入力シート!R1145="","",基本情報入力シート!R1145)</f>
        <v/>
      </c>
      <c r="O1124" s="308" t="str">
        <f>IF(基本情報入力シート!W1145="","",基本情報入力シート!W1145)</f>
        <v/>
      </c>
      <c r="P1124" s="308" t="str">
        <f>IF(基本情報入力シート!X1145="","",基本情報入力シート!X1145)</f>
        <v/>
      </c>
      <c r="Q1124" s="312" t="str">
        <f>IF(基本情報入力シート!Y1145="","",基本情報入力シート!Y1145)</f>
        <v/>
      </c>
      <c r="R1124" s="273"/>
      <c r="S1124" s="313" t="str">
        <f>IF(B1124="×","",IF(基本情報入力シート!AB1145="","",基本情報入力シート!AB1145))</f>
        <v/>
      </c>
      <c r="T1124" s="314" t="str">
        <f>IF(B1124="×","",IF(基本情報入力シート!AA1145="","",基本情報入力シート!AA1145))</f>
        <v/>
      </c>
      <c r="U1124" s="315" t="str">
        <f>IF(B1124="×","",IF(Q1124="","",VLOOKUP(Q1124,【参考】数式用2!$A$3:$C$36,3,FALSE)))</f>
        <v/>
      </c>
      <c r="V1124" s="316" t="s">
        <v>102</v>
      </c>
      <c r="W1124" s="317">
        <v>4</v>
      </c>
      <c r="X1124" s="318" t="s">
        <v>103</v>
      </c>
      <c r="Y1124" s="274"/>
      <c r="Z1124" s="319" t="s">
        <v>104</v>
      </c>
      <c r="AA1124" s="317">
        <v>4</v>
      </c>
      <c r="AB1124" s="319" t="s">
        <v>103</v>
      </c>
      <c r="AC1124" s="274"/>
      <c r="AD1124" s="319" t="s">
        <v>105</v>
      </c>
      <c r="AE1124" s="320" t="s">
        <v>106</v>
      </c>
      <c r="AF1124" s="321" t="str">
        <f t="shared" si="51"/>
        <v/>
      </c>
      <c r="AG1124" s="324" t="s">
        <v>107</v>
      </c>
      <c r="AH1124" s="323" t="str">
        <f t="shared" si="52"/>
        <v/>
      </c>
      <c r="AI1124" s="326"/>
      <c r="AJ1124" s="327"/>
      <c r="AK1124" s="326"/>
      <c r="AL1124" s="327"/>
    </row>
    <row r="1125" spans="1:38" ht="36.75" customHeight="1">
      <c r="A1125" s="308">
        <f t="shared" si="53"/>
        <v>1114</v>
      </c>
      <c r="B1125" s="273"/>
      <c r="C1125" s="309" t="str">
        <f>IF(基本情報入力シート!C1146="","",基本情報入力シート!C1146)</f>
        <v/>
      </c>
      <c r="D1125" s="310" t="str">
        <f>IF(基本情報入力シート!D1146="","",基本情報入力シート!D1146)</f>
        <v/>
      </c>
      <c r="E1125" s="310" t="str">
        <f>IF(基本情報入力シート!E1146="","",基本情報入力シート!E1146)</f>
        <v/>
      </c>
      <c r="F1125" s="310" t="str">
        <f>IF(基本情報入力シート!F1146="","",基本情報入力シート!F1146)</f>
        <v/>
      </c>
      <c r="G1125" s="310" t="str">
        <f>IF(基本情報入力シート!G1146="","",基本情報入力シート!G1146)</f>
        <v/>
      </c>
      <c r="H1125" s="310" t="str">
        <f>IF(基本情報入力シート!H1146="","",基本情報入力シート!H1146)</f>
        <v/>
      </c>
      <c r="I1125" s="310" t="str">
        <f>IF(基本情報入力シート!I1146="","",基本情報入力シート!I1146)</f>
        <v/>
      </c>
      <c r="J1125" s="310" t="str">
        <f>IF(基本情報入力シート!J1146="","",基本情報入力シート!J1146)</f>
        <v/>
      </c>
      <c r="K1125" s="310" t="str">
        <f>IF(基本情報入力シート!K1146="","",基本情報入力シート!K1146)</f>
        <v/>
      </c>
      <c r="L1125" s="311" t="str">
        <f>IF(基本情報入力シート!L1146="","",基本情報入力シート!L1146)</f>
        <v/>
      </c>
      <c r="M1125" s="308" t="str">
        <f>IF(基本情報入力シート!M1146="","",基本情報入力シート!M1146)</f>
        <v/>
      </c>
      <c r="N1125" s="308" t="str">
        <f>IF(基本情報入力シート!R1146="","",基本情報入力シート!R1146)</f>
        <v/>
      </c>
      <c r="O1125" s="308" t="str">
        <f>IF(基本情報入力シート!W1146="","",基本情報入力シート!W1146)</f>
        <v/>
      </c>
      <c r="P1125" s="308" t="str">
        <f>IF(基本情報入力シート!X1146="","",基本情報入力シート!X1146)</f>
        <v/>
      </c>
      <c r="Q1125" s="312" t="str">
        <f>IF(基本情報入力シート!Y1146="","",基本情報入力シート!Y1146)</f>
        <v/>
      </c>
      <c r="R1125" s="273"/>
      <c r="S1125" s="313" t="str">
        <f>IF(B1125="×","",IF(基本情報入力シート!AB1146="","",基本情報入力シート!AB1146))</f>
        <v/>
      </c>
      <c r="T1125" s="314" t="str">
        <f>IF(B1125="×","",IF(基本情報入力シート!AA1146="","",基本情報入力シート!AA1146))</f>
        <v/>
      </c>
      <c r="U1125" s="315" t="str">
        <f>IF(B1125="×","",IF(Q1125="","",VLOOKUP(Q1125,【参考】数式用2!$A$3:$C$36,3,FALSE)))</f>
        <v/>
      </c>
      <c r="V1125" s="316" t="s">
        <v>102</v>
      </c>
      <c r="W1125" s="317">
        <v>4</v>
      </c>
      <c r="X1125" s="318" t="s">
        <v>103</v>
      </c>
      <c r="Y1125" s="274"/>
      <c r="Z1125" s="319" t="s">
        <v>104</v>
      </c>
      <c r="AA1125" s="317">
        <v>4</v>
      </c>
      <c r="AB1125" s="319" t="s">
        <v>103</v>
      </c>
      <c r="AC1125" s="274"/>
      <c r="AD1125" s="319" t="s">
        <v>105</v>
      </c>
      <c r="AE1125" s="320" t="s">
        <v>106</v>
      </c>
      <c r="AF1125" s="321" t="str">
        <f t="shared" si="51"/>
        <v/>
      </c>
      <c r="AG1125" s="324" t="s">
        <v>107</v>
      </c>
      <c r="AH1125" s="323" t="str">
        <f t="shared" si="52"/>
        <v/>
      </c>
      <c r="AI1125" s="326"/>
      <c r="AJ1125" s="327"/>
      <c r="AK1125" s="326"/>
      <c r="AL1125" s="327"/>
    </row>
    <row r="1126" spans="1:38" ht="36.75" customHeight="1">
      <c r="A1126" s="308">
        <f t="shared" si="53"/>
        <v>1115</v>
      </c>
      <c r="B1126" s="273"/>
      <c r="C1126" s="309" t="str">
        <f>IF(基本情報入力シート!C1147="","",基本情報入力シート!C1147)</f>
        <v/>
      </c>
      <c r="D1126" s="310" t="str">
        <f>IF(基本情報入力シート!D1147="","",基本情報入力シート!D1147)</f>
        <v/>
      </c>
      <c r="E1126" s="310" t="str">
        <f>IF(基本情報入力シート!E1147="","",基本情報入力シート!E1147)</f>
        <v/>
      </c>
      <c r="F1126" s="310" t="str">
        <f>IF(基本情報入力シート!F1147="","",基本情報入力シート!F1147)</f>
        <v/>
      </c>
      <c r="G1126" s="310" t="str">
        <f>IF(基本情報入力シート!G1147="","",基本情報入力シート!G1147)</f>
        <v/>
      </c>
      <c r="H1126" s="310" t="str">
        <f>IF(基本情報入力シート!H1147="","",基本情報入力シート!H1147)</f>
        <v/>
      </c>
      <c r="I1126" s="310" t="str">
        <f>IF(基本情報入力シート!I1147="","",基本情報入力シート!I1147)</f>
        <v/>
      </c>
      <c r="J1126" s="310" t="str">
        <f>IF(基本情報入力シート!J1147="","",基本情報入力シート!J1147)</f>
        <v/>
      </c>
      <c r="K1126" s="310" t="str">
        <f>IF(基本情報入力シート!K1147="","",基本情報入力シート!K1147)</f>
        <v/>
      </c>
      <c r="L1126" s="311" t="str">
        <f>IF(基本情報入力シート!L1147="","",基本情報入力シート!L1147)</f>
        <v/>
      </c>
      <c r="M1126" s="308" t="str">
        <f>IF(基本情報入力シート!M1147="","",基本情報入力シート!M1147)</f>
        <v/>
      </c>
      <c r="N1126" s="308" t="str">
        <f>IF(基本情報入力シート!R1147="","",基本情報入力シート!R1147)</f>
        <v/>
      </c>
      <c r="O1126" s="308" t="str">
        <f>IF(基本情報入力シート!W1147="","",基本情報入力シート!W1147)</f>
        <v/>
      </c>
      <c r="P1126" s="308" t="str">
        <f>IF(基本情報入力シート!X1147="","",基本情報入力シート!X1147)</f>
        <v/>
      </c>
      <c r="Q1126" s="312" t="str">
        <f>IF(基本情報入力シート!Y1147="","",基本情報入力シート!Y1147)</f>
        <v/>
      </c>
      <c r="R1126" s="273"/>
      <c r="S1126" s="313" t="str">
        <f>IF(B1126="×","",IF(基本情報入力シート!AB1147="","",基本情報入力シート!AB1147))</f>
        <v/>
      </c>
      <c r="T1126" s="314" t="str">
        <f>IF(B1126="×","",IF(基本情報入力シート!AA1147="","",基本情報入力シート!AA1147))</f>
        <v/>
      </c>
      <c r="U1126" s="315" t="str">
        <f>IF(B1126="×","",IF(Q1126="","",VLOOKUP(Q1126,【参考】数式用2!$A$3:$C$36,3,FALSE)))</f>
        <v/>
      </c>
      <c r="V1126" s="316" t="s">
        <v>102</v>
      </c>
      <c r="W1126" s="317">
        <v>4</v>
      </c>
      <c r="X1126" s="318" t="s">
        <v>103</v>
      </c>
      <c r="Y1126" s="274"/>
      <c r="Z1126" s="319" t="s">
        <v>104</v>
      </c>
      <c r="AA1126" s="317">
        <v>4</v>
      </c>
      <c r="AB1126" s="319" t="s">
        <v>103</v>
      </c>
      <c r="AC1126" s="274"/>
      <c r="AD1126" s="319" t="s">
        <v>105</v>
      </c>
      <c r="AE1126" s="320" t="s">
        <v>106</v>
      </c>
      <c r="AF1126" s="321" t="str">
        <f t="shared" si="51"/>
        <v/>
      </c>
      <c r="AG1126" s="324" t="s">
        <v>107</v>
      </c>
      <c r="AH1126" s="323" t="str">
        <f t="shared" si="52"/>
        <v/>
      </c>
      <c r="AI1126" s="326"/>
      <c r="AJ1126" s="327"/>
      <c r="AK1126" s="326"/>
      <c r="AL1126" s="327"/>
    </row>
    <row r="1127" spans="1:38" ht="36.75" customHeight="1">
      <c r="A1127" s="308">
        <f t="shared" si="53"/>
        <v>1116</v>
      </c>
      <c r="B1127" s="273"/>
      <c r="C1127" s="309" t="str">
        <f>IF(基本情報入力シート!C1148="","",基本情報入力シート!C1148)</f>
        <v/>
      </c>
      <c r="D1127" s="310" t="str">
        <f>IF(基本情報入力シート!D1148="","",基本情報入力シート!D1148)</f>
        <v/>
      </c>
      <c r="E1127" s="310" t="str">
        <f>IF(基本情報入力シート!E1148="","",基本情報入力シート!E1148)</f>
        <v/>
      </c>
      <c r="F1127" s="310" t="str">
        <f>IF(基本情報入力シート!F1148="","",基本情報入力シート!F1148)</f>
        <v/>
      </c>
      <c r="G1127" s="310" t="str">
        <f>IF(基本情報入力シート!G1148="","",基本情報入力シート!G1148)</f>
        <v/>
      </c>
      <c r="H1127" s="310" t="str">
        <f>IF(基本情報入力シート!H1148="","",基本情報入力シート!H1148)</f>
        <v/>
      </c>
      <c r="I1127" s="310" t="str">
        <f>IF(基本情報入力シート!I1148="","",基本情報入力シート!I1148)</f>
        <v/>
      </c>
      <c r="J1127" s="310" t="str">
        <f>IF(基本情報入力シート!J1148="","",基本情報入力シート!J1148)</f>
        <v/>
      </c>
      <c r="K1127" s="310" t="str">
        <f>IF(基本情報入力シート!K1148="","",基本情報入力シート!K1148)</f>
        <v/>
      </c>
      <c r="L1127" s="311" t="str">
        <f>IF(基本情報入力シート!L1148="","",基本情報入力シート!L1148)</f>
        <v/>
      </c>
      <c r="M1127" s="308" t="str">
        <f>IF(基本情報入力シート!M1148="","",基本情報入力シート!M1148)</f>
        <v/>
      </c>
      <c r="N1127" s="308" t="str">
        <f>IF(基本情報入力シート!R1148="","",基本情報入力シート!R1148)</f>
        <v/>
      </c>
      <c r="O1127" s="308" t="str">
        <f>IF(基本情報入力シート!W1148="","",基本情報入力シート!W1148)</f>
        <v/>
      </c>
      <c r="P1127" s="308" t="str">
        <f>IF(基本情報入力シート!X1148="","",基本情報入力シート!X1148)</f>
        <v/>
      </c>
      <c r="Q1127" s="312" t="str">
        <f>IF(基本情報入力シート!Y1148="","",基本情報入力シート!Y1148)</f>
        <v/>
      </c>
      <c r="R1127" s="273"/>
      <c r="S1127" s="313" t="str">
        <f>IF(B1127="×","",IF(基本情報入力シート!AB1148="","",基本情報入力シート!AB1148))</f>
        <v/>
      </c>
      <c r="T1127" s="314" t="str">
        <f>IF(B1127="×","",IF(基本情報入力シート!AA1148="","",基本情報入力シート!AA1148))</f>
        <v/>
      </c>
      <c r="U1127" s="315" t="str">
        <f>IF(B1127="×","",IF(Q1127="","",VLOOKUP(Q1127,【参考】数式用2!$A$3:$C$36,3,FALSE)))</f>
        <v/>
      </c>
      <c r="V1127" s="316" t="s">
        <v>102</v>
      </c>
      <c r="W1127" s="317">
        <v>4</v>
      </c>
      <c r="X1127" s="318" t="s">
        <v>103</v>
      </c>
      <c r="Y1127" s="274"/>
      <c r="Z1127" s="319" t="s">
        <v>104</v>
      </c>
      <c r="AA1127" s="317">
        <v>4</v>
      </c>
      <c r="AB1127" s="319" t="s">
        <v>103</v>
      </c>
      <c r="AC1127" s="274"/>
      <c r="AD1127" s="319" t="s">
        <v>105</v>
      </c>
      <c r="AE1127" s="320" t="s">
        <v>106</v>
      </c>
      <c r="AF1127" s="321" t="str">
        <f t="shared" si="51"/>
        <v/>
      </c>
      <c r="AG1127" s="324" t="s">
        <v>107</v>
      </c>
      <c r="AH1127" s="323" t="str">
        <f t="shared" si="52"/>
        <v/>
      </c>
      <c r="AI1127" s="326"/>
      <c r="AJ1127" s="327"/>
      <c r="AK1127" s="326"/>
      <c r="AL1127" s="327"/>
    </row>
    <row r="1128" spans="1:38" ht="36.75" customHeight="1">
      <c r="A1128" s="308">
        <f t="shared" si="53"/>
        <v>1117</v>
      </c>
      <c r="B1128" s="273"/>
      <c r="C1128" s="309" t="str">
        <f>IF(基本情報入力シート!C1149="","",基本情報入力シート!C1149)</f>
        <v/>
      </c>
      <c r="D1128" s="310" t="str">
        <f>IF(基本情報入力シート!D1149="","",基本情報入力シート!D1149)</f>
        <v/>
      </c>
      <c r="E1128" s="310" t="str">
        <f>IF(基本情報入力シート!E1149="","",基本情報入力シート!E1149)</f>
        <v/>
      </c>
      <c r="F1128" s="310" t="str">
        <f>IF(基本情報入力シート!F1149="","",基本情報入力シート!F1149)</f>
        <v/>
      </c>
      <c r="G1128" s="310" t="str">
        <f>IF(基本情報入力シート!G1149="","",基本情報入力シート!G1149)</f>
        <v/>
      </c>
      <c r="H1128" s="310" t="str">
        <f>IF(基本情報入力シート!H1149="","",基本情報入力シート!H1149)</f>
        <v/>
      </c>
      <c r="I1128" s="310" t="str">
        <f>IF(基本情報入力シート!I1149="","",基本情報入力シート!I1149)</f>
        <v/>
      </c>
      <c r="J1128" s="310" t="str">
        <f>IF(基本情報入力シート!J1149="","",基本情報入力シート!J1149)</f>
        <v/>
      </c>
      <c r="K1128" s="310" t="str">
        <f>IF(基本情報入力シート!K1149="","",基本情報入力シート!K1149)</f>
        <v/>
      </c>
      <c r="L1128" s="311" t="str">
        <f>IF(基本情報入力シート!L1149="","",基本情報入力シート!L1149)</f>
        <v/>
      </c>
      <c r="M1128" s="308" t="str">
        <f>IF(基本情報入力シート!M1149="","",基本情報入力シート!M1149)</f>
        <v/>
      </c>
      <c r="N1128" s="308" t="str">
        <f>IF(基本情報入力シート!R1149="","",基本情報入力シート!R1149)</f>
        <v/>
      </c>
      <c r="O1128" s="308" t="str">
        <f>IF(基本情報入力シート!W1149="","",基本情報入力シート!W1149)</f>
        <v/>
      </c>
      <c r="P1128" s="308" t="str">
        <f>IF(基本情報入力シート!X1149="","",基本情報入力シート!X1149)</f>
        <v/>
      </c>
      <c r="Q1128" s="312" t="str">
        <f>IF(基本情報入力シート!Y1149="","",基本情報入力シート!Y1149)</f>
        <v/>
      </c>
      <c r="R1128" s="273"/>
      <c r="S1128" s="313" t="str">
        <f>IF(B1128="×","",IF(基本情報入力シート!AB1149="","",基本情報入力シート!AB1149))</f>
        <v/>
      </c>
      <c r="T1128" s="314" t="str">
        <f>IF(B1128="×","",IF(基本情報入力シート!AA1149="","",基本情報入力シート!AA1149))</f>
        <v/>
      </c>
      <c r="U1128" s="315" t="str">
        <f>IF(B1128="×","",IF(Q1128="","",VLOOKUP(Q1128,【参考】数式用2!$A$3:$C$36,3,FALSE)))</f>
        <v/>
      </c>
      <c r="V1128" s="316" t="s">
        <v>102</v>
      </c>
      <c r="W1128" s="317">
        <v>4</v>
      </c>
      <c r="X1128" s="318" t="s">
        <v>103</v>
      </c>
      <c r="Y1128" s="274"/>
      <c r="Z1128" s="319" t="s">
        <v>104</v>
      </c>
      <c r="AA1128" s="317">
        <v>4</v>
      </c>
      <c r="AB1128" s="319" t="s">
        <v>103</v>
      </c>
      <c r="AC1128" s="274"/>
      <c r="AD1128" s="319" t="s">
        <v>105</v>
      </c>
      <c r="AE1128" s="320" t="s">
        <v>106</v>
      </c>
      <c r="AF1128" s="321" t="str">
        <f t="shared" si="51"/>
        <v/>
      </c>
      <c r="AG1128" s="324" t="s">
        <v>107</v>
      </c>
      <c r="AH1128" s="323" t="str">
        <f t="shared" si="52"/>
        <v/>
      </c>
      <c r="AI1128" s="326"/>
      <c r="AJ1128" s="327"/>
      <c r="AK1128" s="326"/>
      <c r="AL1128" s="327"/>
    </row>
    <row r="1129" spans="1:38" ht="36.75" customHeight="1">
      <c r="A1129" s="308">
        <f t="shared" si="53"/>
        <v>1118</v>
      </c>
      <c r="B1129" s="273"/>
      <c r="C1129" s="309" t="str">
        <f>IF(基本情報入力シート!C1150="","",基本情報入力シート!C1150)</f>
        <v/>
      </c>
      <c r="D1129" s="310" t="str">
        <f>IF(基本情報入力シート!D1150="","",基本情報入力シート!D1150)</f>
        <v/>
      </c>
      <c r="E1129" s="310" t="str">
        <f>IF(基本情報入力シート!E1150="","",基本情報入力シート!E1150)</f>
        <v/>
      </c>
      <c r="F1129" s="310" t="str">
        <f>IF(基本情報入力シート!F1150="","",基本情報入力シート!F1150)</f>
        <v/>
      </c>
      <c r="G1129" s="310" t="str">
        <f>IF(基本情報入力シート!G1150="","",基本情報入力シート!G1150)</f>
        <v/>
      </c>
      <c r="H1129" s="310" t="str">
        <f>IF(基本情報入力シート!H1150="","",基本情報入力シート!H1150)</f>
        <v/>
      </c>
      <c r="I1129" s="310" t="str">
        <f>IF(基本情報入力シート!I1150="","",基本情報入力シート!I1150)</f>
        <v/>
      </c>
      <c r="J1129" s="310" t="str">
        <f>IF(基本情報入力シート!J1150="","",基本情報入力シート!J1150)</f>
        <v/>
      </c>
      <c r="K1129" s="310" t="str">
        <f>IF(基本情報入力シート!K1150="","",基本情報入力シート!K1150)</f>
        <v/>
      </c>
      <c r="L1129" s="311" t="str">
        <f>IF(基本情報入力シート!L1150="","",基本情報入力シート!L1150)</f>
        <v/>
      </c>
      <c r="M1129" s="308" t="str">
        <f>IF(基本情報入力シート!M1150="","",基本情報入力シート!M1150)</f>
        <v/>
      </c>
      <c r="N1129" s="308" t="str">
        <f>IF(基本情報入力シート!R1150="","",基本情報入力シート!R1150)</f>
        <v/>
      </c>
      <c r="O1129" s="308" t="str">
        <f>IF(基本情報入力シート!W1150="","",基本情報入力シート!W1150)</f>
        <v/>
      </c>
      <c r="P1129" s="308" t="str">
        <f>IF(基本情報入力シート!X1150="","",基本情報入力シート!X1150)</f>
        <v/>
      </c>
      <c r="Q1129" s="312" t="str">
        <f>IF(基本情報入力シート!Y1150="","",基本情報入力シート!Y1150)</f>
        <v/>
      </c>
      <c r="R1129" s="273"/>
      <c r="S1129" s="313" t="str">
        <f>IF(B1129="×","",IF(基本情報入力シート!AB1150="","",基本情報入力シート!AB1150))</f>
        <v/>
      </c>
      <c r="T1129" s="314" t="str">
        <f>IF(B1129="×","",IF(基本情報入力シート!AA1150="","",基本情報入力シート!AA1150))</f>
        <v/>
      </c>
      <c r="U1129" s="315" t="str">
        <f>IF(B1129="×","",IF(Q1129="","",VLOOKUP(Q1129,【参考】数式用2!$A$3:$C$36,3,FALSE)))</f>
        <v/>
      </c>
      <c r="V1129" s="316" t="s">
        <v>102</v>
      </c>
      <c r="W1129" s="317">
        <v>4</v>
      </c>
      <c r="X1129" s="318" t="s">
        <v>103</v>
      </c>
      <c r="Y1129" s="274"/>
      <c r="Z1129" s="319" t="s">
        <v>104</v>
      </c>
      <c r="AA1129" s="317">
        <v>4</v>
      </c>
      <c r="AB1129" s="319" t="s">
        <v>103</v>
      </c>
      <c r="AC1129" s="274"/>
      <c r="AD1129" s="319" t="s">
        <v>105</v>
      </c>
      <c r="AE1129" s="320" t="s">
        <v>106</v>
      </c>
      <c r="AF1129" s="321" t="str">
        <f t="shared" si="51"/>
        <v/>
      </c>
      <c r="AG1129" s="324" t="s">
        <v>107</v>
      </c>
      <c r="AH1129" s="323" t="str">
        <f t="shared" si="52"/>
        <v/>
      </c>
      <c r="AI1129" s="326"/>
      <c r="AJ1129" s="327"/>
      <c r="AK1129" s="326"/>
      <c r="AL1129" s="327"/>
    </row>
    <row r="1130" spans="1:38" ht="36.75" customHeight="1">
      <c r="A1130" s="308">
        <f t="shared" si="53"/>
        <v>1119</v>
      </c>
      <c r="B1130" s="273"/>
      <c r="C1130" s="309" t="str">
        <f>IF(基本情報入力シート!C1151="","",基本情報入力シート!C1151)</f>
        <v/>
      </c>
      <c r="D1130" s="310" t="str">
        <f>IF(基本情報入力シート!D1151="","",基本情報入力シート!D1151)</f>
        <v/>
      </c>
      <c r="E1130" s="310" t="str">
        <f>IF(基本情報入力シート!E1151="","",基本情報入力シート!E1151)</f>
        <v/>
      </c>
      <c r="F1130" s="310" t="str">
        <f>IF(基本情報入力シート!F1151="","",基本情報入力シート!F1151)</f>
        <v/>
      </c>
      <c r="G1130" s="310" t="str">
        <f>IF(基本情報入力シート!G1151="","",基本情報入力シート!G1151)</f>
        <v/>
      </c>
      <c r="H1130" s="310" t="str">
        <f>IF(基本情報入力シート!H1151="","",基本情報入力シート!H1151)</f>
        <v/>
      </c>
      <c r="I1130" s="310" t="str">
        <f>IF(基本情報入力シート!I1151="","",基本情報入力シート!I1151)</f>
        <v/>
      </c>
      <c r="J1130" s="310" t="str">
        <f>IF(基本情報入力シート!J1151="","",基本情報入力シート!J1151)</f>
        <v/>
      </c>
      <c r="K1130" s="310" t="str">
        <f>IF(基本情報入力シート!K1151="","",基本情報入力シート!K1151)</f>
        <v/>
      </c>
      <c r="L1130" s="311" t="str">
        <f>IF(基本情報入力シート!L1151="","",基本情報入力シート!L1151)</f>
        <v/>
      </c>
      <c r="M1130" s="308" t="str">
        <f>IF(基本情報入力シート!M1151="","",基本情報入力シート!M1151)</f>
        <v/>
      </c>
      <c r="N1130" s="308" t="str">
        <f>IF(基本情報入力シート!R1151="","",基本情報入力シート!R1151)</f>
        <v/>
      </c>
      <c r="O1130" s="308" t="str">
        <f>IF(基本情報入力シート!W1151="","",基本情報入力シート!W1151)</f>
        <v/>
      </c>
      <c r="P1130" s="308" t="str">
        <f>IF(基本情報入力シート!X1151="","",基本情報入力シート!X1151)</f>
        <v/>
      </c>
      <c r="Q1130" s="312" t="str">
        <f>IF(基本情報入力シート!Y1151="","",基本情報入力シート!Y1151)</f>
        <v/>
      </c>
      <c r="R1130" s="273"/>
      <c r="S1130" s="313" t="str">
        <f>IF(B1130="×","",IF(基本情報入力シート!AB1151="","",基本情報入力シート!AB1151))</f>
        <v/>
      </c>
      <c r="T1130" s="314" t="str">
        <f>IF(B1130="×","",IF(基本情報入力シート!AA1151="","",基本情報入力シート!AA1151))</f>
        <v/>
      </c>
      <c r="U1130" s="315" t="str">
        <f>IF(B1130="×","",IF(Q1130="","",VLOOKUP(Q1130,【参考】数式用2!$A$3:$C$36,3,FALSE)))</f>
        <v/>
      </c>
      <c r="V1130" s="316" t="s">
        <v>102</v>
      </c>
      <c r="W1130" s="317">
        <v>4</v>
      </c>
      <c r="X1130" s="318" t="s">
        <v>103</v>
      </c>
      <c r="Y1130" s="274"/>
      <c r="Z1130" s="319" t="s">
        <v>104</v>
      </c>
      <c r="AA1130" s="317">
        <v>4</v>
      </c>
      <c r="AB1130" s="319" t="s">
        <v>103</v>
      </c>
      <c r="AC1130" s="274"/>
      <c r="AD1130" s="319" t="s">
        <v>105</v>
      </c>
      <c r="AE1130" s="320" t="s">
        <v>106</v>
      </c>
      <c r="AF1130" s="321" t="str">
        <f t="shared" si="51"/>
        <v/>
      </c>
      <c r="AG1130" s="324" t="s">
        <v>107</v>
      </c>
      <c r="AH1130" s="323" t="str">
        <f t="shared" si="52"/>
        <v/>
      </c>
      <c r="AI1130" s="326"/>
      <c r="AJ1130" s="327"/>
      <c r="AK1130" s="326"/>
      <c r="AL1130" s="327"/>
    </row>
    <row r="1131" spans="1:38" ht="36.75" customHeight="1">
      <c r="A1131" s="308">
        <f t="shared" si="53"/>
        <v>1120</v>
      </c>
      <c r="B1131" s="273"/>
      <c r="C1131" s="309" t="str">
        <f>IF(基本情報入力シート!C1152="","",基本情報入力シート!C1152)</f>
        <v/>
      </c>
      <c r="D1131" s="310" t="str">
        <f>IF(基本情報入力シート!D1152="","",基本情報入力シート!D1152)</f>
        <v/>
      </c>
      <c r="E1131" s="310" t="str">
        <f>IF(基本情報入力シート!E1152="","",基本情報入力シート!E1152)</f>
        <v/>
      </c>
      <c r="F1131" s="310" t="str">
        <f>IF(基本情報入力シート!F1152="","",基本情報入力シート!F1152)</f>
        <v/>
      </c>
      <c r="G1131" s="310" t="str">
        <f>IF(基本情報入力シート!G1152="","",基本情報入力シート!G1152)</f>
        <v/>
      </c>
      <c r="H1131" s="310" t="str">
        <f>IF(基本情報入力シート!H1152="","",基本情報入力シート!H1152)</f>
        <v/>
      </c>
      <c r="I1131" s="310" t="str">
        <f>IF(基本情報入力シート!I1152="","",基本情報入力シート!I1152)</f>
        <v/>
      </c>
      <c r="J1131" s="310" t="str">
        <f>IF(基本情報入力シート!J1152="","",基本情報入力シート!J1152)</f>
        <v/>
      </c>
      <c r="K1131" s="310" t="str">
        <f>IF(基本情報入力シート!K1152="","",基本情報入力シート!K1152)</f>
        <v/>
      </c>
      <c r="L1131" s="311" t="str">
        <f>IF(基本情報入力シート!L1152="","",基本情報入力シート!L1152)</f>
        <v/>
      </c>
      <c r="M1131" s="308" t="str">
        <f>IF(基本情報入力シート!M1152="","",基本情報入力シート!M1152)</f>
        <v/>
      </c>
      <c r="N1131" s="308" t="str">
        <f>IF(基本情報入力シート!R1152="","",基本情報入力シート!R1152)</f>
        <v/>
      </c>
      <c r="O1131" s="308" t="str">
        <f>IF(基本情報入力シート!W1152="","",基本情報入力シート!W1152)</f>
        <v/>
      </c>
      <c r="P1131" s="308" t="str">
        <f>IF(基本情報入力シート!X1152="","",基本情報入力シート!X1152)</f>
        <v/>
      </c>
      <c r="Q1131" s="312" t="str">
        <f>IF(基本情報入力シート!Y1152="","",基本情報入力シート!Y1152)</f>
        <v/>
      </c>
      <c r="R1131" s="273"/>
      <c r="S1131" s="313" t="str">
        <f>IF(B1131="×","",IF(基本情報入力シート!AB1152="","",基本情報入力シート!AB1152))</f>
        <v/>
      </c>
      <c r="T1131" s="314" t="str">
        <f>IF(B1131="×","",IF(基本情報入力シート!AA1152="","",基本情報入力シート!AA1152))</f>
        <v/>
      </c>
      <c r="U1131" s="315" t="str">
        <f>IF(B1131="×","",IF(Q1131="","",VLOOKUP(Q1131,【参考】数式用2!$A$3:$C$36,3,FALSE)))</f>
        <v/>
      </c>
      <c r="V1131" s="316" t="s">
        <v>102</v>
      </c>
      <c r="W1131" s="317">
        <v>4</v>
      </c>
      <c r="X1131" s="318" t="s">
        <v>103</v>
      </c>
      <c r="Y1131" s="274"/>
      <c r="Z1131" s="319" t="s">
        <v>104</v>
      </c>
      <c r="AA1131" s="317">
        <v>4</v>
      </c>
      <c r="AB1131" s="319" t="s">
        <v>103</v>
      </c>
      <c r="AC1131" s="274"/>
      <c r="AD1131" s="319" t="s">
        <v>105</v>
      </c>
      <c r="AE1131" s="320" t="s">
        <v>106</v>
      </c>
      <c r="AF1131" s="321" t="str">
        <f t="shared" si="51"/>
        <v/>
      </c>
      <c r="AG1131" s="324" t="s">
        <v>107</v>
      </c>
      <c r="AH1131" s="323" t="str">
        <f t="shared" si="52"/>
        <v/>
      </c>
      <c r="AI1131" s="326"/>
      <c r="AJ1131" s="327"/>
      <c r="AK1131" s="326"/>
      <c r="AL1131" s="327"/>
    </row>
    <row r="1132" spans="1:38" ht="36.75" customHeight="1">
      <c r="A1132" s="308">
        <f t="shared" si="53"/>
        <v>1121</v>
      </c>
      <c r="B1132" s="273"/>
      <c r="C1132" s="309" t="str">
        <f>IF(基本情報入力シート!C1153="","",基本情報入力シート!C1153)</f>
        <v/>
      </c>
      <c r="D1132" s="310" t="str">
        <f>IF(基本情報入力シート!D1153="","",基本情報入力シート!D1153)</f>
        <v/>
      </c>
      <c r="E1132" s="310" t="str">
        <f>IF(基本情報入力シート!E1153="","",基本情報入力シート!E1153)</f>
        <v/>
      </c>
      <c r="F1132" s="310" t="str">
        <f>IF(基本情報入力シート!F1153="","",基本情報入力シート!F1153)</f>
        <v/>
      </c>
      <c r="G1132" s="310" t="str">
        <f>IF(基本情報入力シート!G1153="","",基本情報入力シート!G1153)</f>
        <v/>
      </c>
      <c r="H1132" s="310" t="str">
        <f>IF(基本情報入力シート!H1153="","",基本情報入力シート!H1153)</f>
        <v/>
      </c>
      <c r="I1132" s="310" t="str">
        <f>IF(基本情報入力シート!I1153="","",基本情報入力シート!I1153)</f>
        <v/>
      </c>
      <c r="J1132" s="310" t="str">
        <f>IF(基本情報入力シート!J1153="","",基本情報入力シート!J1153)</f>
        <v/>
      </c>
      <c r="K1132" s="310" t="str">
        <f>IF(基本情報入力シート!K1153="","",基本情報入力シート!K1153)</f>
        <v/>
      </c>
      <c r="L1132" s="311" t="str">
        <f>IF(基本情報入力シート!L1153="","",基本情報入力シート!L1153)</f>
        <v/>
      </c>
      <c r="M1132" s="308" t="str">
        <f>IF(基本情報入力シート!M1153="","",基本情報入力シート!M1153)</f>
        <v/>
      </c>
      <c r="N1132" s="308" t="str">
        <f>IF(基本情報入力シート!R1153="","",基本情報入力シート!R1153)</f>
        <v/>
      </c>
      <c r="O1132" s="308" t="str">
        <f>IF(基本情報入力シート!W1153="","",基本情報入力シート!W1153)</f>
        <v/>
      </c>
      <c r="P1132" s="308" t="str">
        <f>IF(基本情報入力シート!X1153="","",基本情報入力シート!X1153)</f>
        <v/>
      </c>
      <c r="Q1132" s="312" t="str">
        <f>IF(基本情報入力シート!Y1153="","",基本情報入力シート!Y1153)</f>
        <v/>
      </c>
      <c r="R1132" s="273"/>
      <c r="S1132" s="313" t="str">
        <f>IF(B1132="×","",IF(基本情報入力シート!AB1153="","",基本情報入力シート!AB1153))</f>
        <v/>
      </c>
      <c r="T1132" s="314" t="str">
        <f>IF(B1132="×","",IF(基本情報入力シート!AA1153="","",基本情報入力シート!AA1153))</f>
        <v/>
      </c>
      <c r="U1132" s="315" t="str">
        <f>IF(B1132="×","",IF(Q1132="","",VLOOKUP(Q1132,【参考】数式用2!$A$3:$C$36,3,FALSE)))</f>
        <v/>
      </c>
      <c r="V1132" s="316" t="s">
        <v>102</v>
      </c>
      <c r="W1132" s="317">
        <v>4</v>
      </c>
      <c r="X1132" s="318" t="s">
        <v>103</v>
      </c>
      <c r="Y1132" s="274"/>
      <c r="Z1132" s="319" t="s">
        <v>104</v>
      </c>
      <c r="AA1132" s="317">
        <v>4</v>
      </c>
      <c r="AB1132" s="319" t="s">
        <v>103</v>
      </c>
      <c r="AC1132" s="274"/>
      <c r="AD1132" s="319" t="s">
        <v>105</v>
      </c>
      <c r="AE1132" s="320" t="s">
        <v>106</v>
      </c>
      <c r="AF1132" s="321" t="str">
        <f t="shared" si="51"/>
        <v/>
      </c>
      <c r="AG1132" s="324" t="s">
        <v>107</v>
      </c>
      <c r="AH1132" s="323" t="str">
        <f t="shared" si="52"/>
        <v/>
      </c>
      <c r="AI1132" s="326"/>
      <c r="AJ1132" s="327"/>
      <c r="AK1132" s="326"/>
      <c r="AL1132" s="327"/>
    </row>
    <row r="1133" spans="1:38" ht="36.75" customHeight="1">
      <c r="A1133" s="308">
        <f t="shared" si="53"/>
        <v>1122</v>
      </c>
      <c r="B1133" s="273"/>
      <c r="C1133" s="309" t="str">
        <f>IF(基本情報入力シート!C1154="","",基本情報入力シート!C1154)</f>
        <v/>
      </c>
      <c r="D1133" s="310" t="str">
        <f>IF(基本情報入力シート!D1154="","",基本情報入力シート!D1154)</f>
        <v/>
      </c>
      <c r="E1133" s="310" t="str">
        <f>IF(基本情報入力シート!E1154="","",基本情報入力シート!E1154)</f>
        <v/>
      </c>
      <c r="F1133" s="310" t="str">
        <f>IF(基本情報入力シート!F1154="","",基本情報入力シート!F1154)</f>
        <v/>
      </c>
      <c r="G1133" s="310" t="str">
        <f>IF(基本情報入力シート!G1154="","",基本情報入力シート!G1154)</f>
        <v/>
      </c>
      <c r="H1133" s="310" t="str">
        <f>IF(基本情報入力シート!H1154="","",基本情報入力シート!H1154)</f>
        <v/>
      </c>
      <c r="I1133" s="310" t="str">
        <f>IF(基本情報入力シート!I1154="","",基本情報入力シート!I1154)</f>
        <v/>
      </c>
      <c r="J1133" s="310" t="str">
        <f>IF(基本情報入力シート!J1154="","",基本情報入力シート!J1154)</f>
        <v/>
      </c>
      <c r="K1133" s="310" t="str">
        <f>IF(基本情報入力シート!K1154="","",基本情報入力シート!K1154)</f>
        <v/>
      </c>
      <c r="L1133" s="311" t="str">
        <f>IF(基本情報入力シート!L1154="","",基本情報入力シート!L1154)</f>
        <v/>
      </c>
      <c r="M1133" s="308" t="str">
        <f>IF(基本情報入力シート!M1154="","",基本情報入力シート!M1154)</f>
        <v/>
      </c>
      <c r="N1133" s="308" t="str">
        <f>IF(基本情報入力シート!R1154="","",基本情報入力シート!R1154)</f>
        <v/>
      </c>
      <c r="O1133" s="308" t="str">
        <f>IF(基本情報入力シート!W1154="","",基本情報入力シート!W1154)</f>
        <v/>
      </c>
      <c r="P1133" s="308" t="str">
        <f>IF(基本情報入力シート!X1154="","",基本情報入力シート!X1154)</f>
        <v/>
      </c>
      <c r="Q1133" s="312" t="str">
        <f>IF(基本情報入力シート!Y1154="","",基本情報入力シート!Y1154)</f>
        <v/>
      </c>
      <c r="R1133" s="273"/>
      <c r="S1133" s="313" t="str">
        <f>IF(B1133="×","",IF(基本情報入力シート!AB1154="","",基本情報入力シート!AB1154))</f>
        <v/>
      </c>
      <c r="T1133" s="314" t="str">
        <f>IF(B1133="×","",IF(基本情報入力シート!AA1154="","",基本情報入力シート!AA1154))</f>
        <v/>
      </c>
      <c r="U1133" s="315" t="str">
        <f>IF(B1133="×","",IF(Q1133="","",VLOOKUP(Q1133,【参考】数式用2!$A$3:$C$36,3,FALSE)))</f>
        <v/>
      </c>
      <c r="V1133" s="316" t="s">
        <v>102</v>
      </c>
      <c r="W1133" s="317">
        <v>4</v>
      </c>
      <c r="X1133" s="318" t="s">
        <v>103</v>
      </c>
      <c r="Y1133" s="274"/>
      <c r="Z1133" s="319" t="s">
        <v>104</v>
      </c>
      <c r="AA1133" s="317">
        <v>4</v>
      </c>
      <c r="AB1133" s="319" t="s">
        <v>103</v>
      </c>
      <c r="AC1133" s="274"/>
      <c r="AD1133" s="319" t="s">
        <v>105</v>
      </c>
      <c r="AE1133" s="320" t="s">
        <v>106</v>
      </c>
      <c r="AF1133" s="321" t="str">
        <f t="shared" si="51"/>
        <v/>
      </c>
      <c r="AG1133" s="324" t="s">
        <v>107</v>
      </c>
      <c r="AH1133" s="323" t="str">
        <f t="shared" si="52"/>
        <v/>
      </c>
      <c r="AI1133" s="326"/>
      <c r="AJ1133" s="327"/>
      <c r="AK1133" s="326"/>
      <c r="AL1133" s="327"/>
    </row>
    <row r="1134" spans="1:38" ht="36.75" customHeight="1">
      <c r="A1134" s="308">
        <f t="shared" si="53"/>
        <v>1123</v>
      </c>
      <c r="B1134" s="273"/>
      <c r="C1134" s="309" t="str">
        <f>IF(基本情報入力シート!C1155="","",基本情報入力シート!C1155)</f>
        <v/>
      </c>
      <c r="D1134" s="310" t="str">
        <f>IF(基本情報入力シート!D1155="","",基本情報入力シート!D1155)</f>
        <v/>
      </c>
      <c r="E1134" s="310" t="str">
        <f>IF(基本情報入力シート!E1155="","",基本情報入力シート!E1155)</f>
        <v/>
      </c>
      <c r="F1134" s="310" t="str">
        <f>IF(基本情報入力シート!F1155="","",基本情報入力シート!F1155)</f>
        <v/>
      </c>
      <c r="G1134" s="310" t="str">
        <f>IF(基本情報入力シート!G1155="","",基本情報入力シート!G1155)</f>
        <v/>
      </c>
      <c r="H1134" s="310" t="str">
        <f>IF(基本情報入力シート!H1155="","",基本情報入力シート!H1155)</f>
        <v/>
      </c>
      <c r="I1134" s="310" t="str">
        <f>IF(基本情報入力シート!I1155="","",基本情報入力シート!I1155)</f>
        <v/>
      </c>
      <c r="J1134" s="310" t="str">
        <f>IF(基本情報入力シート!J1155="","",基本情報入力シート!J1155)</f>
        <v/>
      </c>
      <c r="K1134" s="310" t="str">
        <f>IF(基本情報入力シート!K1155="","",基本情報入力シート!K1155)</f>
        <v/>
      </c>
      <c r="L1134" s="311" t="str">
        <f>IF(基本情報入力シート!L1155="","",基本情報入力シート!L1155)</f>
        <v/>
      </c>
      <c r="M1134" s="308" t="str">
        <f>IF(基本情報入力シート!M1155="","",基本情報入力シート!M1155)</f>
        <v/>
      </c>
      <c r="N1134" s="308" t="str">
        <f>IF(基本情報入力シート!R1155="","",基本情報入力シート!R1155)</f>
        <v/>
      </c>
      <c r="O1134" s="308" t="str">
        <f>IF(基本情報入力シート!W1155="","",基本情報入力シート!W1155)</f>
        <v/>
      </c>
      <c r="P1134" s="308" t="str">
        <f>IF(基本情報入力シート!X1155="","",基本情報入力シート!X1155)</f>
        <v/>
      </c>
      <c r="Q1134" s="312" t="str">
        <f>IF(基本情報入力シート!Y1155="","",基本情報入力シート!Y1155)</f>
        <v/>
      </c>
      <c r="R1134" s="273"/>
      <c r="S1134" s="313" t="str">
        <f>IF(B1134="×","",IF(基本情報入力シート!AB1155="","",基本情報入力シート!AB1155))</f>
        <v/>
      </c>
      <c r="T1134" s="314" t="str">
        <f>IF(B1134="×","",IF(基本情報入力シート!AA1155="","",基本情報入力シート!AA1155))</f>
        <v/>
      </c>
      <c r="U1134" s="315" t="str">
        <f>IF(B1134="×","",IF(Q1134="","",VLOOKUP(Q1134,【参考】数式用2!$A$3:$C$36,3,FALSE)))</f>
        <v/>
      </c>
      <c r="V1134" s="316" t="s">
        <v>102</v>
      </c>
      <c r="W1134" s="317">
        <v>4</v>
      </c>
      <c r="X1134" s="318" t="s">
        <v>103</v>
      </c>
      <c r="Y1134" s="274"/>
      <c r="Z1134" s="319" t="s">
        <v>104</v>
      </c>
      <c r="AA1134" s="317">
        <v>4</v>
      </c>
      <c r="AB1134" s="319" t="s">
        <v>103</v>
      </c>
      <c r="AC1134" s="274"/>
      <c r="AD1134" s="319" t="s">
        <v>105</v>
      </c>
      <c r="AE1134" s="320" t="s">
        <v>106</v>
      </c>
      <c r="AF1134" s="321" t="str">
        <f t="shared" si="51"/>
        <v/>
      </c>
      <c r="AG1134" s="324" t="s">
        <v>107</v>
      </c>
      <c r="AH1134" s="323" t="str">
        <f t="shared" si="52"/>
        <v/>
      </c>
      <c r="AI1134" s="326"/>
      <c r="AJ1134" s="327"/>
      <c r="AK1134" s="326"/>
      <c r="AL1134" s="327"/>
    </row>
    <row r="1135" spans="1:38" ht="36.75" customHeight="1">
      <c r="A1135" s="308">
        <f t="shared" si="53"/>
        <v>1124</v>
      </c>
      <c r="B1135" s="273"/>
      <c r="C1135" s="309" t="str">
        <f>IF(基本情報入力シート!C1156="","",基本情報入力シート!C1156)</f>
        <v/>
      </c>
      <c r="D1135" s="310" t="str">
        <f>IF(基本情報入力シート!D1156="","",基本情報入力シート!D1156)</f>
        <v/>
      </c>
      <c r="E1135" s="310" t="str">
        <f>IF(基本情報入力シート!E1156="","",基本情報入力シート!E1156)</f>
        <v/>
      </c>
      <c r="F1135" s="310" t="str">
        <f>IF(基本情報入力シート!F1156="","",基本情報入力シート!F1156)</f>
        <v/>
      </c>
      <c r="G1135" s="310" t="str">
        <f>IF(基本情報入力シート!G1156="","",基本情報入力シート!G1156)</f>
        <v/>
      </c>
      <c r="H1135" s="310" t="str">
        <f>IF(基本情報入力シート!H1156="","",基本情報入力シート!H1156)</f>
        <v/>
      </c>
      <c r="I1135" s="310" t="str">
        <f>IF(基本情報入力シート!I1156="","",基本情報入力シート!I1156)</f>
        <v/>
      </c>
      <c r="J1135" s="310" t="str">
        <f>IF(基本情報入力シート!J1156="","",基本情報入力シート!J1156)</f>
        <v/>
      </c>
      <c r="K1135" s="310" t="str">
        <f>IF(基本情報入力シート!K1156="","",基本情報入力シート!K1156)</f>
        <v/>
      </c>
      <c r="L1135" s="311" t="str">
        <f>IF(基本情報入力シート!L1156="","",基本情報入力シート!L1156)</f>
        <v/>
      </c>
      <c r="M1135" s="308" t="str">
        <f>IF(基本情報入力シート!M1156="","",基本情報入力シート!M1156)</f>
        <v/>
      </c>
      <c r="N1135" s="308" t="str">
        <f>IF(基本情報入力シート!R1156="","",基本情報入力シート!R1156)</f>
        <v/>
      </c>
      <c r="O1135" s="308" t="str">
        <f>IF(基本情報入力シート!W1156="","",基本情報入力シート!W1156)</f>
        <v/>
      </c>
      <c r="P1135" s="308" t="str">
        <f>IF(基本情報入力シート!X1156="","",基本情報入力シート!X1156)</f>
        <v/>
      </c>
      <c r="Q1135" s="312" t="str">
        <f>IF(基本情報入力シート!Y1156="","",基本情報入力シート!Y1156)</f>
        <v/>
      </c>
      <c r="R1135" s="273"/>
      <c r="S1135" s="313" t="str">
        <f>IF(B1135="×","",IF(基本情報入力シート!AB1156="","",基本情報入力シート!AB1156))</f>
        <v/>
      </c>
      <c r="T1135" s="314" t="str">
        <f>IF(B1135="×","",IF(基本情報入力シート!AA1156="","",基本情報入力シート!AA1156))</f>
        <v/>
      </c>
      <c r="U1135" s="315" t="str">
        <f>IF(B1135="×","",IF(Q1135="","",VLOOKUP(Q1135,【参考】数式用2!$A$3:$C$36,3,FALSE)))</f>
        <v/>
      </c>
      <c r="V1135" s="316" t="s">
        <v>102</v>
      </c>
      <c r="W1135" s="317">
        <v>4</v>
      </c>
      <c r="X1135" s="318" t="s">
        <v>103</v>
      </c>
      <c r="Y1135" s="274"/>
      <c r="Z1135" s="319" t="s">
        <v>104</v>
      </c>
      <c r="AA1135" s="317">
        <v>4</v>
      </c>
      <c r="AB1135" s="319" t="s">
        <v>103</v>
      </c>
      <c r="AC1135" s="274"/>
      <c r="AD1135" s="319" t="s">
        <v>105</v>
      </c>
      <c r="AE1135" s="320" t="s">
        <v>106</v>
      </c>
      <c r="AF1135" s="321" t="str">
        <f t="shared" si="51"/>
        <v/>
      </c>
      <c r="AG1135" s="324" t="s">
        <v>107</v>
      </c>
      <c r="AH1135" s="323" t="str">
        <f t="shared" si="52"/>
        <v/>
      </c>
      <c r="AI1135" s="326"/>
      <c r="AJ1135" s="327"/>
      <c r="AK1135" s="326"/>
      <c r="AL1135" s="327"/>
    </row>
    <row r="1136" spans="1:38" ht="36.75" customHeight="1">
      <c r="A1136" s="308">
        <f t="shared" si="53"/>
        <v>1125</v>
      </c>
      <c r="B1136" s="273"/>
      <c r="C1136" s="309" t="str">
        <f>IF(基本情報入力シート!C1157="","",基本情報入力シート!C1157)</f>
        <v/>
      </c>
      <c r="D1136" s="310" t="str">
        <f>IF(基本情報入力シート!D1157="","",基本情報入力シート!D1157)</f>
        <v/>
      </c>
      <c r="E1136" s="310" t="str">
        <f>IF(基本情報入力シート!E1157="","",基本情報入力シート!E1157)</f>
        <v/>
      </c>
      <c r="F1136" s="310" t="str">
        <f>IF(基本情報入力シート!F1157="","",基本情報入力シート!F1157)</f>
        <v/>
      </c>
      <c r="G1136" s="310" t="str">
        <f>IF(基本情報入力シート!G1157="","",基本情報入力シート!G1157)</f>
        <v/>
      </c>
      <c r="H1136" s="310" t="str">
        <f>IF(基本情報入力シート!H1157="","",基本情報入力シート!H1157)</f>
        <v/>
      </c>
      <c r="I1136" s="310" t="str">
        <f>IF(基本情報入力シート!I1157="","",基本情報入力シート!I1157)</f>
        <v/>
      </c>
      <c r="J1136" s="310" t="str">
        <f>IF(基本情報入力シート!J1157="","",基本情報入力シート!J1157)</f>
        <v/>
      </c>
      <c r="K1136" s="310" t="str">
        <f>IF(基本情報入力シート!K1157="","",基本情報入力シート!K1157)</f>
        <v/>
      </c>
      <c r="L1136" s="311" t="str">
        <f>IF(基本情報入力シート!L1157="","",基本情報入力シート!L1157)</f>
        <v/>
      </c>
      <c r="M1136" s="308" t="str">
        <f>IF(基本情報入力シート!M1157="","",基本情報入力シート!M1157)</f>
        <v/>
      </c>
      <c r="N1136" s="308" t="str">
        <f>IF(基本情報入力シート!R1157="","",基本情報入力シート!R1157)</f>
        <v/>
      </c>
      <c r="O1136" s="308" t="str">
        <f>IF(基本情報入力シート!W1157="","",基本情報入力シート!W1157)</f>
        <v/>
      </c>
      <c r="P1136" s="308" t="str">
        <f>IF(基本情報入力シート!X1157="","",基本情報入力シート!X1157)</f>
        <v/>
      </c>
      <c r="Q1136" s="312" t="str">
        <f>IF(基本情報入力シート!Y1157="","",基本情報入力シート!Y1157)</f>
        <v/>
      </c>
      <c r="R1136" s="273"/>
      <c r="S1136" s="313" t="str">
        <f>IF(B1136="×","",IF(基本情報入力シート!AB1157="","",基本情報入力シート!AB1157))</f>
        <v/>
      </c>
      <c r="T1136" s="314" t="str">
        <f>IF(B1136="×","",IF(基本情報入力シート!AA1157="","",基本情報入力シート!AA1157))</f>
        <v/>
      </c>
      <c r="U1136" s="315" t="str">
        <f>IF(B1136="×","",IF(Q1136="","",VLOOKUP(Q1136,【参考】数式用2!$A$3:$C$36,3,FALSE)))</f>
        <v/>
      </c>
      <c r="V1136" s="316" t="s">
        <v>102</v>
      </c>
      <c r="W1136" s="317">
        <v>4</v>
      </c>
      <c r="X1136" s="318" t="s">
        <v>103</v>
      </c>
      <c r="Y1136" s="274"/>
      <c r="Z1136" s="319" t="s">
        <v>104</v>
      </c>
      <c r="AA1136" s="317">
        <v>4</v>
      </c>
      <c r="AB1136" s="319" t="s">
        <v>103</v>
      </c>
      <c r="AC1136" s="274"/>
      <c r="AD1136" s="319" t="s">
        <v>105</v>
      </c>
      <c r="AE1136" s="320" t="s">
        <v>106</v>
      </c>
      <c r="AF1136" s="321" t="str">
        <f t="shared" ref="AF1136:AF1199" si="54">IF(AC1136="","",AC1136-Y1136+1)</f>
        <v/>
      </c>
      <c r="AG1136" s="324" t="s">
        <v>107</v>
      </c>
      <c r="AH1136" s="323" t="str">
        <f t="shared" ref="AH1136:AH1199" si="55">IFERROR(ROUNDDOWN(ROUND(S1136*T1136,0)*U1136,0)*AF1136,"")</f>
        <v/>
      </c>
      <c r="AI1136" s="326"/>
      <c r="AJ1136" s="327"/>
      <c r="AK1136" s="326"/>
      <c r="AL1136" s="327"/>
    </row>
    <row r="1137" spans="1:38" ht="36.75" customHeight="1">
      <c r="A1137" s="308">
        <f t="shared" si="53"/>
        <v>1126</v>
      </c>
      <c r="B1137" s="273"/>
      <c r="C1137" s="309" t="str">
        <f>IF(基本情報入力シート!C1158="","",基本情報入力シート!C1158)</f>
        <v/>
      </c>
      <c r="D1137" s="310" t="str">
        <f>IF(基本情報入力シート!D1158="","",基本情報入力シート!D1158)</f>
        <v/>
      </c>
      <c r="E1137" s="310" t="str">
        <f>IF(基本情報入力シート!E1158="","",基本情報入力シート!E1158)</f>
        <v/>
      </c>
      <c r="F1137" s="310" t="str">
        <f>IF(基本情報入力シート!F1158="","",基本情報入力シート!F1158)</f>
        <v/>
      </c>
      <c r="G1137" s="310" t="str">
        <f>IF(基本情報入力シート!G1158="","",基本情報入力シート!G1158)</f>
        <v/>
      </c>
      <c r="H1137" s="310" t="str">
        <f>IF(基本情報入力シート!H1158="","",基本情報入力シート!H1158)</f>
        <v/>
      </c>
      <c r="I1137" s="310" t="str">
        <f>IF(基本情報入力シート!I1158="","",基本情報入力シート!I1158)</f>
        <v/>
      </c>
      <c r="J1137" s="310" t="str">
        <f>IF(基本情報入力シート!J1158="","",基本情報入力シート!J1158)</f>
        <v/>
      </c>
      <c r="K1137" s="310" t="str">
        <f>IF(基本情報入力シート!K1158="","",基本情報入力シート!K1158)</f>
        <v/>
      </c>
      <c r="L1137" s="311" t="str">
        <f>IF(基本情報入力シート!L1158="","",基本情報入力シート!L1158)</f>
        <v/>
      </c>
      <c r="M1137" s="308" t="str">
        <f>IF(基本情報入力シート!M1158="","",基本情報入力シート!M1158)</f>
        <v/>
      </c>
      <c r="N1137" s="308" t="str">
        <f>IF(基本情報入力シート!R1158="","",基本情報入力シート!R1158)</f>
        <v/>
      </c>
      <c r="O1137" s="308" t="str">
        <f>IF(基本情報入力シート!W1158="","",基本情報入力シート!W1158)</f>
        <v/>
      </c>
      <c r="P1137" s="308" t="str">
        <f>IF(基本情報入力シート!X1158="","",基本情報入力シート!X1158)</f>
        <v/>
      </c>
      <c r="Q1137" s="312" t="str">
        <f>IF(基本情報入力シート!Y1158="","",基本情報入力シート!Y1158)</f>
        <v/>
      </c>
      <c r="R1137" s="273"/>
      <c r="S1137" s="313" t="str">
        <f>IF(B1137="×","",IF(基本情報入力シート!AB1158="","",基本情報入力シート!AB1158))</f>
        <v/>
      </c>
      <c r="T1137" s="314" t="str">
        <f>IF(B1137="×","",IF(基本情報入力シート!AA1158="","",基本情報入力シート!AA1158))</f>
        <v/>
      </c>
      <c r="U1137" s="315" t="str">
        <f>IF(B1137="×","",IF(Q1137="","",VLOOKUP(Q1137,【参考】数式用2!$A$3:$C$36,3,FALSE)))</f>
        <v/>
      </c>
      <c r="V1137" s="316" t="s">
        <v>102</v>
      </c>
      <c r="W1137" s="317">
        <v>4</v>
      </c>
      <c r="X1137" s="318" t="s">
        <v>103</v>
      </c>
      <c r="Y1137" s="274"/>
      <c r="Z1137" s="319" t="s">
        <v>104</v>
      </c>
      <c r="AA1137" s="317">
        <v>4</v>
      </c>
      <c r="AB1137" s="319" t="s">
        <v>103</v>
      </c>
      <c r="AC1137" s="274"/>
      <c r="AD1137" s="319" t="s">
        <v>105</v>
      </c>
      <c r="AE1137" s="320" t="s">
        <v>106</v>
      </c>
      <c r="AF1137" s="321" t="str">
        <f t="shared" si="54"/>
        <v/>
      </c>
      <c r="AG1137" s="324" t="s">
        <v>107</v>
      </c>
      <c r="AH1137" s="323" t="str">
        <f t="shared" si="55"/>
        <v/>
      </c>
      <c r="AI1137" s="326"/>
      <c r="AJ1137" s="327"/>
      <c r="AK1137" s="326"/>
      <c r="AL1137" s="327"/>
    </row>
    <row r="1138" spans="1:38" ht="36.75" customHeight="1">
      <c r="A1138" s="308">
        <f t="shared" si="53"/>
        <v>1127</v>
      </c>
      <c r="B1138" s="273"/>
      <c r="C1138" s="309" t="str">
        <f>IF(基本情報入力シート!C1159="","",基本情報入力シート!C1159)</f>
        <v/>
      </c>
      <c r="D1138" s="310" t="str">
        <f>IF(基本情報入力シート!D1159="","",基本情報入力シート!D1159)</f>
        <v/>
      </c>
      <c r="E1138" s="310" t="str">
        <f>IF(基本情報入力シート!E1159="","",基本情報入力シート!E1159)</f>
        <v/>
      </c>
      <c r="F1138" s="310" t="str">
        <f>IF(基本情報入力シート!F1159="","",基本情報入力シート!F1159)</f>
        <v/>
      </c>
      <c r="G1138" s="310" t="str">
        <f>IF(基本情報入力シート!G1159="","",基本情報入力シート!G1159)</f>
        <v/>
      </c>
      <c r="H1138" s="310" t="str">
        <f>IF(基本情報入力シート!H1159="","",基本情報入力シート!H1159)</f>
        <v/>
      </c>
      <c r="I1138" s="310" t="str">
        <f>IF(基本情報入力シート!I1159="","",基本情報入力シート!I1159)</f>
        <v/>
      </c>
      <c r="J1138" s="310" t="str">
        <f>IF(基本情報入力シート!J1159="","",基本情報入力シート!J1159)</f>
        <v/>
      </c>
      <c r="K1138" s="310" t="str">
        <f>IF(基本情報入力シート!K1159="","",基本情報入力シート!K1159)</f>
        <v/>
      </c>
      <c r="L1138" s="311" t="str">
        <f>IF(基本情報入力シート!L1159="","",基本情報入力シート!L1159)</f>
        <v/>
      </c>
      <c r="M1138" s="308" t="str">
        <f>IF(基本情報入力シート!M1159="","",基本情報入力シート!M1159)</f>
        <v/>
      </c>
      <c r="N1138" s="308" t="str">
        <f>IF(基本情報入力シート!R1159="","",基本情報入力シート!R1159)</f>
        <v/>
      </c>
      <c r="O1138" s="308" t="str">
        <f>IF(基本情報入力シート!W1159="","",基本情報入力シート!W1159)</f>
        <v/>
      </c>
      <c r="P1138" s="308" t="str">
        <f>IF(基本情報入力シート!X1159="","",基本情報入力シート!X1159)</f>
        <v/>
      </c>
      <c r="Q1138" s="312" t="str">
        <f>IF(基本情報入力シート!Y1159="","",基本情報入力シート!Y1159)</f>
        <v/>
      </c>
      <c r="R1138" s="273"/>
      <c r="S1138" s="313" t="str">
        <f>IF(B1138="×","",IF(基本情報入力シート!AB1159="","",基本情報入力シート!AB1159))</f>
        <v/>
      </c>
      <c r="T1138" s="314" t="str">
        <f>IF(B1138="×","",IF(基本情報入力シート!AA1159="","",基本情報入力シート!AA1159))</f>
        <v/>
      </c>
      <c r="U1138" s="315" t="str">
        <f>IF(B1138="×","",IF(Q1138="","",VLOOKUP(Q1138,【参考】数式用2!$A$3:$C$36,3,FALSE)))</f>
        <v/>
      </c>
      <c r="V1138" s="316" t="s">
        <v>102</v>
      </c>
      <c r="W1138" s="317">
        <v>4</v>
      </c>
      <c r="X1138" s="318" t="s">
        <v>103</v>
      </c>
      <c r="Y1138" s="274"/>
      <c r="Z1138" s="319" t="s">
        <v>104</v>
      </c>
      <c r="AA1138" s="317">
        <v>4</v>
      </c>
      <c r="AB1138" s="319" t="s">
        <v>103</v>
      </c>
      <c r="AC1138" s="274"/>
      <c r="AD1138" s="319" t="s">
        <v>105</v>
      </c>
      <c r="AE1138" s="320" t="s">
        <v>106</v>
      </c>
      <c r="AF1138" s="321" t="str">
        <f t="shared" si="54"/>
        <v/>
      </c>
      <c r="AG1138" s="324" t="s">
        <v>107</v>
      </c>
      <c r="AH1138" s="323" t="str">
        <f t="shared" si="55"/>
        <v/>
      </c>
      <c r="AI1138" s="326"/>
      <c r="AJ1138" s="327"/>
      <c r="AK1138" s="326"/>
      <c r="AL1138" s="327"/>
    </row>
    <row r="1139" spans="1:38" ht="36.75" customHeight="1">
      <c r="A1139" s="308">
        <f t="shared" si="53"/>
        <v>1128</v>
      </c>
      <c r="B1139" s="273"/>
      <c r="C1139" s="309" t="str">
        <f>IF(基本情報入力シート!C1160="","",基本情報入力シート!C1160)</f>
        <v/>
      </c>
      <c r="D1139" s="310" t="str">
        <f>IF(基本情報入力シート!D1160="","",基本情報入力シート!D1160)</f>
        <v/>
      </c>
      <c r="E1139" s="310" t="str">
        <f>IF(基本情報入力シート!E1160="","",基本情報入力シート!E1160)</f>
        <v/>
      </c>
      <c r="F1139" s="310" t="str">
        <f>IF(基本情報入力シート!F1160="","",基本情報入力シート!F1160)</f>
        <v/>
      </c>
      <c r="G1139" s="310" t="str">
        <f>IF(基本情報入力シート!G1160="","",基本情報入力シート!G1160)</f>
        <v/>
      </c>
      <c r="H1139" s="310" t="str">
        <f>IF(基本情報入力シート!H1160="","",基本情報入力シート!H1160)</f>
        <v/>
      </c>
      <c r="I1139" s="310" t="str">
        <f>IF(基本情報入力シート!I1160="","",基本情報入力シート!I1160)</f>
        <v/>
      </c>
      <c r="J1139" s="310" t="str">
        <f>IF(基本情報入力シート!J1160="","",基本情報入力シート!J1160)</f>
        <v/>
      </c>
      <c r="K1139" s="310" t="str">
        <f>IF(基本情報入力シート!K1160="","",基本情報入力シート!K1160)</f>
        <v/>
      </c>
      <c r="L1139" s="311" t="str">
        <f>IF(基本情報入力シート!L1160="","",基本情報入力シート!L1160)</f>
        <v/>
      </c>
      <c r="M1139" s="308" t="str">
        <f>IF(基本情報入力シート!M1160="","",基本情報入力シート!M1160)</f>
        <v/>
      </c>
      <c r="N1139" s="308" t="str">
        <f>IF(基本情報入力シート!R1160="","",基本情報入力シート!R1160)</f>
        <v/>
      </c>
      <c r="O1139" s="308" t="str">
        <f>IF(基本情報入力シート!W1160="","",基本情報入力シート!W1160)</f>
        <v/>
      </c>
      <c r="P1139" s="308" t="str">
        <f>IF(基本情報入力シート!X1160="","",基本情報入力シート!X1160)</f>
        <v/>
      </c>
      <c r="Q1139" s="312" t="str">
        <f>IF(基本情報入力シート!Y1160="","",基本情報入力シート!Y1160)</f>
        <v/>
      </c>
      <c r="R1139" s="273"/>
      <c r="S1139" s="313" t="str">
        <f>IF(B1139="×","",IF(基本情報入力シート!AB1160="","",基本情報入力シート!AB1160))</f>
        <v/>
      </c>
      <c r="T1139" s="314" t="str">
        <f>IF(B1139="×","",IF(基本情報入力シート!AA1160="","",基本情報入力シート!AA1160))</f>
        <v/>
      </c>
      <c r="U1139" s="315" t="str">
        <f>IF(B1139="×","",IF(Q1139="","",VLOOKUP(Q1139,【参考】数式用2!$A$3:$C$36,3,FALSE)))</f>
        <v/>
      </c>
      <c r="V1139" s="316" t="s">
        <v>102</v>
      </c>
      <c r="W1139" s="317">
        <v>4</v>
      </c>
      <c r="X1139" s="318" t="s">
        <v>103</v>
      </c>
      <c r="Y1139" s="274"/>
      <c r="Z1139" s="319" t="s">
        <v>104</v>
      </c>
      <c r="AA1139" s="317">
        <v>4</v>
      </c>
      <c r="AB1139" s="319" t="s">
        <v>103</v>
      </c>
      <c r="AC1139" s="274"/>
      <c r="AD1139" s="319" t="s">
        <v>105</v>
      </c>
      <c r="AE1139" s="320" t="s">
        <v>106</v>
      </c>
      <c r="AF1139" s="321" t="str">
        <f t="shared" si="54"/>
        <v/>
      </c>
      <c r="AG1139" s="324" t="s">
        <v>107</v>
      </c>
      <c r="AH1139" s="323" t="str">
        <f t="shared" si="55"/>
        <v/>
      </c>
      <c r="AI1139" s="326"/>
      <c r="AJ1139" s="327"/>
      <c r="AK1139" s="326"/>
      <c r="AL1139" s="327"/>
    </row>
    <row r="1140" spans="1:38" ht="36.75" customHeight="1">
      <c r="A1140" s="308">
        <f t="shared" si="53"/>
        <v>1129</v>
      </c>
      <c r="B1140" s="273"/>
      <c r="C1140" s="309" t="str">
        <f>IF(基本情報入力シート!C1161="","",基本情報入力シート!C1161)</f>
        <v/>
      </c>
      <c r="D1140" s="310" t="str">
        <f>IF(基本情報入力シート!D1161="","",基本情報入力シート!D1161)</f>
        <v/>
      </c>
      <c r="E1140" s="310" t="str">
        <f>IF(基本情報入力シート!E1161="","",基本情報入力シート!E1161)</f>
        <v/>
      </c>
      <c r="F1140" s="310" t="str">
        <f>IF(基本情報入力シート!F1161="","",基本情報入力シート!F1161)</f>
        <v/>
      </c>
      <c r="G1140" s="310" t="str">
        <f>IF(基本情報入力シート!G1161="","",基本情報入力シート!G1161)</f>
        <v/>
      </c>
      <c r="H1140" s="310" t="str">
        <f>IF(基本情報入力シート!H1161="","",基本情報入力シート!H1161)</f>
        <v/>
      </c>
      <c r="I1140" s="310" t="str">
        <f>IF(基本情報入力シート!I1161="","",基本情報入力シート!I1161)</f>
        <v/>
      </c>
      <c r="J1140" s="310" t="str">
        <f>IF(基本情報入力シート!J1161="","",基本情報入力シート!J1161)</f>
        <v/>
      </c>
      <c r="K1140" s="310" t="str">
        <f>IF(基本情報入力シート!K1161="","",基本情報入力シート!K1161)</f>
        <v/>
      </c>
      <c r="L1140" s="311" t="str">
        <f>IF(基本情報入力シート!L1161="","",基本情報入力シート!L1161)</f>
        <v/>
      </c>
      <c r="M1140" s="308" t="str">
        <f>IF(基本情報入力シート!M1161="","",基本情報入力シート!M1161)</f>
        <v/>
      </c>
      <c r="N1140" s="308" t="str">
        <f>IF(基本情報入力シート!R1161="","",基本情報入力シート!R1161)</f>
        <v/>
      </c>
      <c r="O1140" s="308" t="str">
        <f>IF(基本情報入力シート!W1161="","",基本情報入力シート!W1161)</f>
        <v/>
      </c>
      <c r="P1140" s="308" t="str">
        <f>IF(基本情報入力シート!X1161="","",基本情報入力シート!X1161)</f>
        <v/>
      </c>
      <c r="Q1140" s="312" t="str">
        <f>IF(基本情報入力シート!Y1161="","",基本情報入力シート!Y1161)</f>
        <v/>
      </c>
      <c r="R1140" s="273"/>
      <c r="S1140" s="313" t="str">
        <f>IF(B1140="×","",IF(基本情報入力シート!AB1161="","",基本情報入力シート!AB1161))</f>
        <v/>
      </c>
      <c r="T1140" s="314" t="str">
        <f>IF(B1140="×","",IF(基本情報入力シート!AA1161="","",基本情報入力シート!AA1161))</f>
        <v/>
      </c>
      <c r="U1140" s="315" t="str">
        <f>IF(B1140="×","",IF(Q1140="","",VLOOKUP(Q1140,【参考】数式用2!$A$3:$C$36,3,FALSE)))</f>
        <v/>
      </c>
      <c r="V1140" s="316" t="s">
        <v>102</v>
      </c>
      <c r="W1140" s="317">
        <v>4</v>
      </c>
      <c r="X1140" s="318" t="s">
        <v>103</v>
      </c>
      <c r="Y1140" s="274"/>
      <c r="Z1140" s="319" t="s">
        <v>104</v>
      </c>
      <c r="AA1140" s="317">
        <v>4</v>
      </c>
      <c r="AB1140" s="319" t="s">
        <v>103</v>
      </c>
      <c r="AC1140" s="274"/>
      <c r="AD1140" s="319" t="s">
        <v>105</v>
      </c>
      <c r="AE1140" s="320" t="s">
        <v>106</v>
      </c>
      <c r="AF1140" s="321" t="str">
        <f t="shared" si="54"/>
        <v/>
      </c>
      <c r="AG1140" s="324" t="s">
        <v>107</v>
      </c>
      <c r="AH1140" s="323" t="str">
        <f t="shared" si="55"/>
        <v/>
      </c>
      <c r="AI1140" s="326"/>
      <c r="AJ1140" s="327"/>
      <c r="AK1140" s="326"/>
      <c r="AL1140" s="327"/>
    </row>
    <row r="1141" spans="1:38" ht="36.75" customHeight="1">
      <c r="A1141" s="308">
        <f t="shared" si="53"/>
        <v>1130</v>
      </c>
      <c r="B1141" s="273"/>
      <c r="C1141" s="309" t="str">
        <f>IF(基本情報入力シート!C1162="","",基本情報入力シート!C1162)</f>
        <v/>
      </c>
      <c r="D1141" s="310" t="str">
        <f>IF(基本情報入力シート!D1162="","",基本情報入力シート!D1162)</f>
        <v/>
      </c>
      <c r="E1141" s="310" t="str">
        <f>IF(基本情報入力シート!E1162="","",基本情報入力シート!E1162)</f>
        <v/>
      </c>
      <c r="F1141" s="310" t="str">
        <f>IF(基本情報入力シート!F1162="","",基本情報入力シート!F1162)</f>
        <v/>
      </c>
      <c r="G1141" s="310" t="str">
        <f>IF(基本情報入力シート!G1162="","",基本情報入力シート!G1162)</f>
        <v/>
      </c>
      <c r="H1141" s="310" t="str">
        <f>IF(基本情報入力シート!H1162="","",基本情報入力シート!H1162)</f>
        <v/>
      </c>
      <c r="I1141" s="310" t="str">
        <f>IF(基本情報入力シート!I1162="","",基本情報入力シート!I1162)</f>
        <v/>
      </c>
      <c r="J1141" s="310" t="str">
        <f>IF(基本情報入力シート!J1162="","",基本情報入力シート!J1162)</f>
        <v/>
      </c>
      <c r="K1141" s="310" t="str">
        <f>IF(基本情報入力シート!K1162="","",基本情報入力シート!K1162)</f>
        <v/>
      </c>
      <c r="L1141" s="311" t="str">
        <f>IF(基本情報入力シート!L1162="","",基本情報入力シート!L1162)</f>
        <v/>
      </c>
      <c r="M1141" s="308" t="str">
        <f>IF(基本情報入力シート!M1162="","",基本情報入力シート!M1162)</f>
        <v/>
      </c>
      <c r="N1141" s="308" t="str">
        <f>IF(基本情報入力シート!R1162="","",基本情報入力シート!R1162)</f>
        <v/>
      </c>
      <c r="O1141" s="308" t="str">
        <f>IF(基本情報入力シート!W1162="","",基本情報入力シート!W1162)</f>
        <v/>
      </c>
      <c r="P1141" s="308" t="str">
        <f>IF(基本情報入力シート!X1162="","",基本情報入力シート!X1162)</f>
        <v/>
      </c>
      <c r="Q1141" s="312" t="str">
        <f>IF(基本情報入力シート!Y1162="","",基本情報入力シート!Y1162)</f>
        <v/>
      </c>
      <c r="R1141" s="273"/>
      <c r="S1141" s="313" t="str">
        <f>IF(B1141="×","",IF(基本情報入力シート!AB1162="","",基本情報入力シート!AB1162))</f>
        <v/>
      </c>
      <c r="T1141" s="314" t="str">
        <f>IF(B1141="×","",IF(基本情報入力シート!AA1162="","",基本情報入力シート!AA1162))</f>
        <v/>
      </c>
      <c r="U1141" s="315" t="str">
        <f>IF(B1141="×","",IF(Q1141="","",VLOOKUP(Q1141,【参考】数式用2!$A$3:$C$36,3,FALSE)))</f>
        <v/>
      </c>
      <c r="V1141" s="316" t="s">
        <v>102</v>
      </c>
      <c r="W1141" s="317">
        <v>4</v>
      </c>
      <c r="X1141" s="318" t="s">
        <v>103</v>
      </c>
      <c r="Y1141" s="274"/>
      <c r="Z1141" s="319" t="s">
        <v>104</v>
      </c>
      <c r="AA1141" s="317">
        <v>4</v>
      </c>
      <c r="AB1141" s="319" t="s">
        <v>103</v>
      </c>
      <c r="AC1141" s="274"/>
      <c r="AD1141" s="319" t="s">
        <v>105</v>
      </c>
      <c r="AE1141" s="320" t="s">
        <v>106</v>
      </c>
      <c r="AF1141" s="321" t="str">
        <f t="shared" si="54"/>
        <v/>
      </c>
      <c r="AG1141" s="324" t="s">
        <v>107</v>
      </c>
      <c r="AH1141" s="323" t="str">
        <f t="shared" si="55"/>
        <v/>
      </c>
      <c r="AI1141" s="326"/>
      <c r="AJ1141" s="327"/>
      <c r="AK1141" s="326"/>
      <c r="AL1141" s="327"/>
    </row>
    <row r="1142" spans="1:38" ht="36.75" customHeight="1">
      <c r="A1142" s="308">
        <f t="shared" si="53"/>
        <v>1131</v>
      </c>
      <c r="B1142" s="273"/>
      <c r="C1142" s="309" t="str">
        <f>IF(基本情報入力シート!C1163="","",基本情報入力シート!C1163)</f>
        <v/>
      </c>
      <c r="D1142" s="310" t="str">
        <f>IF(基本情報入力シート!D1163="","",基本情報入力シート!D1163)</f>
        <v/>
      </c>
      <c r="E1142" s="310" t="str">
        <f>IF(基本情報入力シート!E1163="","",基本情報入力シート!E1163)</f>
        <v/>
      </c>
      <c r="F1142" s="310" t="str">
        <f>IF(基本情報入力シート!F1163="","",基本情報入力シート!F1163)</f>
        <v/>
      </c>
      <c r="G1142" s="310" t="str">
        <f>IF(基本情報入力シート!G1163="","",基本情報入力シート!G1163)</f>
        <v/>
      </c>
      <c r="H1142" s="310" t="str">
        <f>IF(基本情報入力シート!H1163="","",基本情報入力シート!H1163)</f>
        <v/>
      </c>
      <c r="I1142" s="310" t="str">
        <f>IF(基本情報入力シート!I1163="","",基本情報入力シート!I1163)</f>
        <v/>
      </c>
      <c r="J1142" s="310" t="str">
        <f>IF(基本情報入力シート!J1163="","",基本情報入力シート!J1163)</f>
        <v/>
      </c>
      <c r="K1142" s="310" t="str">
        <f>IF(基本情報入力シート!K1163="","",基本情報入力シート!K1163)</f>
        <v/>
      </c>
      <c r="L1142" s="311" t="str">
        <f>IF(基本情報入力シート!L1163="","",基本情報入力シート!L1163)</f>
        <v/>
      </c>
      <c r="M1142" s="308" t="str">
        <f>IF(基本情報入力シート!M1163="","",基本情報入力シート!M1163)</f>
        <v/>
      </c>
      <c r="N1142" s="308" t="str">
        <f>IF(基本情報入力シート!R1163="","",基本情報入力シート!R1163)</f>
        <v/>
      </c>
      <c r="O1142" s="308" t="str">
        <f>IF(基本情報入力シート!W1163="","",基本情報入力シート!W1163)</f>
        <v/>
      </c>
      <c r="P1142" s="308" t="str">
        <f>IF(基本情報入力シート!X1163="","",基本情報入力シート!X1163)</f>
        <v/>
      </c>
      <c r="Q1142" s="312" t="str">
        <f>IF(基本情報入力シート!Y1163="","",基本情報入力シート!Y1163)</f>
        <v/>
      </c>
      <c r="R1142" s="273"/>
      <c r="S1142" s="313" t="str">
        <f>IF(B1142="×","",IF(基本情報入力シート!AB1163="","",基本情報入力シート!AB1163))</f>
        <v/>
      </c>
      <c r="T1142" s="314" t="str">
        <f>IF(B1142="×","",IF(基本情報入力シート!AA1163="","",基本情報入力シート!AA1163))</f>
        <v/>
      </c>
      <c r="U1142" s="315" t="str">
        <f>IF(B1142="×","",IF(Q1142="","",VLOOKUP(Q1142,【参考】数式用2!$A$3:$C$36,3,FALSE)))</f>
        <v/>
      </c>
      <c r="V1142" s="316" t="s">
        <v>102</v>
      </c>
      <c r="W1142" s="317">
        <v>4</v>
      </c>
      <c r="X1142" s="318" t="s">
        <v>103</v>
      </c>
      <c r="Y1142" s="274"/>
      <c r="Z1142" s="319" t="s">
        <v>104</v>
      </c>
      <c r="AA1142" s="317">
        <v>4</v>
      </c>
      <c r="AB1142" s="319" t="s">
        <v>103</v>
      </c>
      <c r="AC1142" s="274"/>
      <c r="AD1142" s="319" t="s">
        <v>105</v>
      </c>
      <c r="AE1142" s="320" t="s">
        <v>106</v>
      </c>
      <c r="AF1142" s="321" t="str">
        <f t="shared" si="54"/>
        <v/>
      </c>
      <c r="AG1142" s="324" t="s">
        <v>107</v>
      </c>
      <c r="AH1142" s="323" t="str">
        <f t="shared" si="55"/>
        <v/>
      </c>
      <c r="AI1142" s="326"/>
      <c r="AJ1142" s="327"/>
      <c r="AK1142" s="326"/>
      <c r="AL1142" s="327"/>
    </row>
    <row r="1143" spans="1:38" ht="36.75" customHeight="1">
      <c r="A1143" s="308">
        <f t="shared" si="53"/>
        <v>1132</v>
      </c>
      <c r="B1143" s="273"/>
      <c r="C1143" s="309" t="str">
        <f>IF(基本情報入力シート!C1164="","",基本情報入力シート!C1164)</f>
        <v/>
      </c>
      <c r="D1143" s="310" t="str">
        <f>IF(基本情報入力シート!D1164="","",基本情報入力シート!D1164)</f>
        <v/>
      </c>
      <c r="E1143" s="310" t="str">
        <f>IF(基本情報入力シート!E1164="","",基本情報入力シート!E1164)</f>
        <v/>
      </c>
      <c r="F1143" s="310" t="str">
        <f>IF(基本情報入力シート!F1164="","",基本情報入力シート!F1164)</f>
        <v/>
      </c>
      <c r="G1143" s="310" t="str">
        <f>IF(基本情報入力シート!G1164="","",基本情報入力シート!G1164)</f>
        <v/>
      </c>
      <c r="H1143" s="310" t="str">
        <f>IF(基本情報入力シート!H1164="","",基本情報入力シート!H1164)</f>
        <v/>
      </c>
      <c r="I1143" s="310" t="str">
        <f>IF(基本情報入力シート!I1164="","",基本情報入力シート!I1164)</f>
        <v/>
      </c>
      <c r="J1143" s="310" t="str">
        <f>IF(基本情報入力シート!J1164="","",基本情報入力シート!J1164)</f>
        <v/>
      </c>
      <c r="K1143" s="310" t="str">
        <f>IF(基本情報入力シート!K1164="","",基本情報入力シート!K1164)</f>
        <v/>
      </c>
      <c r="L1143" s="311" t="str">
        <f>IF(基本情報入力シート!L1164="","",基本情報入力シート!L1164)</f>
        <v/>
      </c>
      <c r="M1143" s="308" t="str">
        <f>IF(基本情報入力シート!M1164="","",基本情報入力シート!M1164)</f>
        <v/>
      </c>
      <c r="N1143" s="308" t="str">
        <f>IF(基本情報入力シート!R1164="","",基本情報入力シート!R1164)</f>
        <v/>
      </c>
      <c r="O1143" s="308" t="str">
        <f>IF(基本情報入力シート!W1164="","",基本情報入力シート!W1164)</f>
        <v/>
      </c>
      <c r="P1143" s="308" t="str">
        <f>IF(基本情報入力シート!X1164="","",基本情報入力シート!X1164)</f>
        <v/>
      </c>
      <c r="Q1143" s="312" t="str">
        <f>IF(基本情報入力シート!Y1164="","",基本情報入力シート!Y1164)</f>
        <v/>
      </c>
      <c r="R1143" s="273"/>
      <c r="S1143" s="313" t="str">
        <f>IF(B1143="×","",IF(基本情報入力シート!AB1164="","",基本情報入力シート!AB1164))</f>
        <v/>
      </c>
      <c r="T1143" s="314" t="str">
        <f>IF(B1143="×","",IF(基本情報入力シート!AA1164="","",基本情報入力シート!AA1164))</f>
        <v/>
      </c>
      <c r="U1143" s="315" t="str">
        <f>IF(B1143="×","",IF(Q1143="","",VLOOKUP(Q1143,【参考】数式用2!$A$3:$C$36,3,FALSE)))</f>
        <v/>
      </c>
      <c r="V1143" s="316" t="s">
        <v>102</v>
      </c>
      <c r="W1143" s="317">
        <v>4</v>
      </c>
      <c r="X1143" s="318" t="s">
        <v>103</v>
      </c>
      <c r="Y1143" s="274"/>
      <c r="Z1143" s="319" t="s">
        <v>104</v>
      </c>
      <c r="AA1143" s="317">
        <v>4</v>
      </c>
      <c r="AB1143" s="319" t="s">
        <v>103</v>
      </c>
      <c r="AC1143" s="274"/>
      <c r="AD1143" s="319" t="s">
        <v>105</v>
      </c>
      <c r="AE1143" s="320" t="s">
        <v>106</v>
      </c>
      <c r="AF1143" s="321" t="str">
        <f t="shared" si="54"/>
        <v/>
      </c>
      <c r="AG1143" s="324" t="s">
        <v>107</v>
      </c>
      <c r="AH1143" s="323" t="str">
        <f t="shared" si="55"/>
        <v/>
      </c>
      <c r="AI1143" s="326"/>
      <c r="AJ1143" s="327"/>
      <c r="AK1143" s="326"/>
      <c r="AL1143" s="327"/>
    </row>
    <row r="1144" spans="1:38" ht="36.75" customHeight="1">
      <c r="A1144" s="308">
        <f t="shared" si="53"/>
        <v>1133</v>
      </c>
      <c r="B1144" s="273"/>
      <c r="C1144" s="309" t="str">
        <f>IF(基本情報入力シート!C1165="","",基本情報入力シート!C1165)</f>
        <v/>
      </c>
      <c r="D1144" s="310" t="str">
        <f>IF(基本情報入力シート!D1165="","",基本情報入力シート!D1165)</f>
        <v/>
      </c>
      <c r="E1144" s="310" t="str">
        <f>IF(基本情報入力シート!E1165="","",基本情報入力シート!E1165)</f>
        <v/>
      </c>
      <c r="F1144" s="310" t="str">
        <f>IF(基本情報入力シート!F1165="","",基本情報入力シート!F1165)</f>
        <v/>
      </c>
      <c r="G1144" s="310" t="str">
        <f>IF(基本情報入力シート!G1165="","",基本情報入力シート!G1165)</f>
        <v/>
      </c>
      <c r="H1144" s="310" t="str">
        <f>IF(基本情報入力シート!H1165="","",基本情報入力シート!H1165)</f>
        <v/>
      </c>
      <c r="I1144" s="310" t="str">
        <f>IF(基本情報入力シート!I1165="","",基本情報入力シート!I1165)</f>
        <v/>
      </c>
      <c r="J1144" s="310" t="str">
        <f>IF(基本情報入力シート!J1165="","",基本情報入力シート!J1165)</f>
        <v/>
      </c>
      <c r="K1144" s="310" t="str">
        <f>IF(基本情報入力シート!K1165="","",基本情報入力シート!K1165)</f>
        <v/>
      </c>
      <c r="L1144" s="311" t="str">
        <f>IF(基本情報入力シート!L1165="","",基本情報入力シート!L1165)</f>
        <v/>
      </c>
      <c r="M1144" s="308" t="str">
        <f>IF(基本情報入力シート!M1165="","",基本情報入力シート!M1165)</f>
        <v/>
      </c>
      <c r="N1144" s="308" t="str">
        <f>IF(基本情報入力シート!R1165="","",基本情報入力シート!R1165)</f>
        <v/>
      </c>
      <c r="O1144" s="308" t="str">
        <f>IF(基本情報入力シート!W1165="","",基本情報入力シート!W1165)</f>
        <v/>
      </c>
      <c r="P1144" s="308" t="str">
        <f>IF(基本情報入力シート!X1165="","",基本情報入力シート!X1165)</f>
        <v/>
      </c>
      <c r="Q1144" s="312" t="str">
        <f>IF(基本情報入力シート!Y1165="","",基本情報入力シート!Y1165)</f>
        <v/>
      </c>
      <c r="R1144" s="273"/>
      <c r="S1144" s="313" t="str">
        <f>IF(B1144="×","",IF(基本情報入力シート!AB1165="","",基本情報入力シート!AB1165))</f>
        <v/>
      </c>
      <c r="T1144" s="314" t="str">
        <f>IF(B1144="×","",IF(基本情報入力シート!AA1165="","",基本情報入力シート!AA1165))</f>
        <v/>
      </c>
      <c r="U1144" s="315" t="str">
        <f>IF(B1144="×","",IF(Q1144="","",VLOOKUP(Q1144,【参考】数式用2!$A$3:$C$36,3,FALSE)))</f>
        <v/>
      </c>
      <c r="V1144" s="316" t="s">
        <v>102</v>
      </c>
      <c r="W1144" s="317">
        <v>4</v>
      </c>
      <c r="X1144" s="318" t="s">
        <v>103</v>
      </c>
      <c r="Y1144" s="274"/>
      <c r="Z1144" s="319" t="s">
        <v>104</v>
      </c>
      <c r="AA1144" s="317">
        <v>4</v>
      </c>
      <c r="AB1144" s="319" t="s">
        <v>103</v>
      </c>
      <c r="AC1144" s="274"/>
      <c r="AD1144" s="319" t="s">
        <v>105</v>
      </c>
      <c r="AE1144" s="320" t="s">
        <v>106</v>
      </c>
      <c r="AF1144" s="321" t="str">
        <f t="shared" si="54"/>
        <v/>
      </c>
      <c r="AG1144" s="324" t="s">
        <v>107</v>
      </c>
      <c r="AH1144" s="323" t="str">
        <f t="shared" si="55"/>
        <v/>
      </c>
      <c r="AI1144" s="326"/>
      <c r="AJ1144" s="327"/>
      <c r="AK1144" s="326"/>
      <c r="AL1144" s="327"/>
    </row>
    <row r="1145" spans="1:38" ht="36.75" customHeight="1">
      <c r="A1145" s="308">
        <f t="shared" si="53"/>
        <v>1134</v>
      </c>
      <c r="B1145" s="273"/>
      <c r="C1145" s="309" t="str">
        <f>IF(基本情報入力シート!C1166="","",基本情報入力シート!C1166)</f>
        <v/>
      </c>
      <c r="D1145" s="310" t="str">
        <f>IF(基本情報入力シート!D1166="","",基本情報入力シート!D1166)</f>
        <v/>
      </c>
      <c r="E1145" s="310" t="str">
        <f>IF(基本情報入力シート!E1166="","",基本情報入力シート!E1166)</f>
        <v/>
      </c>
      <c r="F1145" s="310" t="str">
        <f>IF(基本情報入力シート!F1166="","",基本情報入力シート!F1166)</f>
        <v/>
      </c>
      <c r="G1145" s="310" t="str">
        <f>IF(基本情報入力シート!G1166="","",基本情報入力シート!G1166)</f>
        <v/>
      </c>
      <c r="H1145" s="310" t="str">
        <f>IF(基本情報入力シート!H1166="","",基本情報入力シート!H1166)</f>
        <v/>
      </c>
      <c r="I1145" s="310" t="str">
        <f>IF(基本情報入力シート!I1166="","",基本情報入力シート!I1166)</f>
        <v/>
      </c>
      <c r="J1145" s="310" t="str">
        <f>IF(基本情報入力シート!J1166="","",基本情報入力シート!J1166)</f>
        <v/>
      </c>
      <c r="K1145" s="310" t="str">
        <f>IF(基本情報入力シート!K1166="","",基本情報入力シート!K1166)</f>
        <v/>
      </c>
      <c r="L1145" s="311" t="str">
        <f>IF(基本情報入力シート!L1166="","",基本情報入力シート!L1166)</f>
        <v/>
      </c>
      <c r="M1145" s="308" t="str">
        <f>IF(基本情報入力シート!M1166="","",基本情報入力シート!M1166)</f>
        <v/>
      </c>
      <c r="N1145" s="308" t="str">
        <f>IF(基本情報入力シート!R1166="","",基本情報入力シート!R1166)</f>
        <v/>
      </c>
      <c r="O1145" s="308" t="str">
        <f>IF(基本情報入力シート!W1166="","",基本情報入力シート!W1166)</f>
        <v/>
      </c>
      <c r="P1145" s="308" t="str">
        <f>IF(基本情報入力シート!X1166="","",基本情報入力シート!X1166)</f>
        <v/>
      </c>
      <c r="Q1145" s="312" t="str">
        <f>IF(基本情報入力シート!Y1166="","",基本情報入力シート!Y1166)</f>
        <v/>
      </c>
      <c r="R1145" s="273"/>
      <c r="S1145" s="313" t="str">
        <f>IF(B1145="×","",IF(基本情報入力シート!AB1166="","",基本情報入力シート!AB1166))</f>
        <v/>
      </c>
      <c r="T1145" s="314" t="str">
        <f>IF(B1145="×","",IF(基本情報入力シート!AA1166="","",基本情報入力シート!AA1166))</f>
        <v/>
      </c>
      <c r="U1145" s="315" t="str">
        <f>IF(B1145="×","",IF(Q1145="","",VLOOKUP(Q1145,【参考】数式用2!$A$3:$C$36,3,FALSE)))</f>
        <v/>
      </c>
      <c r="V1145" s="316" t="s">
        <v>102</v>
      </c>
      <c r="W1145" s="317">
        <v>4</v>
      </c>
      <c r="X1145" s="318" t="s">
        <v>103</v>
      </c>
      <c r="Y1145" s="274"/>
      <c r="Z1145" s="319" t="s">
        <v>104</v>
      </c>
      <c r="AA1145" s="317">
        <v>4</v>
      </c>
      <c r="AB1145" s="319" t="s">
        <v>103</v>
      </c>
      <c r="AC1145" s="274"/>
      <c r="AD1145" s="319" t="s">
        <v>105</v>
      </c>
      <c r="AE1145" s="320" t="s">
        <v>106</v>
      </c>
      <c r="AF1145" s="321" t="str">
        <f t="shared" si="54"/>
        <v/>
      </c>
      <c r="AG1145" s="324" t="s">
        <v>107</v>
      </c>
      <c r="AH1145" s="323" t="str">
        <f t="shared" si="55"/>
        <v/>
      </c>
      <c r="AI1145" s="326"/>
      <c r="AJ1145" s="327"/>
      <c r="AK1145" s="326"/>
      <c r="AL1145" s="327"/>
    </row>
    <row r="1146" spans="1:38" ht="36.75" customHeight="1">
      <c r="A1146" s="308">
        <f t="shared" si="53"/>
        <v>1135</v>
      </c>
      <c r="B1146" s="273"/>
      <c r="C1146" s="309" t="str">
        <f>IF(基本情報入力シート!C1167="","",基本情報入力シート!C1167)</f>
        <v/>
      </c>
      <c r="D1146" s="310" t="str">
        <f>IF(基本情報入力シート!D1167="","",基本情報入力シート!D1167)</f>
        <v/>
      </c>
      <c r="E1146" s="310" t="str">
        <f>IF(基本情報入力シート!E1167="","",基本情報入力シート!E1167)</f>
        <v/>
      </c>
      <c r="F1146" s="310" t="str">
        <f>IF(基本情報入力シート!F1167="","",基本情報入力シート!F1167)</f>
        <v/>
      </c>
      <c r="G1146" s="310" t="str">
        <f>IF(基本情報入力シート!G1167="","",基本情報入力シート!G1167)</f>
        <v/>
      </c>
      <c r="H1146" s="310" t="str">
        <f>IF(基本情報入力シート!H1167="","",基本情報入力シート!H1167)</f>
        <v/>
      </c>
      <c r="I1146" s="310" t="str">
        <f>IF(基本情報入力シート!I1167="","",基本情報入力シート!I1167)</f>
        <v/>
      </c>
      <c r="J1146" s="310" t="str">
        <f>IF(基本情報入力シート!J1167="","",基本情報入力シート!J1167)</f>
        <v/>
      </c>
      <c r="K1146" s="310" t="str">
        <f>IF(基本情報入力シート!K1167="","",基本情報入力シート!K1167)</f>
        <v/>
      </c>
      <c r="L1146" s="311" t="str">
        <f>IF(基本情報入力シート!L1167="","",基本情報入力シート!L1167)</f>
        <v/>
      </c>
      <c r="M1146" s="308" t="str">
        <f>IF(基本情報入力シート!M1167="","",基本情報入力シート!M1167)</f>
        <v/>
      </c>
      <c r="N1146" s="308" t="str">
        <f>IF(基本情報入力シート!R1167="","",基本情報入力シート!R1167)</f>
        <v/>
      </c>
      <c r="O1146" s="308" t="str">
        <f>IF(基本情報入力シート!W1167="","",基本情報入力シート!W1167)</f>
        <v/>
      </c>
      <c r="P1146" s="308" t="str">
        <f>IF(基本情報入力シート!X1167="","",基本情報入力シート!X1167)</f>
        <v/>
      </c>
      <c r="Q1146" s="312" t="str">
        <f>IF(基本情報入力シート!Y1167="","",基本情報入力シート!Y1167)</f>
        <v/>
      </c>
      <c r="R1146" s="273"/>
      <c r="S1146" s="313" t="str">
        <f>IF(B1146="×","",IF(基本情報入力シート!AB1167="","",基本情報入力シート!AB1167))</f>
        <v/>
      </c>
      <c r="T1146" s="314" t="str">
        <f>IF(B1146="×","",IF(基本情報入力シート!AA1167="","",基本情報入力シート!AA1167))</f>
        <v/>
      </c>
      <c r="U1146" s="315" t="str">
        <f>IF(B1146="×","",IF(Q1146="","",VLOOKUP(Q1146,【参考】数式用2!$A$3:$C$36,3,FALSE)))</f>
        <v/>
      </c>
      <c r="V1146" s="316" t="s">
        <v>102</v>
      </c>
      <c r="W1146" s="317">
        <v>4</v>
      </c>
      <c r="X1146" s="318" t="s">
        <v>103</v>
      </c>
      <c r="Y1146" s="274"/>
      <c r="Z1146" s="319" t="s">
        <v>104</v>
      </c>
      <c r="AA1146" s="317">
        <v>4</v>
      </c>
      <c r="AB1146" s="319" t="s">
        <v>103</v>
      </c>
      <c r="AC1146" s="274"/>
      <c r="AD1146" s="319" t="s">
        <v>105</v>
      </c>
      <c r="AE1146" s="320" t="s">
        <v>106</v>
      </c>
      <c r="AF1146" s="321" t="str">
        <f t="shared" si="54"/>
        <v/>
      </c>
      <c r="AG1146" s="324" t="s">
        <v>107</v>
      </c>
      <c r="AH1146" s="323" t="str">
        <f t="shared" si="55"/>
        <v/>
      </c>
      <c r="AI1146" s="326"/>
      <c r="AJ1146" s="327"/>
      <c r="AK1146" s="326"/>
      <c r="AL1146" s="327"/>
    </row>
    <row r="1147" spans="1:38" ht="36.75" customHeight="1">
      <c r="A1147" s="308">
        <f t="shared" si="53"/>
        <v>1136</v>
      </c>
      <c r="B1147" s="273"/>
      <c r="C1147" s="309" t="str">
        <f>IF(基本情報入力シート!C1168="","",基本情報入力シート!C1168)</f>
        <v/>
      </c>
      <c r="D1147" s="310" t="str">
        <f>IF(基本情報入力シート!D1168="","",基本情報入力シート!D1168)</f>
        <v/>
      </c>
      <c r="E1147" s="310" t="str">
        <f>IF(基本情報入力シート!E1168="","",基本情報入力シート!E1168)</f>
        <v/>
      </c>
      <c r="F1147" s="310" t="str">
        <f>IF(基本情報入力シート!F1168="","",基本情報入力シート!F1168)</f>
        <v/>
      </c>
      <c r="G1147" s="310" t="str">
        <f>IF(基本情報入力シート!G1168="","",基本情報入力シート!G1168)</f>
        <v/>
      </c>
      <c r="H1147" s="310" t="str">
        <f>IF(基本情報入力シート!H1168="","",基本情報入力シート!H1168)</f>
        <v/>
      </c>
      <c r="I1147" s="310" t="str">
        <f>IF(基本情報入力シート!I1168="","",基本情報入力シート!I1168)</f>
        <v/>
      </c>
      <c r="J1147" s="310" t="str">
        <f>IF(基本情報入力シート!J1168="","",基本情報入力シート!J1168)</f>
        <v/>
      </c>
      <c r="K1147" s="310" t="str">
        <f>IF(基本情報入力シート!K1168="","",基本情報入力シート!K1168)</f>
        <v/>
      </c>
      <c r="L1147" s="311" t="str">
        <f>IF(基本情報入力シート!L1168="","",基本情報入力シート!L1168)</f>
        <v/>
      </c>
      <c r="M1147" s="308" t="str">
        <f>IF(基本情報入力シート!M1168="","",基本情報入力シート!M1168)</f>
        <v/>
      </c>
      <c r="N1147" s="308" t="str">
        <f>IF(基本情報入力シート!R1168="","",基本情報入力シート!R1168)</f>
        <v/>
      </c>
      <c r="O1147" s="308" t="str">
        <f>IF(基本情報入力シート!W1168="","",基本情報入力シート!W1168)</f>
        <v/>
      </c>
      <c r="P1147" s="308" t="str">
        <f>IF(基本情報入力シート!X1168="","",基本情報入力シート!X1168)</f>
        <v/>
      </c>
      <c r="Q1147" s="312" t="str">
        <f>IF(基本情報入力シート!Y1168="","",基本情報入力シート!Y1168)</f>
        <v/>
      </c>
      <c r="R1147" s="273"/>
      <c r="S1147" s="313" t="str">
        <f>IF(B1147="×","",IF(基本情報入力シート!AB1168="","",基本情報入力シート!AB1168))</f>
        <v/>
      </c>
      <c r="T1147" s="314" t="str">
        <f>IF(B1147="×","",IF(基本情報入力シート!AA1168="","",基本情報入力シート!AA1168))</f>
        <v/>
      </c>
      <c r="U1147" s="315" t="str">
        <f>IF(B1147="×","",IF(Q1147="","",VLOOKUP(Q1147,【参考】数式用2!$A$3:$C$36,3,FALSE)))</f>
        <v/>
      </c>
      <c r="V1147" s="316" t="s">
        <v>102</v>
      </c>
      <c r="W1147" s="317">
        <v>4</v>
      </c>
      <c r="X1147" s="318" t="s">
        <v>103</v>
      </c>
      <c r="Y1147" s="274"/>
      <c r="Z1147" s="319" t="s">
        <v>104</v>
      </c>
      <c r="AA1147" s="317">
        <v>4</v>
      </c>
      <c r="AB1147" s="319" t="s">
        <v>103</v>
      </c>
      <c r="AC1147" s="274"/>
      <c r="AD1147" s="319" t="s">
        <v>105</v>
      </c>
      <c r="AE1147" s="320" t="s">
        <v>106</v>
      </c>
      <c r="AF1147" s="321" t="str">
        <f t="shared" si="54"/>
        <v/>
      </c>
      <c r="AG1147" s="324" t="s">
        <v>107</v>
      </c>
      <c r="AH1147" s="323" t="str">
        <f t="shared" si="55"/>
        <v/>
      </c>
      <c r="AI1147" s="326"/>
      <c r="AJ1147" s="327"/>
      <c r="AK1147" s="326"/>
      <c r="AL1147" s="327"/>
    </row>
    <row r="1148" spans="1:38" ht="36.75" customHeight="1">
      <c r="A1148" s="308">
        <f t="shared" si="53"/>
        <v>1137</v>
      </c>
      <c r="B1148" s="273"/>
      <c r="C1148" s="309" t="str">
        <f>IF(基本情報入力シート!C1169="","",基本情報入力シート!C1169)</f>
        <v/>
      </c>
      <c r="D1148" s="310" t="str">
        <f>IF(基本情報入力シート!D1169="","",基本情報入力シート!D1169)</f>
        <v/>
      </c>
      <c r="E1148" s="310" t="str">
        <f>IF(基本情報入力シート!E1169="","",基本情報入力シート!E1169)</f>
        <v/>
      </c>
      <c r="F1148" s="310" t="str">
        <f>IF(基本情報入力シート!F1169="","",基本情報入力シート!F1169)</f>
        <v/>
      </c>
      <c r="G1148" s="310" t="str">
        <f>IF(基本情報入力シート!G1169="","",基本情報入力シート!G1169)</f>
        <v/>
      </c>
      <c r="H1148" s="310" t="str">
        <f>IF(基本情報入力シート!H1169="","",基本情報入力シート!H1169)</f>
        <v/>
      </c>
      <c r="I1148" s="310" t="str">
        <f>IF(基本情報入力シート!I1169="","",基本情報入力シート!I1169)</f>
        <v/>
      </c>
      <c r="J1148" s="310" t="str">
        <f>IF(基本情報入力シート!J1169="","",基本情報入力シート!J1169)</f>
        <v/>
      </c>
      <c r="K1148" s="310" t="str">
        <f>IF(基本情報入力シート!K1169="","",基本情報入力シート!K1169)</f>
        <v/>
      </c>
      <c r="L1148" s="311" t="str">
        <f>IF(基本情報入力シート!L1169="","",基本情報入力シート!L1169)</f>
        <v/>
      </c>
      <c r="M1148" s="308" t="str">
        <f>IF(基本情報入力シート!M1169="","",基本情報入力シート!M1169)</f>
        <v/>
      </c>
      <c r="N1148" s="308" t="str">
        <f>IF(基本情報入力シート!R1169="","",基本情報入力シート!R1169)</f>
        <v/>
      </c>
      <c r="O1148" s="308" t="str">
        <f>IF(基本情報入力シート!W1169="","",基本情報入力シート!W1169)</f>
        <v/>
      </c>
      <c r="P1148" s="308" t="str">
        <f>IF(基本情報入力シート!X1169="","",基本情報入力シート!X1169)</f>
        <v/>
      </c>
      <c r="Q1148" s="312" t="str">
        <f>IF(基本情報入力シート!Y1169="","",基本情報入力シート!Y1169)</f>
        <v/>
      </c>
      <c r="R1148" s="273"/>
      <c r="S1148" s="313" t="str">
        <f>IF(B1148="×","",IF(基本情報入力シート!AB1169="","",基本情報入力シート!AB1169))</f>
        <v/>
      </c>
      <c r="T1148" s="314" t="str">
        <f>IF(B1148="×","",IF(基本情報入力シート!AA1169="","",基本情報入力シート!AA1169))</f>
        <v/>
      </c>
      <c r="U1148" s="315" t="str">
        <f>IF(B1148="×","",IF(Q1148="","",VLOOKUP(Q1148,【参考】数式用2!$A$3:$C$36,3,FALSE)))</f>
        <v/>
      </c>
      <c r="V1148" s="316" t="s">
        <v>102</v>
      </c>
      <c r="W1148" s="317">
        <v>4</v>
      </c>
      <c r="X1148" s="318" t="s">
        <v>103</v>
      </c>
      <c r="Y1148" s="274"/>
      <c r="Z1148" s="319" t="s">
        <v>104</v>
      </c>
      <c r="AA1148" s="317">
        <v>4</v>
      </c>
      <c r="AB1148" s="319" t="s">
        <v>103</v>
      </c>
      <c r="AC1148" s="274"/>
      <c r="AD1148" s="319" t="s">
        <v>105</v>
      </c>
      <c r="AE1148" s="320" t="s">
        <v>106</v>
      </c>
      <c r="AF1148" s="321" t="str">
        <f t="shared" si="54"/>
        <v/>
      </c>
      <c r="AG1148" s="324" t="s">
        <v>107</v>
      </c>
      <c r="AH1148" s="323" t="str">
        <f t="shared" si="55"/>
        <v/>
      </c>
      <c r="AI1148" s="326"/>
      <c r="AJ1148" s="327"/>
      <c r="AK1148" s="326"/>
      <c r="AL1148" s="327"/>
    </row>
    <row r="1149" spans="1:38" ht="36.75" customHeight="1">
      <c r="A1149" s="308">
        <f t="shared" si="53"/>
        <v>1138</v>
      </c>
      <c r="B1149" s="273"/>
      <c r="C1149" s="309" t="str">
        <f>IF(基本情報入力シート!C1170="","",基本情報入力シート!C1170)</f>
        <v/>
      </c>
      <c r="D1149" s="310" t="str">
        <f>IF(基本情報入力シート!D1170="","",基本情報入力シート!D1170)</f>
        <v/>
      </c>
      <c r="E1149" s="310" t="str">
        <f>IF(基本情報入力シート!E1170="","",基本情報入力シート!E1170)</f>
        <v/>
      </c>
      <c r="F1149" s="310" t="str">
        <f>IF(基本情報入力シート!F1170="","",基本情報入力シート!F1170)</f>
        <v/>
      </c>
      <c r="G1149" s="310" t="str">
        <f>IF(基本情報入力シート!G1170="","",基本情報入力シート!G1170)</f>
        <v/>
      </c>
      <c r="H1149" s="310" t="str">
        <f>IF(基本情報入力シート!H1170="","",基本情報入力シート!H1170)</f>
        <v/>
      </c>
      <c r="I1149" s="310" t="str">
        <f>IF(基本情報入力シート!I1170="","",基本情報入力シート!I1170)</f>
        <v/>
      </c>
      <c r="J1149" s="310" t="str">
        <f>IF(基本情報入力シート!J1170="","",基本情報入力シート!J1170)</f>
        <v/>
      </c>
      <c r="K1149" s="310" t="str">
        <f>IF(基本情報入力シート!K1170="","",基本情報入力シート!K1170)</f>
        <v/>
      </c>
      <c r="L1149" s="311" t="str">
        <f>IF(基本情報入力シート!L1170="","",基本情報入力シート!L1170)</f>
        <v/>
      </c>
      <c r="M1149" s="308" t="str">
        <f>IF(基本情報入力シート!M1170="","",基本情報入力シート!M1170)</f>
        <v/>
      </c>
      <c r="N1149" s="308" t="str">
        <f>IF(基本情報入力シート!R1170="","",基本情報入力シート!R1170)</f>
        <v/>
      </c>
      <c r="O1149" s="308" t="str">
        <f>IF(基本情報入力シート!W1170="","",基本情報入力シート!W1170)</f>
        <v/>
      </c>
      <c r="P1149" s="308" t="str">
        <f>IF(基本情報入力シート!X1170="","",基本情報入力シート!X1170)</f>
        <v/>
      </c>
      <c r="Q1149" s="312" t="str">
        <f>IF(基本情報入力シート!Y1170="","",基本情報入力シート!Y1170)</f>
        <v/>
      </c>
      <c r="R1149" s="273"/>
      <c r="S1149" s="313" t="str">
        <f>IF(B1149="×","",IF(基本情報入力シート!AB1170="","",基本情報入力シート!AB1170))</f>
        <v/>
      </c>
      <c r="T1149" s="314" t="str">
        <f>IF(B1149="×","",IF(基本情報入力シート!AA1170="","",基本情報入力シート!AA1170))</f>
        <v/>
      </c>
      <c r="U1149" s="315" t="str">
        <f>IF(B1149="×","",IF(Q1149="","",VLOOKUP(Q1149,【参考】数式用2!$A$3:$C$36,3,FALSE)))</f>
        <v/>
      </c>
      <c r="V1149" s="316" t="s">
        <v>102</v>
      </c>
      <c r="W1149" s="317">
        <v>4</v>
      </c>
      <c r="X1149" s="318" t="s">
        <v>103</v>
      </c>
      <c r="Y1149" s="274"/>
      <c r="Z1149" s="319" t="s">
        <v>104</v>
      </c>
      <c r="AA1149" s="317">
        <v>4</v>
      </c>
      <c r="AB1149" s="319" t="s">
        <v>103</v>
      </c>
      <c r="AC1149" s="274"/>
      <c r="AD1149" s="319" t="s">
        <v>105</v>
      </c>
      <c r="AE1149" s="320" t="s">
        <v>106</v>
      </c>
      <c r="AF1149" s="321" t="str">
        <f t="shared" si="54"/>
        <v/>
      </c>
      <c r="AG1149" s="324" t="s">
        <v>107</v>
      </c>
      <c r="AH1149" s="323" t="str">
        <f t="shared" si="55"/>
        <v/>
      </c>
      <c r="AI1149" s="326"/>
      <c r="AJ1149" s="327"/>
      <c r="AK1149" s="326"/>
      <c r="AL1149" s="327"/>
    </row>
    <row r="1150" spans="1:38" ht="36.75" customHeight="1">
      <c r="A1150" s="308">
        <f t="shared" si="53"/>
        <v>1139</v>
      </c>
      <c r="B1150" s="273"/>
      <c r="C1150" s="309" t="str">
        <f>IF(基本情報入力シート!C1171="","",基本情報入力シート!C1171)</f>
        <v/>
      </c>
      <c r="D1150" s="310" t="str">
        <f>IF(基本情報入力シート!D1171="","",基本情報入力シート!D1171)</f>
        <v/>
      </c>
      <c r="E1150" s="310" t="str">
        <f>IF(基本情報入力シート!E1171="","",基本情報入力シート!E1171)</f>
        <v/>
      </c>
      <c r="F1150" s="310" t="str">
        <f>IF(基本情報入力シート!F1171="","",基本情報入力シート!F1171)</f>
        <v/>
      </c>
      <c r="G1150" s="310" t="str">
        <f>IF(基本情報入力シート!G1171="","",基本情報入力シート!G1171)</f>
        <v/>
      </c>
      <c r="H1150" s="310" t="str">
        <f>IF(基本情報入力シート!H1171="","",基本情報入力シート!H1171)</f>
        <v/>
      </c>
      <c r="I1150" s="310" t="str">
        <f>IF(基本情報入力シート!I1171="","",基本情報入力シート!I1171)</f>
        <v/>
      </c>
      <c r="J1150" s="310" t="str">
        <f>IF(基本情報入力シート!J1171="","",基本情報入力シート!J1171)</f>
        <v/>
      </c>
      <c r="K1150" s="310" t="str">
        <f>IF(基本情報入力シート!K1171="","",基本情報入力シート!K1171)</f>
        <v/>
      </c>
      <c r="L1150" s="311" t="str">
        <f>IF(基本情報入力シート!L1171="","",基本情報入力シート!L1171)</f>
        <v/>
      </c>
      <c r="M1150" s="308" t="str">
        <f>IF(基本情報入力シート!M1171="","",基本情報入力シート!M1171)</f>
        <v/>
      </c>
      <c r="N1150" s="308" t="str">
        <f>IF(基本情報入力シート!R1171="","",基本情報入力シート!R1171)</f>
        <v/>
      </c>
      <c r="O1150" s="308" t="str">
        <f>IF(基本情報入力シート!W1171="","",基本情報入力シート!W1171)</f>
        <v/>
      </c>
      <c r="P1150" s="308" t="str">
        <f>IF(基本情報入力シート!X1171="","",基本情報入力シート!X1171)</f>
        <v/>
      </c>
      <c r="Q1150" s="312" t="str">
        <f>IF(基本情報入力シート!Y1171="","",基本情報入力シート!Y1171)</f>
        <v/>
      </c>
      <c r="R1150" s="273"/>
      <c r="S1150" s="313" t="str">
        <f>IF(B1150="×","",IF(基本情報入力シート!AB1171="","",基本情報入力シート!AB1171))</f>
        <v/>
      </c>
      <c r="T1150" s="314" t="str">
        <f>IF(B1150="×","",IF(基本情報入力シート!AA1171="","",基本情報入力シート!AA1171))</f>
        <v/>
      </c>
      <c r="U1150" s="315" t="str">
        <f>IF(B1150="×","",IF(Q1150="","",VLOOKUP(Q1150,【参考】数式用2!$A$3:$C$36,3,FALSE)))</f>
        <v/>
      </c>
      <c r="V1150" s="316" t="s">
        <v>102</v>
      </c>
      <c r="W1150" s="317">
        <v>4</v>
      </c>
      <c r="X1150" s="318" t="s">
        <v>103</v>
      </c>
      <c r="Y1150" s="274"/>
      <c r="Z1150" s="319" t="s">
        <v>104</v>
      </c>
      <c r="AA1150" s="317">
        <v>4</v>
      </c>
      <c r="AB1150" s="319" t="s">
        <v>103</v>
      </c>
      <c r="AC1150" s="274"/>
      <c r="AD1150" s="319" t="s">
        <v>105</v>
      </c>
      <c r="AE1150" s="320" t="s">
        <v>106</v>
      </c>
      <c r="AF1150" s="321" t="str">
        <f t="shared" si="54"/>
        <v/>
      </c>
      <c r="AG1150" s="324" t="s">
        <v>107</v>
      </c>
      <c r="AH1150" s="323" t="str">
        <f t="shared" si="55"/>
        <v/>
      </c>
      <c r="AI1150" s="326"/>
      <c r="AJ1150" s="327"/>
      <c r="AK1150" s="326"/>
      <c r="AL1150" s="327"/>
    </row>
    <row r="1151" spans="1:38" ht="36.75" customHeight="1">
      <c r="A1151" s="308">
        <f t="shared" si="53"/>
        <v>1140</v>
      </c>
      <c r="B1151" s="273"/>
      <c r="C1151" s="309" t="str">
        <f>IF(基本情報入力シート!C1172="","",基本情報入力シート!C1172)</f>
        <v/>
      </c>
      <c r="D1151" s="310" t="str">
        <f>IF(基本情報入力シート!D1172="","",基本情報入力シート!D1172)</f>
        <v/>
      </c>
      <c r="E1151" s="310" t="str">
        <f>IF(基本情報入力シート!E1172="","",基本情報入力シート!E1172)</f>
        <v/>
      </c>
      <c r="F1151" s="310" t="str">
        <f>IF(基本情報入力シート!F1172="","",基本情報入力シート!F1172)</f>
        <v/>
      </c>
      <c r="G1151" s="310" t="str">
        <f>IF(基本情報入力シート!G1172="","",基本情報入力シート!G1172)</f>
        <v/>
      </c>
      <c r="H1151" s="310" t="str">
        <f>IF(基本情報入力シート!H1172="","",基本情報入力シート!H1172)</f>
        <v/>
      </c>
      <c r="I1151" s="310" t="str">
        <f>IF(基本情報入力シート!I1172="","",基本情報入力シート!I1172)</f>
        <v/>
      </c>
      <c r="J1151" s="310" t="str">
        <f>IF(基本情報入力シート!J1172="","",基本情報入力シート!J1172)</f>
        <v/>
      </c>
      <c r="K1151" s="310" t="str">
        <f>IF(基本情報入力シート!K1172="","",基本情報入力シート!K1172)</f>
        <v/>
      </c>
      <c r="L1151" s="311" t="str">
        <f>IF(基本情報入力シート!L1172="","",基本情報入力シート!L1172)</f>
        <v/>
      </c>
      <c r="M1151" s="308" t="str">
        <f>IF(基本情報入力シート!M1172="","",基本情報入力シート!M1172)</f>
        <v/>
      </c>
      <c r="N1151" s="308" t="str">
        <f>IF(基本情報入力シート!R1172="","",基本情報入力シート!R1172)</f>
        <v/>
      </c>
      <c r="O1151" s="308" t="str">
        <f>IF(基本情報入力シート!W1172="","",基本情報入力シート!W1172)</f>
        <v/>
      </c>
      <c r="P1151" s="308" t="str">
        <f>IF(基本情報入力シート!X1172="","",基本情報入力シート!X1172)</f>
        <v/>
      </c>
      <c r="Q1151" s="312" t="str">
        <f>IF(基本情報入力シート!Y1172="","",基本情報入力シート!Y1172)</f>
        <v/>
      </c>
      <c r="R1151" s="273"/>
      <c r="S1151" s="313" t="str">
        <f>IF(B1151="×","",IF(基本情報入力シート!AB1172="","",基本情報入力シート!AB1172))</f>
        <v/>
      </c>
      <c r="T1151" s="314" t="str">
        <f>IF(B1151="×","",IF(基本情報入力シート!AA1172="","",基本情報入力シート!AA1172))</f>
        <v/>
      </c>
      <c r="U1151" s="315" t="str">
        <f>IF(B1151="×","",IF(Q1151="","",VLOOKUP(Q1151,【参考】数式用2!$A$3:$C$36,3,FALSE)))</f>
        <v/>
      </c>
      <c r="V1151" s="316" t="s">
        <v>102</v>
      </c>
      <c r="W1151" s="317">
        <v>4</v>
      </c>
      <c r="X1151" s="318" t="s">
        <v>103</v>
      </c>
      <c r="Y1151" s="274"/>
      <c r="Z1151" s="319" t="s">
        <v>104</v>
      </c>
      <c r="AA1151" s="317">
        <v>4</v>
      </c>
      <c r="AB1151" s="319" t="s">
        <v>103</v>
      </c>
      <c r="AC1151" s="274"/>
      <c r="AD1151" s="319" t="s">
        <v>105</v>
      </c>
      <c r="AE1151" s="320" t="s">
        <v>106</v>
      </c>
      <c r="AF1151" s="321" t="str">
        <f t="shared" si="54"/>
        <v/>
      </c>
      <c r="AG1151" s="324" t="s">
        <v>107</v>
      </c>
      <c r="AH1151" s="323" t="str">
        <f t="shared" si="55"/>
        <v/>
      </c>
      <c r="AI1151" s="326"/>
      <c r="AJ1151" s="327"/>
      <c r="AK1151" s="326"/>
      <c r="AL1151" s="327"/>
    </row>
    <row r="1152" spans="1:38" ht="36.75" customHeight="1">
      <c r="A1152" s="308">
        <f t="shared" si="53"/>
        <v>1141</v>
      </c>
      <c r="B1152" s="273"/>
      <c r="C1152" s="309" t="str">
        <f>IF(基本情報入力シート!C1173="","",基本情報入力シート!C1173)</f>
        <v/>
      </c>
      <c r="D1152" s="310" t="str">
        <f>IF(基本情報入力シート!D1173="","",基本情報入力シート!D1173)</f>
        <v/>
      </c>
      <c r="E1152" s="310" t="str">
        <f>IF(基本情報入力シート!E1173="","",基本情報入力シート!E1173)</f>
        <v/>
      </c>
      <c r="F1152" s="310" t="str">
        <f>IF(基本情報入力シート!F1173="","",基本情報入力シート!F1173)</f>
        <v/>
      </c>
      <c r="G1152" s="310" t="str">
        <f>IF(基本情報入力シート!G1173="","",基本情報入力シート!G1173)</f>
        <v/>
      </c>
      <c r="H1152" s="310" t="str">
        <f>IF(基本情報入力シート!H1173="","",基本情報入力シート!H1173)</f>
        <v/>
      </c>
      <c r="I1152" s="310" t="str">
        <f>IF(基本情報入力シート!I1173="","",基本情報入力シート!I1173)</f>
        <v/>
      </c>
      <c r="J1152" s="310" t="str">
        <f>IF(基本情報入力シート!J1173="","",基本情報入力シート!J1173)</f>
        <v/>
      </c>
      <c r="K1152" s="310" t="str">
        <f>IF(基本情報入力シート!K1173="","",基本情報入力シート!K1173)</f>
        <v/>
      </c>
      <c r="L1152" s="311" t="str">
        <f>IF(基本情報入力シート!L1173="","",基本情報入力シート!L1173)</f>
        <v/>
      </c>
      <c r="M1152" s="308" t="str">
        <f>IF(基本情報入力シート!M1173="","",基本情報入力シート!M1173)</f>
        <v/>
      </c>
      <c r="N1152" s="308" t="str">
        <f>IF(基本情報入力シート!R1173="","",基本情報入力シート!R1173)</f>
        <v/>
      </c>
      <c r="O1152" s="308" t="str">
        <f>IF(基本情報入力シート!W1173="","",基本情報入力シート!W1173)</f>
        <v/>
      </c>
      <c r="P1152" s="308" t="str">
        <f>IF(基本情報入力シート!X1173="","",基本情報入力シート!X1173)</f>
        <v/>
      </c>
      <c r="Q1152" s="312" t="str">
        <f>IF(基本情報入力シート!Y1173="","",基本情報入力シート!Y1173)</f>
        <v/>
      </c>
      <c r="R1152" s="273"/>
      <c r="S1152" s="313" t="str">
        <f>IF(B1152="×","",IF(基本情報入力シート!AB1173="","",基本情報入力シート!AB1173))</f>
        <v/>
      </c>
      <c r="T1152" s="314" t="str">
        <f>IF(B1152="×","",IF(基本情報入力シート!AA1173="","",基本情報入力シート!AA1173))</f>
        <v/>
      </c>
      <c r="U1152" s="315" t="str">
        <f>IF(B1152="×","",IF(Q1152="","",VLOOKUP(Q1152,【参考】数式用2!$A$3:$C$36,3,FALSE)))</f>
        <v/>
      </c>
      <c r="V1152" s="316" t="s">
        <v>102</v>
      </c>
      <c r="W1152" s="317">
        <v>4</v>
      </c>
      <c r="X1152" s="318" t="s">
        <v>103</v>
      </c>
      <c r="Y1152" s="274"/>
      <c r="Z1152" s="319" t="s">
        <v>104</v>
      </c>
      <c r="AA1152" s="317">
        <v>4</v>
      </c>
      <c r="AB1152" s="319" t="s">
        <v>103</v>
      </c>
      <c r="AC1152" s="274"/>
      <c r="AD1152" s="319" t="s">
        <v>105</v>
      </c>
      <c r="AE1152" s="320" t="s">
        <v>106</v>
      </c>
      <c r="AF1152" s="321" t="str">
        <f t="shared" si="54"/>
        <v/>
      </c>
      <c r="AG1152" s="324" t="s">
        <v>107</v>
      </c>
      <c r="AH1152" s="323" t="str">
        <f t="shared" si="55"/>
        <v/>
      </c>
      <c r="AI1152" s="326"/>
      <c r="AJ1152" s="327"/>
      <c r="AK1152" s="326"/>
      <c r="AL1152" s="327"/>
    </row>
    <row r="1153" spans="1:38" ht="36.75" customHeight="1">
      <c r="A1153" s="308">
        <f t="shared" si="53"/>
        <v>1142</v>
      </c>
      <c r="B1153" s="273"/>
      <c r="C1153" s="309" t="str">
        <f>IF(基本情報入力シート!C1174="","",基本情報入力シート!C1174)</f>
        <v/>
      </c>
      <c r="D1153" s="310" t="str">
        <f>IF(基本情報入力シート!D1174="","",基本情報入力シート!D1174)</f>
        <v/>
      </c>
      <c r="E1153" s="310" t="str">
        <f>IF(基本情報入力シート!E1174="","",基本情報入力シート!E1174)</f>
        <v/>
      </c>
      <c r="F1153" s="310" t="str">
        <f>IF(基本情報入力シート!F1174="","",基本情報入力シート!F1174)</f>
        <v/>
      </c>
      <c r="G1153" s="310" t="str">
        <f>IF(基本情報入力シート!G1174="","",基本情報入力シート!G1174)</f>
        <v/>
      </c>
      <c r="H1153" s="310" t="str">
        <f>IF(基本情報入力シート!H1174="","",基本情報入力シート!H1174)</f>
        <v/>
      </c>
      <c r="I1153" s="310" t="str">
        <f>IF(基本情報入力シート!I1174="","",基本情報入力シート!I1174)</f>
        <v/>
      </c>
      <c r="J1153" s="310" t="str">
        <f>IF(基本情報入力シート!J1174="","",基本情報入力シート!J1174)</f>
        <v/>
      </c>
      <c r="K1153" s="310" t="str">
        <f>IF(基本情報入力シート!K1174="","",基本情報入力シート!K1174)</f>
        <v/>
      </c>
      <c r="L1153" s="311" t="str">
        <f>IF(基本情報入力シート!L1174="","",基本情報入力シート!L1174)</f>
        <v/>
      </c>
      <c r="M1153" s="308" t="str">
        <f>IF(基本情報入力シート!M1174="","",基本情報入力シート!M1174)</f>
        <v/>
      </c>
      <c r="N1153" s="308" t="str">
        <f>IF(基本情報入力シート!R1174="","",基本情報入力シート!R1174)</f>
        <v/>
      </c>
      <c r="O1153" s="308" t="str">
        <f>IF(基本情報入力シート!W1174="","",基本情報入力シート!W1174)</f>
        <v/>
      </c>
      <c r="P1153" s="308" t="str">
        <f>IF(基本情報入力シート!X1174="","",基本情報入力シート!X1174)</f>
        <v/>
      </c>
      <c r="Q1153" s="312" t="str">
        <f>IF(基本情報入力シート!Y1174="","",基本情報入力シート!Y1174)</f>
        <v/>
      </c>
      <c r="R1153" s="273"/>
      <c r="S1153" s="313" t="str">
        <f>IF(B1153="×","",IF(基本情報入力シート!AB1174="","",基本情報入力シート!AB1174))</f>
        <v/>
      </c>
      <c r="T1153" s="314" t="str">
        <f>IF(B1153="×","",IF(基本情報入力シート!AA1174="","",基本情報入力シート!AA1174))</f>
        <v/>
      </c>
      <c r="U1153" s="315" t="str">
        <f>IF(B1153="×","",IF(Q1153="","",VLOOKUP(Q1153,【参考】数式用2!$A$3:$C$36,3,FALSE)))</f>
        <v/>
      </c>
      <c r="V1153" s="316" t="s">
        <v>102</v>
      </c>
      <c r="W1153" s="317">
        <v>4</v>
      </c>
      <c r="X1153" s="318" t="s">
        <v>103</v>
      </c>
      <c r="Y1153" s="274"/>
      <c r="Z1153" s="319" t="s">
        <v>104</v>
      </c>
      <c r="AA1153" s="317">
        <v>4</v>
      </c>
      <c r="AB1153" s="319" t="s">
        <v>103</v>
      </c>
      <c r="AC1153" s="274"/>
      <c r="AD1153" s="319" t="s">
        <v>105</v>
      </c>
      <c r="AE1153" s="320" t="s">
        <v>106</v>
      </c>
      <c r="AF1153" s="321" t="str">
        <f t="shared" si="54"/>
        <v/>
      </c>
      <c r="AG1153" s="324" t="s">
        <v>107</v>
      </c>
      <c r="AH1153" s="323" t="str">
        <f t="shared" si="55"/>
        <v/>
      </c>
      <c r="AI1153" s="326"/>
      <c r="AJ1153" s="327"/>
      <c r="AK1153" s="326"/>
      <c r="AL1153" s="327"/>
    </row>
    <row r="1154" spans="1:38" ht="36.75" customHeight="1">
      <c r="A1154" s="308">
        <f t="shared" si="53"/>
        <v>1143</v>
      </c>
      <c r="B1154" s="273"/>
      <c r="C1154" s="309" t="str">
        <f>IF(基本情報入力シート!C1175="","",基本情報入力シート!C1175)</f>
        <v/>
      </c>
      <c r="D1154" s="310" t="str">
        <f>IF(基本情報入力シート!D1175="","",基本情報入力シート!D1175)</f>
        <v/>
      </c>
      <c r="E1154" s="310" t="str">
        <f>IF(基本情報入力シート!E1175="","",基本情報入力シート!E1175)</f>
        <v/>
      </c>
      <c r="F1154" s="310" t="str">
        <f>IF(基本情報入力シート!F1175="","",基本情報入力シート!F1175)</f>
        <v/>
      </c>
      <c r="G1154" s="310" t="str">
        <f>IF(基本情報入力シート!G1175="","",基本情報入力シート!G1175)</f>
        <v/>
      </c>
      <c r="H1154" s="310" t="str">
        <f>IF(基本情報入力シート!H1175="","",基本情報入力シート!H1175)</f>
        <v/>
      </c>
      <c r="I1154" s="310" t="str">
        <f>IF(基本情報入力シート!I1175="","",基本情報入力シート!I1175)</f>
        <v/>
      </c>
      <c r="J1154" s="310" t="str">
        <f>IF(基本情報入力シート!J1175="","",基本情報入力シート!J1175)</f>
        <v/>
      </c>
      <c r="K1154" s="310" t="str">
        <f>IF(基本情報入力シート!K1175="","",基本情報入力シート!K1175)</f>
        <v/>
      </c>
      <c r="L1154" s="311" t="str">
        <f>IF(基本情報入力シート!L1175="","",基本情報入力シート!L1175)</f>
        <v/>
      </c>
      <c r="M1154" s="308" t="str">
        <f>IF(基本情報入力シート!M1175="","",基本情報入力シート!M1175)</f>
        <v/>
      </c>
      <c r="N1154" s="308" t="str">
        <f>IF(基本情報入力シート!R1175="","",基本情報入力シート!R1175)</f>
        <v/>
      </c>
      <c r="O1154" s="308" t="str">
        <f>IF(基本情報入力シート!W1175="","",基本情報入力シート!W1175)</f>
        <v/>
      </c>
      <c r="P1154" s="308" t="str">
        <f>IF(基本情報入力シート!X1175="","",基本情報入力シート!X1175)</f>
        <v/>
      </c>
      <c r="Q1154" s="312" t="str">
        <f>IF(基本情報入力シート!Y1175="","",基本情報入力シート!Y1175)</f>
        <v/>
      </c>
      <c r="R1154" s="273"/>
      <c r="S1154" s="313" t="str">
        <f>IF(B1154="×","",IF(基本情報入力シート!AB1175="","",基本情報入力シート!AB1175))</f>
        <v/>
      </c>
      <c r="T1154" s="314" t="str">
        <f>IF(B1154="×","",IF(基本情報入力シート!AA1175="","",基本情報入力シート!AA1175))</f>
        <v/>
      </c>
      <c r="U1154" s="315" t="str">
        <f>IF(B1154="×","",IF(Q1154="","",VLOOKUP(Q1154,【参考】数式用2!$A$3:$C$36,3,FALSE)))</f>
        <v/>
      </c>
      <c r="V1154" s="316" t="s">
        <v>102</v>
      </c>
      <c r="W1154" s="317">
        <v>4</v>
      </c>
      <c r="X1154" s="318" t="s">
        <v>103</v>
      </c>
      <c r="Y1154" s="274"/>
      <c r="Z1154" s="319" t="s">
        <v>104</v>
      </c>
      <c r="AA1154" s="317">
        <v>4</v>
      </c>
      <c r="AB1154" s="319" t="s">
        <v>103</v>
      </c>
      <c r="AC1154" s="274"/>
      <c r="AD1154" s="319" t="s">
        <v>105</v>
      </c>
      <c r="AE1154" s="320" t="s">
        <v>106</v>
      </c>
      <c r="AF1154" s="321" t="str">
        <f t="shared" si="54"/>
        <v/>
      </c>
      <c r="AG1154" s="324" t="s">
        <v>107</v>
      </c>
      <c r="AH1154" s="323" t="str">
        <f t="shared" si="55"/>
        <v/>
      </c>
      <c r="AI1154" s="326"/>
      <c r="AJ1154" s="327"/>
      <c r="AK1154" s="326"/>
      <c r="AL1154" s="327"/>
    </row>
    <row r="1155" spans="1:38" ht="36.75" customHeight="1">
      <c r="A1155" s="308">
        <f t="shared" si="53"/>
        <v>1144</v>
      </c>
      <c r="B1155" s="273"/>
      <c r="C1155" s="309" t="str">
        <f>IF(基本情報入力シート!C1176="","",基本情報入力シート!C1176)</f>
        <v/>
      </c>
      <c r="D1155" s="310" t="str">
        <f>IF(基本情報入力シート!D1176="","",基本情報入力シート!D1176)</f>
        <v/>
      </c>
      <c r="E1155" s="310" t="str">
        <f>IF(基本情報入力シート!E1176="","",基本情報入力シート!E1176)</f>
        <v/>
      </c>
      <c r="F1155" s="310" t="str">
        <f>IF(基本情報入力シート!F1176="","",基本情報入力シート!F1176)</f>
        <v/>
      </c>
      <c r="G1155" s="310" t="str">
        <f>IF(基本情報入力シート!G1176="","",基本情報入力シート!G1176)</f>
        <v/>
      </c>
      <c r="H1155" s="310" t="str">
        <f>IF(基本情報入力シート!H1176="","",基本情報入力シート!H1176)</f>
        <v/>
      </c>
      <c r="I1155" s="310" t="str">
        <f>IF(基本情報入力シート!I1176="","",基本情報入力シート!I1176)</f>
        <v/>
      </c>
      <c r="J1155" s="310" t="str">
        <f>IF(基本情報入力シート!J1176="","",基本情報入力シート!J1176)</f>
        <v/>
      </c>
      <c r="K1155" s="310" t="str">
        <f>IF(基本情報入力シート!K1176="","",基本情報入力シート!K1176)</f>
        <v/>
      </c>
      <c r="L1155" s="311" t="str">
        <f>IF(基本情報入力シート!L1176="","",基本情報入力シート!L1176)</f>
        <v/>
      </c>
      <c r="M1155" s="308" t="str">
        <f>IF(基本情報入力シート!M1176="","",基本情報入力シート!M1176)</f>
        <v/>
      </c>
      <c r="N1155" s="308" t="str">
        <f>IF(基本情報入力シート!R1176="","",基本情報入力シート!R1176)</f>
        <v/>
      </c>
      <c r="O1155" s="308" t="str">
        <f>IF(基本情報入力シート!W1176="","",基本情報入力シート!W1176)</f>
        <v/>
      </c>
      <c r="P1155" s="308" t="str">
        <f>IF(基本情報入力シート!X1176="","",基本情報入力シート!X1176)</f>
        <v/>
      </c>
      <c r="Q1155" s="312" t="str">
        <f>IF(基本情報入力シート!Y1176="","",基本情報入力シート!Y1176)</f>
        <v/>
      </c>
      <c r="R1155" s="273"/>
      <c r="S1155" s="313" t="str">
        <f>IF(B1155="×","",IF(基本情報入力シート!AB1176="","",基本情報入力シート!AB1176))</f>
        <v/>
      </c>
      <c r="T1155" s="314" t="str">
        <f>IF(B1155="×","",IF(基本情報入力シート!AA1176="","",基本情報入力シート!AA1176))</f>
        <v/>
      </c>
      <c r="U1155" s="315" t="str">
        <f>IF(B1155="×","",IF(Q1155="","",VLOOKUP(Q1155,【参考】数式用2!$A$3:$C$36,3,FALSE)))</f>
        <v/>
      </c>
      <c r="V1155" s="316" t="s">
        <v>102</v>
      </c>
      <c r="W1155" s="317">
        <v>4</v>
      </c>
      <c r="X1155" s="318" t="s">
        <v>103</v>
      </c>
      <c r="Y1155" s="274"/>
      <c r="Z1155" s="319" t="s">
        <v>104</v>
      </c>
      <c r="AA1155" s="317">
        <v>4</v>
      </c>
      <c r="AB1155" s="319" t="s">
        <v>103</v>
      </c>
      <c r="AC1155" s="274"/>
      <c r="AD1155" s="319" t="s">
        <v>105</v>
      </c>
      <c r="AE1155" s="320" t="s">
        <v>106</v>
      </c>
      <c r="AF1155" s="321" t="str">
        <f t="shared" si="54"/>
        <v/>
      </c>
      <c r="AG1155" s="324" t="s">
        <v>107</v>
      </c>
      <c r="AH1155" s="323" t="str">
        <f t="shared" si="55"/>
        <v/>
      </c>
      <c r="AI1155" s="326"/>
      <c r="AJ1155" s="327"/>
      <c r="AK1155" s="326"/>
      <c r="AL1155" s="327"/>
    </row>
    <row r="1156" spans="1:38" ht="36.75" customHeight="1">
      <c r="A1156" s="308">
        <f t="shared" si="53"/>
        <v>1145</v>
      </c>
      <c r="B1156" s="273"/>
      <c r="C1156" s="309" t="str">
        <f>IF(基本情報入力シート!C1177="","",基本情報入力シート!C1177)</f>
        <v/>
      </c>
      <c r="D1156" s="310" t="str">
        <f>IF(基本情報入力シート!D1177="","",基本情報入力シート!D1177)</f>
        <v/>
      </c>
      <c r="E1156" s="310" t="str">
        <f>IF(基本情報入力シート!E1177="","",基本情報入力シート!E1177)</f>
        <v/>
      </c>
      <c r="F1156" s="310" t="str">
        <f>IF(基本情報入力シート!F1177="","",基本情報入力シート!F1177)</f>
        <v/>
      </c>
      <c r="G1156" s="310" t="str">
        <f>IF(基本情報入力シート!G1177="","",基本情報入力シート!G1177)</f>
        <v/>
      </c>
      <c r="H1156" s="310" t="str">
        <f>IF(基本情報入力シート!H1177="","",基本情報入力シート!H1177)</f>
        <v/>
      </c>
      <c r="I1156" s="310" t="str">
        <f>IF(基本情報入力シート!I1177="","",基本情報入力シート!I1177)</f>
        <v/>
      </c>
      <c r="J1156" s="310" t="str">
        <f>IF(基本情報入力シート!J1177="","",基本情報入力シート!J1177)</f>
        <v/>
      </c>
      <c r="K1156" s="310" t="str">
        <f>IF(基本情報入力シート!K1177="","",基本情報入力シート!K1177)</f>
        <v/>
      </c>
      <c r="L1156" s="311" t="str">
        <f>IF(基本情報入力シート!L1177="","",基本情報入力シート!L1177)</f>
        <v/>
      </c>
      <c r="M1156" s="308" t="str">
        <f>IF(基本情報入力シート!M1177="","",基本情報入力シート!M1177)</f>
        <v/>
      </c>
      <c r="N1156" s="308" t="str">
        <f>IF(基本情報入力シート!R1177="","",基本情報入力シート!R1177)</f>
        <v/>
      </c>
      <c r="O1156" s="308" t="str">
        <f>IF(基本情報入力シート!W1177="","",基本情報入力シート!W1177)</f>
        <v/>
      </c>
      <c r="P1156" s="308" t="str">
        <f>IF(基本情報入力シート!X1177="","",基本情報入力シート!X1177)</f>
        <v/>
      </c>
      <c r="Q1156" s="312" t="str">
        <f>IF(基本情報入力シート!Y1177="","",基本情報入力シート!Y1177)</f>
        <v/>
      </c>
      <c r="R1156" s="273"/>
      <c r="S1156" s="313" t="str">
        <f>IF(B1156="×","",IF(基本情報入力シート!AB1177="","",基本情報入力シート!AB1177))</f>
        <v/>
      </c>
      <c r="T1156" s="314" t="str">
        <f>IF(B1156="×","",IF(基本情報入力シート!AA1177="","",基本情報入力シート!AA1177))</f>
        <v/>
      </c>
      <c r="U1156" s="315" t="str">
        <f>IF(B1156="×","",IF(Q1156="","",VLOOKUP(Q1156,【参考】数式用2!$A$3:$C$36,3,FALSE)))</f>
        <v/>
      </c>
      <c r="V1156" s="316" t="s">
        <v>102</v>
      </c>
      <c r="W1156" s="317">
        <v>4</v>
      </c>
      <c r="X1156" s="318" t="s">
        <v>103</v>
      </c>
      <c r="Y1156" s="274"/>
      <c r="Z1156" s="319" t="s">
        <v>104</v>
      </c>
      <c r="AA1156" s="317">
        <v>4</v>
      </c>
      <c r="AB1156" s="319" t="s">
        <v>103</v>
      </c>
      <c r="AC1156" s="274"/>
      <c r="AD1156" s="319" t="s">
        <v>105</v>
      </c>
      <c r="AE1156" s="320" t="s">
        <v>106</v>
      </c>
      <c r="AF1156" s="321" t="str">
        <f t="shared" si="54"/>
        <v/>
      </c>
      <c r="AG1156" s="324" t="s">
        <v>107</v>
      </c>
      <c r="AH1156" s="323" t="str">
        <f t="shared" si="55"/>
        <v/>
      </c>
      <c r="AI1156" s="326"/>
      <c r="AJ1156" s="327"/>
      <c r="AK1156" s="326"/>
      <c r="AL1156" s="327"/>
    </row>
    <row r="1157" spans="1:38" ht="36.75" customHeight="1">
      <c r="A1157" s="308">
        <f t="shared" si="53"/>
        <v>1146</v>
      </c>
      <c r="B1157" s="273"/>
      <c r="C1157" s="309" t="str">
        <f>IF(基本情報入力シート!C1178="","",基本情報入力シート!C1178)</f>
        <v/>
      </c>
      <c r="D1157" s="310" t="str">
        <f>IF(基本情報入力シート!D1178="","",基本情報入力シート!D1178)</f>
        <v/>
      </c>
      <c r="E1157" s="310" t="str">
        <f>IF(基本情報入力シート!E1178="","",基本情報入力シート!E1178)</f>
        <v/>
      </c>
      <c r="F1157" s="310" t="str">
        <f>IF(基本情報入力シート!F1178="","",基本情報入力シート!F1178)</f>
        <v/>
      </c>
      <c r="G1157" s="310" t="str">
        <f>IF(基本情報入力シート!G1178="","",基本情報入力シート!G1178)</f>
        <v/>
      </c>
      <c r="H1157" s="310" t="str">
        <f>IF(基本情報入力シート!H1178="","",基本情報入力シート!H1178)</f>
        <v/>
      </c>
      <c r="I1157" s="310" t="str">
        <f>IF(基本情報入力シート!I1178="","",基本情報入力シート!I1178)</f>
        <v/>
      </c>
      <c r="J1157" s="310" t="str">
        <f>IF(基本情報入力シート!J1178="","",基本情報入力シート!J1178)</f>
        <v/>
      </c>
      <c r="K1157" s="310" t="str">
        <f>IF(基本情報入力シート!K1178="","",基本情報入力シート!K1178)</f>
        <v/>
      </c>
      <c r="L1157" s="311" t="str">
        <f>IF(基本情報入力シート!L1178="","",基本情報入力シート!L1178)</f>
        <v/>
      </c>
      <c r="M1157" s="308" t="str">
        <f>IF(基本情報入力シート!M1178="","",基本情報入力シート!M1178)</f>
        <v/>
      </c>
      <c r="N1157" s="308" t="str">
        <f>IF(基本情報入力シート!R1178="","",基本情報入力シート!R1178)</f>
        <v/>
      </c>
      <c r="O1157" s="308" t="str">
        <f>IF(基本情報入力シート!W1178="","",基本情報入力シート!W1178)</f>
        <v/>
      </c>
      <c r="P1157" s="308" t="str">
        <f>IF(基本情報入力シート!X1178="","",基本情報入力シート!X1178)</f>
        <v/>
      </c>
      <c r="Q1157" s="312" t="str">
        <f>IF(基本情報入力シート!Y1178="","",基本情報入力シート!Y1178)</f>
        <v/>
      </c>
      <c r="R1157" s="273"/>
      <c r="S1157" s="313" t="str">
        <f>IF(B1157="×","",IF(基本情報入力シート!AB1178="","",基本情報入力シート!AB1178))</f>
        <v/>
      </c>
      <c r="T1157" s="314" t="str">
        <f>IF(B1157="×","",IF(基本情報入力シート!AA1178="","",基本情報入力シート!AA1178))</f>
        <v/>
      </c>
      <c r="U1157" s="315" t="str">
        <f>IF(B1157="×","",IF(Q1157="","",VLOOKUP(Q1157,【参考】数式用2!$A$3:$C$36,3,FALSE)))</f>
        <v/>
      </c>
      <c r="V1157" s="316" t="s">
        <v>102</v>
      </c>
      <c r="W1157" s="317">
        <v>4</v>
      </c>
      <c r="X1157" s="318" t="s">
        <v>103</v>
      </c>
      <c r="Y1157" s="274"/>
      <c r="Z1157" s="319" t="s">
        <v>104</v>
      </c>
      <c r="AA1157" s="317">
        <v>4</v>
      </c>
      <c r="AB1157" s="319" t="s">
        <v>103</v>
      </c>
      <c r="AC1157" s="274"/>
      <c r="AD1157" s="319" t="s">
        <v>105</v>
      </c>
      <c r="AE1157" s="320" t="s">
        <v>106</v>
      </c>
      <c r="AF1157" s="321" t="str">
        <f t="shared" si="54"/>
        <v/>
      </c>
      <c r="AG1157" s="324" t="s">
        <v>107</v>
      </c>
      <c r="AH1157" s="323" t="str">
        <f t="shared" si="55"/>
        <v/>
      </c>
      <c r="AI1157" s="326"/>
      <c r="AJ1157" s="327"/>
      <c r="AK1157" s="326"/>
      <c r="AL1157" s="327"/>
    </row>
    <row r="1158" spans="1:38" ht="36.75" customHeight="1">
      <c r="A1158" s="308">
        <f t="shared" si="53"/>
        <v>1147</v>
      </c>
      <c r="B1158" s="273"/>
      <c r="C1158" s="309" t="str">
        <f>IF(基本情報入力シート!C1179="","",基本情報入力シート!C1179)</f>
        <v/>
      </c>
      <c r="D1158" s="310" t="str">
        <f>IF(基本情報入力シート!D1179="","",基本情報入力シート!D1179)</f>
        <v/>
      </c>
      <c r="E1158" s="310" t="str">
        <f>IF(基本情報入力シート!E1179="","",基本情報入力シート!E1179)</f>
        <v/>
      </c>
      <c r="F1158" s="310" t="str">
        <f>IF(基本情報入力シート!F1179="","",基本情報入力シート!F1179)</f>
        <v/>
      </c>
      <c r="G1158" s="310" t="str">
        <f>IF(基本情報入力シート!G1179="","",基本情報入力シート!G1179)</f>
        <v/>
      </c>
      <c r="H1158" s="310" t="str">
        <f>IF(基本情報入力シート!H1179="","",基本情報入力シート!H1179)</f>
        <v/>
      </c>
      <c r="I1158" s="310" t="str">
        <f>IF(基本情報入力シート!I1179="","",基本情報入力シート!I1179)</f>
        <v/>
      </c>
      <c r="J1158" s="310" t="str">
        <f>IF(基本情報入力シート!J1179="","",基本情報入力シート!J1179)</f>
        <v/>
      </c>
      <c r="K1158" s="310" t="str">
        <f>IF(基本情報入力シート!K1179="","",基本情報入力シート!K1179)</f>
        <v/>
      </c>
      <c r="L1158" s="311" t="str">
        <f>IF(基本情報入力シート!L1179="","",基本情報入力シート!L1179)</f>
        <v/>
      </c>
      <c r="M1158" s="308" t="str">
        <f>IF(基本情報入力シート!M1179="","",基本情報入力シート!M1179)</f>
        <v/>
      </c>
      <c r="N1158" s="308" t="str">
        <f>IF(基本情報入力シート!R1179="","",基本情報入力シート!R1179)</f>
        <v/>
      </c>
      <c r="O1158" s="308" t="str">
        <f>IF(基本情報入力シート!W1179="","",基本情報入力シート!W1179)</f>
        <v/>
      </c>
      <c r="P1158" s="308" t="str">
        <f>IF(基本情報入力シート!X1179="","",基本情報入力シート!X1179)</f>
        <v/>
      </c>
      <c r="Q1158" s="312" t="str">
        <f>IF(基本情報入力シート!Y1179="","",基本情報入力シート!Y1179)</f>
        <v/>
      </c>
      <c r="R1158" s="273"/>
      <c r="S1158" s="313" t="str">
        <f>IF(B1158="×","",IF(基本情報入力シート!AB1179="","",基本情報入力シート!AB1179))</f>
        <v/>
      </c>
      <c r="T1158" s="314" t="str">
        <f>IF(B1158="×","",IF(基本情報入力シート!AA1179="","",基本情報入力シート!AA1179))</f>
        <v/>
      </c>
      <c r="U1158" s="315" t="str">
        <f>IF(B1158="×","",IF(Q1158="","",VLOOKUP(Q1158,【参考】数式用2!$A$3:$C$36,3,FALSE)))</f>
        <v/>
      </c>
      <c r="V1158" s="316" t="s">
        <v>102</v>
      </c>
      <c r="W1158" s="317">
        <v>4</v>
      </c>
      <c r="X1158" s="318" t="s">
        <v>103</v>
      </c>
      <c r="Y1158" s="274"/>
      <c r="Z1158" s="319" t="s">
        <v>104</v>
      </c>
      <c r="AA1158" s="317">
        <v>4</v>
      </c>
      <c r="AB1158" s="319" t="s">
        <v>103</v>
      </c>
      <c r="AC1158" s="274"/>
      <c r="AD1158" s="319" t="s">
        <v>105</v>
      </c>
      <c r="AE1158" s="320" t="s">
        <v>106</v>
      </c>
      <c r="AF1158" s="321" t="str">
        <f t="shared" si="54"/>
        <v/>
      </c>
      <c r="AG1158" s="324" t="s">
        <v>107</v>
      </c>
      <c r="AH1158" s="323" t="str">
        <f t="shared" si="55"/>
        <v/>
      </c>
      <c r="AI1158" s="326"/>
      <c r="AJ1158" s="327"/>
      <c r="AK1158" s="326"/>
      <c r="AL1158" s="327"/>
    </row>
    <row r="1159" spans="1:38" ht="36.75" customHeight="1">
      <c r="A1159" s="308">
        <f t="shared" si="53"/>
        <v>1148</v>
      </c>
      <c r="B1159" s="273"/>
      <c r="C1159" s="309" t="str">
        <f>IF(基本情報入力シート!C1180="","",基本情報入力シート!C1180)</f>
        <v/>
      </c>
      <c r="D1159" s="310" t="str">
        <f>IF(基本情報入力シート!D1180="","",基本情報入力シート!D1180)</f>
        <v/>
      </c>
      <c r="E1159" s="310" t="str">
        <f>IF(基本情報入力シート!E1180="","",基本情報入力シート!E1180)</f>
        <v/>
      </c>
      <c r="F1159" s="310" t="str">
        <f>IF(基本情報入力シート!F1180="","",基本情報入力シート!F1180)</f>
        <v/>
      </c>
      <c r="G1159" s="310" t="str">
        <f>IF(基本情報入力シート!G1180="","",基本情報入力シート!G1180)</f>
        <v/>
      </c>
      <c r="H1159" s="310" t="str">
        <f>IF(基本情報入力シート!H1180="","",基本情報入力シート!H1180)</f>
        <v/>
      </c>
      <c r="I1159" s="310" t="str">
        <f>IF(基本情報入力シート!I1180="","",基本情報入力シート!I1180)</f>
        <v/>
      </c>
      <c r="J1159" s="310" t="str">
        <f>IF(基本情報入力シート!J1180="","",基本情報入力シート!J1180)</f>
        <v/>
      </c>
      <c r="K1159" s="310" t="str">
        <f>IF(基本情報入力シート!K1180="","",基本情報入力シート!K1180)</f>
        <v/>
      </c>
      <c r="L1159" s="311" t="str">
        <f>IF(基本情報入力シート!L1180="","",基本情報入力シート!L1180)</f>
        <v/>
      </c>
      <c r="M1159" s="308" t="str">
        <f>IF(基本情報入力シート!M1180="","",基本情報入力シート!M1180)</f>
        <v/>
      </c>
      <c r="N1159" s="308" t="str">
        <f>IF(基本情報入力シート!R1180="","",基本情報入力シート!R1180)</f>
        <v/>
      </c>
      <c r="O1159" s="308" t="str">
        <f>IF(基本情報入力シート!W1180="","",基本情報入力シート!W1180)</f>
        <v/>
      </c>
      <c r="P1159" s="308" t="str">
        <f>IF(基本情報入力シート!X1180="","",基本情報入力シート!X1180)</f>
        <v/>
      </c>
      <c r="Q1159" s="312" t="str">
        <f>IF(基本情報入力シート!Y1180="","",基本情報入力シート!Y1180)</f>
        <v/>
      </c>
      <c r="R1159" s="273"/>
      <c r="S1159" s="313" t="str">
        <f>IF(B1159="×","",IF(基本情報入力シート!AB1180="","",基本情報入力シート!AB1180))</f>
        <v/>
      </c>
      <c r="T1159" s="314" t="str">
        <f>IF(B1159="×","",IF(基本情報入力シート!AA1180="","",基本情報入力シート!AA1180))</f>
        <v/>
      </c>
      <c r="U1159" s="315" t="str">
        <f>IF(B1159="×","",IF(Q1159="","",VLOOKUP(Q1159,【参考】数式用2!$A$3:$C$36,3,FALSE)))</f>
        <v/>
      </c>
      <c r="V1159" s="316" t="s">
        <v>102</v>
      </c>
      <c r="W1159" s="317">
        <v>4</v>
      </c>
      <c r="X1159" s="318" t="s">
        <v>103</v>
      </c>
      <c r="Y1159" s="274"/>
      <c r="Z1159" s="319" t="s">
        <v>104</v>
      </c>
      <c r="AA1159" s="317">
        <v>4</v>
      </c>
      <c r="AB1159" s="319" t="s">
        <v>103</v>
      </c>
      <c r="AC1159" s="274"/>
      <c r="AD1159" s="319" t="s">
        <v>105</v>
      </c>
      <c r="AE1159" s="320" t="s">
        <v>106</v>
      </c>
      <c r="AF1159" s="321" t="str">
        <f t="shared" si="54"/>
        <v/>
      </c>
      <c r="AG1159" s="324" t="s">
        <v>107</v>
      </c>
      <c r="AH1159" s="323" t="str">
        <f t="shared" si="55"/>
        <v/>
      </c>
      <c r="AI1159" s="326"/>
      <c r="AJ1159" s="327"/>
      <c r="AK1159" s="326"/>
      <c r="AL1159" s="327"/>
    </row>
    <row r="1160" spans="1:38" ht="36.75" customHeight="1">
      <c r="A1160" s="308">
        <f t="shared" si="53"/>
        <v>1149</v>
      </c>
      <c r="B1160" s="273"/>
      <c r="C1160" s="309" t="str">
        <f>IF(基本情報入力シート!C1181="","",基本情報入力シート!C1181)</f>
        <v/>
      </c>
      <c r="D1160" s="310" t="str">
        <f>IF(基本情報入力シート!D1181="","",基本情報入力シート!D1181)</f>
        <v/>
      </c>
      <c r="E1160" s="310" t="str">
        <f>IF(基本情報入力シート!E1181="","",基本情報入力シート!E1181)</f>
        <v/>
      </c>
      <c r="F1160" s="310" t="str">
        <f>IF(基本情報入力シート!F1181="","",基本情報入力シート!F1181)</f>
        <v/>
      </c>
      <c r="G1160" s="310" t="str">
        <f>IF(基本情報入力シート!G1181="","",基本情報入力シート!G1181)</f>
        <v/>
      </c>
      <c r="H1160" s="310" t="str">
        <f>IF(基本情報入力シート!H1181="","",基本情報入力シート!H1181)</f>
        <v/>
      </c>
      <c r="I1160" s="310" t="str">
        <f>IF(基本情報入力シート!I1181="","",基本情報入力シート!I1181)</f>
        <v/>
      </c>
      <c r="J1160" s="310" t="str">
        <f>IF(基本情報入力シート!J1181="","",基本情報入力シート!J1181)</f>
        <v/>
      </c>
      <c r="K1160" s="310" t="str">
        <f>IF(基本情報入力シート!K1181="","",基本情報入力シート!K1181)</f>
        <v/>
      </c>
      <c r="L1160" s="311" t="str">
        <f>IF(基本情報入力シート!L1181="","",基本情報入力シート!L1181)</f>
        <v/>
      </c>
      <c r="M1160" s="308" t="str">
        <f>IF(基本情報入力シート!M1181="","",基本情報入力シート!M1181)</f>
        <v/>
      </c>
      <c r="N1160" s="308" t="str">
        <f>IF(基本情報入力シート!R1181="","",基本情報入力シート!R1181)</f>
        <v/>
      </c>
      <c r="O1160" s="308" t="str">
        <f>IF(基本情報入力シート!W1181="","",基本情報入力シート!W1181)</f>
        <v/>
      </c>
      <c r="P1160" s="308" t="str">
        <f>IF(基本情報入力シート!X1181="","",基本情報入力シート!X1181)</f>
        <v/>
      </c>
      <c r="Q1160" s="312" t="str">
        <f>IF(基本情報入力シート!Y1181="","",基本情報入力シート!Y1181)</f>
        <v/>
      </c>
      <c r="R1160" s="273"/>
      <c r="S1160" s="313" t="str">
        <f>IF(B1160="×","",IF(基本情報入力シート!AB1181="","",基本情報入力シート!AB1181))</f>
        <v/>
      </c>
      <c r="T1160" s="314" t="str">
        <f>IF(B1160="×","",IF(基本情報入力シート!AA1181="","",基本情報入力シート!AA1181))</f>
        <v/>
      </c>
      <c r="U1160" s="315" t="str">
        <f>IF(B1160="×","",IF(Q1160="","",VLOOKUP(Q1160,【参考】数式用2!$A$3:$C$36,3,FALSE)))</f>
        <v/>
      </c>
      <c r="V1160" s="316" t="s">
        <v>102</v>
      </c>
      <c r="W1160" s="317">
        <v>4</v>
      </c>
      <c r="X1160" s="318" t="s">
        <v>103</v>
      </c>
      <c r="Y1160" s="274"/>
      <c r="Z1160" s="319" t="s">
        <v>104</v>
      </c>
      <c r="AA1160" s="317">
        <v>4</v>
      </c>
      <c r="AB1160" s="319" t="s">
        <v>103</v>
      </c>
      <c r="AC1160" s="274"/>
      <c r="AD1160" s="319" t="s">
        <v>105</v>
      </c>
      <c r="AE1160" s="320" t="s">
        <v>106</v>
      </c>
      <c r="AF1160" s="321" t="str">
        <f t="shared" si="54"/>
        <v/>
      </c>
      <c r="AG1160" s="324" t="s">
        <v>107</v>
      </c>
      <c r="AH1160" s="323" t="str">
        <f t="shared" si="55"/>
        <v/>
      </c>
      <c r="AI1160" s="326"/>
      <c r="AJ1160" s="327"/>
      <c r="AK1160" s="326"/>
      <c r="AL1160" s="327"/>
    </row>
    <row r="1161" spans="1:38" ht="36.75" customHeight="1">
      <c r="A1161" s="308">
        <f t="shared" si="53"/>
        <v>1150</v>
      </c>
      <c r="B1161" s="273"/>
      <c r="C1161" s="309" t="str">
        <f>IF(基本情報入力シート!C1182="","",基本情報入力シート!C1182)</f>
        <v/>
      </c>
      <c r="D1161" s="310" t="str">
        <f>IF(基本情報入力シート!D1182="","",基本情報入力シート!D1182)</f>
        <v/>
      </c>
      <c r="E1161" s="310" t="str">
        <f>IF(基本情報入力シート!E1182="","",基本情報入力シート!E1182)</f>
        <v/>
      </c>
      <c r="F1161" s="310" t="str">
        <f>IF(基本情報入力シート!F1182="","",基本情報入力シート!F1182)</f>
        <v/>
      </c>
      <c r="G1161" s="310" t="str">
        <f>IF(基本情報入力シート!G1182="","",基本情報入力シート!G1182)</f>
        <v/>
      </c>
      <c r="H1161" s="310" t="str">
        <f>IF(基本情報入力シート!H1182="","",基本情報入力シート!H1182)</f>
        <v/>
      </c>
      <c r="I1161" s="310" t="str">
        <f>IF(基本情報入力シート!I1182="","",基本情報入力シート!I1182)</f>
        <v/>
      </c>
      <c r="J1161" s="310" t="str">
        <f>IF(基本情報入力シート!J1182="","",基本情報入力シート!J1182)</f>
        <v/>
      </c>
      <c r="K1161" s="310" t="str">
        <f>IF(基本情報入力シート!K1182="","",基本情報入力シート!K1182)</f>
        <v/>
      </c>
      <c r="L1161" s="311" t="str">
        <f>IF(基本情報入力シート!L1182="","",基本情報入力シート!L1182)</f>
        <v/>
      </c>
      <c r="M1161" s="308" t="str">
        <f>IF(基本情報入力シート!M1182="","",基本情報入力シート!M1182)</f>
        <v/>
      </c>
      <c r="N1161" s="308" t="str">
        <f>IF(基本情報入力シート!R1182="","",基本情報入力シート!R1182)</f>
        <v/>
      </c>
      <c r="O1161" s="308" t="str">
        <f>IF(基本情報入力シート!W1182="","",基本情報入力シート!W1182)</f>
        <v/>
      </c>
      <c r="P1161" s="308" t="str">
        <f>IF(基本情報入力シート!X1182="","",基本情報入力シート!X1182)</f>
        <v/>
      </c>
      <c r="Q1161" s="312" t="str">
        <f>IF(基本情報入力シート!Y1182="","",基本情報入力シート!Y1182)</f>
        <v/>
      </c>
      <c r="R1161" s="273"/>
      <c r="S1161" s="313" t="str">
        <f>IF(B1161="×","",IF(基本情報入力シート!AB1182="","",基本情報入力シート!AB1182))</f>
        <v/>
      </c>
      <c r="T1161" s="314" t="str">
        <f>IF(B1161="×","",IF(基本情報入力シート!AA1182="","",基本情報入力シート!AA1182))</f>
        <v/>
      </c>
      <c r="U1161" s="315" t="str">
        <f>IF(B1161="×","",IF(Q1161="","",VLOOKUP(Q1161,【参考】数式用2!$A$3:$C$36,3,FALSE)))</f>
        <v/>
      </c>
      <c r="V1161" s="316" t="s">
        <v>102</v>
      </c>
      <c r="W1161" s="317">
        <v>4</v>
      </c>
      <c r="X1161" s="318" t="s">
        <v>103</v>
      </c>
      <c r="Y1161" s="274"/>
      <c r="Z1161" s="319" t="s">
        <v>104</v>
      </c>
      <c r="AA1161" s="317">
        <v>4</v>
      </c>
      <c r="AB1161" s="319" t="s">
        <v>103</v>
      </c>
      <c r="AC1161" s="274"/>
      <c r="AD1161" s="319" t="s">
        <v>105</v>
      </c>
      <c r="AE1161" s="320" t="s">
        <v>106</v>
      </c>
      <c r="AF1161" s="321" t="str">
        <f t="shared" si="54"/>
        <v/>
      </c>
      <c r="AG1161" s="324" t="s">
        <v>107</v>
      </c>
      <c r="AH1161" s="323" t="str">
        <f t="shared" si="55"/>
        <v/>
      </c>
      <c r="AI1161" s="326"/>
      <c r="AJ1161" s="327"/>
      <c r="AK1161" s="326"/>
      <c r="AL1161" s="327"/>
    </row>
    <row r="1162" spans="1:38" ht="36.75" customHeight="1">
      <c r="A1162" s="308">
        <f t="shared" si="53"/>
        <v>1151</v>
      </c>
      <c r="B1162" s="273"/>
      <c r="C1162" s="309" t="str">
        <f>IF(基本情報入力シート!C1183="","",基本情報入力シート!C1183)</f>
        <v/>
      </c>
      <c r="D1162" s="310" t="str">
        <f>IF(基本情報入力シート!D1183="","",基本情報入力シート!D1183)</f>
        <v/>
      </c>
      <c r="E1162" s="310" t="str">
        <f>IF(基本情報入力シート!E1183="","",基本情報入力シート!E1183)</f>
        <v/>
      </c>
      <c r="F1162" s="310" t="str">
        <f>IF(基本情報入力シート!F1183="","",基本情報入力シート!F1183)</f>
        <v/>
      </c>
      <c r="G1162" s="310" t="str">
        <f>IF(基本情報入力シート!G1183="","",基本情報入力シート!G1183)</f>
        <v/>
      </c>
      <c r="H1162" s="310" t="str">
        <f>IF(基本情報入力シート!H1183="","",基本情報入力シート!H1183)</f>
        <v/>
      </c>
      <c r="I1162" s="310" t="str">
        <f>IF(基本情報入力シート!I1183="","",基本情報入力シート!I1183)</f>
        <v/>
      </c>
      <c r="J1162" s="310" t="str">
        <f>IF(基本情報入力シート!J1183="","",基本情報入力シート!J1183)</f>
        <v/>
      </c>
      <c r="K1162" s="310" t="str">
        <f>IF(基本情報入力シート!K1183="","",基本情報入力シート!K1183)</f>
        <v/>
      </c>
      <c r="L1162" s="311" t="str">
        <f>IF(基本情報入力シート!L1183="","",基本情報入力シート!L1183)</f>
        <v/>
      </c>
      <c r="M1162" s="308" t="str">
        <f>IF(基本情報入力シート!M1183="","",基本情報入力シート!M1183)</f>
        <v/>
      </c>
      <c r="N1162" s="308" t="str">
        <f>IF(基本情報入力シート!R1183="","",基本情報入力シート!R1183)</f>
        <v/>
      </c>
      <c r="O1162" s="308" t="str">
        <f>IF(基本情報入力シート!W1183="","",基本情報入力シート!W1183)</f>
        <v/>
      </c>
      <c r="P1162" s="308" t="str">
        <f>IF(基本情報入力シート!X1183="","",基本情報入力シート!X1183)</f>
        <v/>
      </c>
      <c r="Q1162" s="312" t="str">
        <f>IF(基本情報入力シート!Y1183="","",基本情報入力シート!Y1183)</f>
        <v/>
      </c>
      <c r="R1162" s="273"/>
      <c r="S1162" s="313" t="str">
        <f>IF(B1162="×","",IF(基本情報入力シート!AB1183="","",基本情報入力シート!AB1183))</f>
        <v/>
      </c>
      <c r="T1162" s="314" t="str">
        <f>IF(B1162="×","",IF(基本情報入力シート!AA1183="","",基本情報入力シート!AA1183))</f>
        <v/>
      </c>
      <c r="U1162" s="315" t="str">
        <f>IF(B1162="×","",IF(Q1162="","",VLOOKUP(Q1162,【参考】数式用2!$A$3:$C$36,3,FALSE)))</f>
        <v/>
      </c>
      <c r="V1162" s="316" t="s">
        <v>102</v>
      </c>
      <c r="W1162" s="317">
        <v>4</v>
      </c>
      <c r="X1162" s="318" t="s">
        <v>103</v>
      </c>
      <c r="Y1162" s="274"/>
      <c r="Z1162" s="319" t="s">
        <v>104</v>
      </c>
      <c r="AA1162" s="317">
        <v>4</v>
      </c>
      <c r="AB1162" s="319" t="s">
        <v>103</v>
      </c>
      <c r="AC1162" s="274"/>
      <c r="AD1162" s="319" t="s">
        <v>105</v>
      </c>
      <c r="AE1162" s="320" t="s">
        <v>106</v>
      </c>
      <c r="AF1162" s="321" t="str">
        <f t="shared" si="54"/>
        <v/>
      </c>
      <c r="AG1162" s="324" t="s">
        <v>107</v>
      </c>
      <c r="AH1162" s="323" t="str">
        <f t="shared" si="55"/>
        <v/>
      </c>
      <c r="AI1162" s="326"/>
      <c r="AJ1162" s="327"/>
      <c r="AK1162" s="326"/>
      <c r="AL1162" s="327"/>
    </row>
    <row r="1163" spans="1:38" ht="36.75" customHeight="1">
      <c r="A1163" s="308">
        <f t="shared" si="53"/>
        <v>1152</v>
      </c>
      <c r="B1163" s="273"/>
      <c r="C1163" s="309" t="str">
        <f>IF(基本情報入力シート!C1184="","",基本情報入力シート!C1184)</f>
        <v/>
      </c>
      <c r="D1163" s="310" t="str">
        <f>IF(基本情報入力シート!D1184="","",基本情報入力シート!D1184)</f>
        <v/>
      </c>
      <c r="E1163" s="310" t="str">
        <f>IF(基本情報入力シート!E1184="","",基本情報入力シート!E1184)</f>
        <v/>
      </c>
      <c r="F1163" s="310" t="str">
        <f>IF(基本情報入力シート!F1184="","",基本情報入力シート!F1184)</f>
        <v/>
      </c>
      <c r="G1163" s="310" t="str">
        <f>IF(基本情報入力シート!G1184="","",基本情報入力シート!G1184)</f>
        <v/>
      </c>
      <c r="H1163" s="310" t="str">
        <f>IF(基本情報入力シート!H1184="","",基本情報入力シート!H1184)</f>
        <v/>
      </c>
      <c r="I1163" s="310" t="str">
        <f>IF(基本情報入力シート!I1184="","",基本情報入力シート!I1184)</f>
        <v/>
      </c>
      <c r="J1163" s="310" t="str">
        <f>IF(基本情報入力シート!J1184="","",基本情報入力シート!J1184)</f>
        <v/>
      </c>
      <c r="K1163" s="310" t="str">
        <f>IF(基本情報入力シート!K1184="","",基本情報入力シート!K1184)</f>
        <v/>
      </c>
      <c r="L1163" s="311" t="str">
        <f>IF(基本情報入力シート!L1184="","",基本情報入力シート!L1184)</f>
        <v/>
      </c>
      <c r="M1163" s="308" t="str">
        <f>IF(基本情報入力シート!M1184="","",基本情報入力シート!M1184)</f>
        <v/>
      </c>
      <c r="N1163" s="308" t="str">
        <f>IF(基本情報入力シート!R1184="","",基本情報入力シート!R1184)</f>
        <v/>
      </c>
      <c r="O1163" s="308" t="str">
        <f>IF(基本情報入力シート!W1184="","",基本情報入力シート!W1184)</f>
        <v/>
      </c>
      <c r="P1163" s="308" t="str">
        <f>IF(基本情報入力シート!X1184="","",基本情報入力シート!X1184)</f>
        <v/>
      </c>
      <c r="Q1163" s="312" t="str">
        <f>IF(基本情報入力シート!Y1184="","",基本情報入力シート!Y1184)</f>
        <v/>
      </c>
      <c r="R1163" s="273"/>
      <c r="S1163" s="313" t="str">
        <f>IF(B1163="×","",IF(基本情報入力シート!AB1184="","",基本情報入力シート!AB1184))</f>
        <v/>
      </c>
      <c r="T1163" s="314" t="str">
        <f>IF(B1163="×","",IF(基本情報入力シート!AA1184="","",基本情報入力シート!AA1184))</f>
        <v/>
      </c>
      <c r="U1163" s="315" t="str">
        <f>IF(B1163="×","",IF(Q1163="","",VLOOKUP(Q1163,【参考】数式用2!$A$3:$C$36,3,FALSE)))</f>
        <v/>
      </c>
      <c r="V1163" s="316" t="s">
        <v>102</v>
      </c>
      <c r="W1163" s="317">
        <v>4</v>
      </c>
      <c r="X1163" s="318" t="s">
        <v>103</v>
      </c>
      <c r="Y1163" s="274"/>
      <c r="Z1163" s="319" t="s">
        <v>104</v>
      </c>
      <c r="AA1163" s="317">
        <v>4</v>
      </c>
      <c r="AB1163" s="319" t="s">
        <v>103</v>
      </c>
      <c r="AC1163" s="274"/>
      <c r="AD1163" s="319" t="s">
        <v>105</v>
      </c>
      <c r="AE1163" s="320" t="s">
        <v>106</v>
      </c>
      <c r="AF1163" s="321" t="str">
        <f t="shared" si="54"/>
        <v/>
      </c>
      <c r="AG1163" s="324" t="s">
        <v>107</v>
      </c>
      <c r="AH1163" s="323" t="str">
        <f t="shared" si="55"/>
        <v/>
      </c>
      <c r="AI1163" s="326"/>
      <c r="AJ1163" s="327"/>
      <c r="AK1163" s="326"/>
      <c r="AL1163" s="327"/>
    </row>
    <row r="1164" spans="1:38" ht="36.75" customHeight="1">
      <c r="A1164" s="308">
        <f t="shared" si="53"/>
        <v>1153</v>
      </c>
      <c r="B1164" s="273"/>
      <c r="C1164" s="309" t="str">
        <f>IF(基本情報入力シート!C1185="","",基本情報入力シート!C1185)</f>
        <v/>
      </c>
      <c r="D1164" s="310" t="str">
        <f>IF(基本情報入力シート!D1185="","",基本情報入力シート!D1185)</f>
        <v/>
      </c>
      <c r="E1164" s="310" t="str">
        <f>IF(基本情報入力シート!E1185="","",基本情報入力シート!E1185)</f>
        <v/>
      </c>
      <c r="F1164" s="310" t="str">
        <f>IF(基本情報入力シート!F1185="","",基本情報入力シート!F1185)</f>
        <v/>
      </c>
      <c r="G1164" s="310" t="str">
        <f>IF(基本情報入力シート!G1185="","",基本情報入力シート!G1185)</f>
        <v/>
      </c>
      <c r="H1164" s="310" t="str">
        <f>IF(基本情報入力シート!H1185="","",基本情報入力シート!H1185)</f>
        <v/>
      </c>
      <c r="I1164" s="310" t="str">
        <f>IF(基本情報入力シート!I1185="","",基本情報入力シート!I1185)</f>
        <v/>
      </c>
      <c r="J1164" s="310" t="str">
        <f>IF(基本情報入力シート!J1185="","",基本情報入力シート!J1185)</f>
        <v/>
      </c>
      <c r="K1164" s="310" t="str">
        <f>IF(基本情報入力シート!K1185="","",基本情報入力シート!K1185)</f>
        <v/>
      </c>
      <c r="L1164" s="311" t="str">
        <f>IF(基本情報入力シート!L1185="","",基本情報入力シート!L1185)</f>
        <v/>
      </c>
      <c r="M1164" s="308" t="str">
        <f>IF(基本情報入力シート!M1185="","",基本情報入力シート!M1185)</f>
        <v/>
      </c>
      <c r="N1164" s="308" t="str">
        <f>IF(基本情報入力シート!R1185="","",基本情報入力シート!R1185)</f>
        <v/>
      </c>
      <c r="O1164" s="308" t="str">
        <f>IF(基本情報入力シート!W1185="","",基本情報入力シート!W1185)</f>
        <v/>
      </c>
      <c r="P1164" s="308" t="str">
        <f>IF(基本情報入力シート!X1185="","",基本情報入力シート!X1185)</f>
        <v/>
      </c>
      <c r="Q1164" s="312" t="str">
        <f>IF(基本情報入力シート!Y1185="","",基本情報入力シート!Y1185)</f>
        <v/>
      </c>
      <c r="R1164" s="273"/>
      <c r="S1164" s="313" t="str">
        <f>IF(B1164="×","",IF(基本情報入力シート!AB1185="","",基本情報入力シート!AB1185))</f>
        <v/>
      </c>
      <c r="T1164" s="314" t="str">
        <f>IF(B1164="×","",IF(基本情報入力シート!AA1185="","",基本情報入力シート!AA1185))</f>
        <v/>
      </c>
      <c r="U1164" s="315" t="str">
        <f>IF(B1164="×","",IF(Q1164="","",VLOOKUP(Q1164,【参考】数式用2!$A$3:$C$36,3,FALSE)))</f>
        <v/>
      </c>
      <c r="V1164" s="316" t="s">
        <v>102</v>
      </c>
      <c r="W1164" s="317">
        <v>4</v>
      </c>
      <c r="X1164" s="318" t="s">
        <v>103</v>
      </c>
      <c r="Y1164" s="274"/>
      <c r="Z1164" s="319" t="s">
        <v>104</v>
      </c>
      <c r="AA1164" s="317">
        <v>4</v>
      </c>
      <c r="AB1164" s="319" t="s">
        <v>103</v>
      </c>
      <c r="AC1164" s="274"/>
      <c r="AD1164" s="319" t="s">
        <v>105</v>
      </c>
      <c r="AE1164" s="320" t="s">
        <v>106</v>
      </c>
      <c r="AF1164" s="321" t="str">
        <f t="shared" si="54"/>
        <v/>
      </c>
      <c r="AG1164" s="324" t="s">
        <v>107</v>
      </c>
      <c r="AH1164" s="323" t="str">
        <f t="shared" si="55"/>
        <v/>
      </c>
      <c r="AI1164" s="326"/>
      <c r="AJ1164" s="327"/>
      <c r="AK1164" s="326"/>
      <c r="AL1164" s="327"/>
    </row>
    <row r="1165" spans="1:38" ht="36.75" customHeight="1">
      <c r="A1165" s="308">
        <f t="shared" si="53"/>
        <v>1154</v>
      </c>
      <c r="B1165" s="273"/>
      <c r="C1165" s="309" t="str">
        <f>IF(基本情報入力シート!C1186="","",基本情報入力シート!C1186)</f>
        <v/>
      </c>
      <c r="D1165" s="310" t="str">
        <f>IF(基本情報入力シート!D1186="","",基本情報入力シート!D1186)</f>
        <v/>
      </c>
      <c r="E1165" s="310" t="str">
        <f>IF(基本情報入力シート!E1186="","",基本情報入力シート!E1186)</f>
        <v/>
      </c>
      <c r="F1165" s="310" t="str">
        <f>IF(基本情報入力シート!F1186="","",基本情報入力シート!F1186)</f>
        <v/>
      </c>
      <c r="G1165" s="310" t="str">
        <f>IF(基本情報入力シート!G1186="","",基本情報入力シート!G1186)</f>
        <v/>
      </c>
      <c r="H1165" s="310" t="str">
        <f>IF(基本情報入力シート!H1186="","",基本情報入力シート!H1186)</f>
        <v/>
      </c>
      <c r="I1165" s="310" t="str">
        <f>IF(基本情報入力シート!I1186="","",基本情報入力シート!I1186)</f>
        <v/>
      </c>
      <c r="J1165" s="310" t="str">
        <f>IF(基本情報入力シート!J1186="","",基本情報入力シート!J1186)</f>
        <v/>
      </c>
      <c r="K1165" s="310" t="str">
        <f>IF(基本情報入力シート!K1186="","",基本情報入力シート!K1186)</f>
        <v/>
      </c>
      <c r="L1165" s="311" t="str">
        <f>IF(基本情報入力シート!L1186="","",基本情報入力シート!L1186)</f>
        <v/>
      </c>
      <c r="M1165" s="308" t="str">
        <f>IF(基本情報入力シート!M1186="","",基本情報入力シート!M1186)</f>
        <v/>
      </c>
      <c r="N1165" s="308" t="str">
        <f>IF(基本情報入力シート!R1186="","",基本情報入力シート!R1186)</f>
        <v/>
      </c>
      <c r="O1165" s="308" t="str">
        <f>IF(基本情報入力シート!W1186="","",基本情報入力シート!W1186)</f>
        <v/>
      </c>
      <c r="P1165" s="308" t="str">
        <f>IF(基本情報入力シート!X1186="","",基本情報入力シート!X1186)</f>
        <v/>
      </c>
      <c r="Q1165" s="312" t="str">
        <f>IF(基本情報入力シート!Y1186="","",基本情報入力シート!Y1186)</f>
        <v/>
      </c>
      <c r="R1165" s="273"/>
      <c r="S1165" s="313" t="str">
        <f>IF(B1165="×","",IF(基本情報入力シート!AB1186="","",基本情報入力シート!AB1186))</f>
        <v/>
      </c>
      <c r="T1165" s="314" t="str">
        <f>IF(B1165="×","",IF(基本情報入力シート!AA1186="","",基本情報入力シート!AA1186))</f>
        <v/>
      </c>
      <c r="U1165" s="315" t="str">
        <f>IF(B1165="×","",IF(Q1165="","",VLOOKUP(Q1165,【参考】数式用2!$A$3:$C$36,3,FALSE)))</f>
        <v/>
      </c>
      <c r="V1165" s="316" t="s">
        <v>102</v>
      </c>
      <c r="W1165" s="317">
        <v>4</v>
      </c>
      <c r="X1165" s="318" t="s">
        <v>103</v>
      </c>
      <c r="Y1165" s="274"/>
      <c r="Z1165" s="319" t="s">
        <v>104</v>
      </c>
      <c r="AA1165" s="317">
        <v>4</v>
      </c>
      <c r="AB1165" s="319" t="s">
        <v>103</v>
      </c>
      <c r="AC1165" s="274"/>
      <c r="AD1165" s="319" t="s">
        <v>105</v>
      </c>
      <c r="AE1165" s="320" t="s">
        <v>106</v>
      </c>
      <c r="AF1165" s="321" t="str">
        <f t="shared" si="54"/>
        <v/>
      </c>
      <c r="AG1165" s="324" t="s">
        <v>107</v>
      </c>
      <c r="AH1165" s="323" t="str">
        <f t="shared" si="55"/>
        <v/>
      </c>
      <c r="AI1165" s="326"/>
      <c r="AJ1165" s="327"/>
      <c r="AK1165" s="326"/>
      <c r="AL1165" s="327"/>
    </row>
    <row r="1166" spans="1:38" ht="36.75" customHeight="1">
      <c r="A1166" s="308">
        <f t="shared" ref="A1166:A1229" si="56">A1165+1</f>
        <v>1155</v>
      </c>
      <c r="B1166" s="273"/>
      <c r="C1166" s="309" t="str">
        <f>IF(基本情報入力シート!C1187="","",基本情報入力シート!C1187)</f>
        <v/>
      </c>
      <c r="D1166" s="310" t="str">
        <f>IF(基本情報入力シート!D1187="","",基本情報入力シート!D1187)</f>
        <v/>
      </c>
      <c r="E1166" s="310" t="str">
        <f>IF(基本情報入力シート!E1187="","",基本情報入力シート!E1187)</f>
        <v/>
      </c>
      <c r="F1166" s="310" t="str">
        <f>IF(基本情報入力シート!F1187="","",基本情報入力シート!F1187)</f>
        <v/>
      </c>
      <c r="G1166" s="310" t="str">
        <f>IF(基本情報入力シート!G1187="","",基本情報入力シート!G1187)</f>
        <v/>
      </c>
      <c r="H1166" s="310" t="str">
        <f>IF(基本情報入力シート!H1187="","",基本情報入力シート!H1187)</f>
        <v/>
      </c>
      <c r="I1166" s="310" t="str">
        <f>IF(基本情報入力シート!I1187="","",基本情報入力シート!I1187)</f>
        <v/>
      </c>
      <c r="J1166" s="310" t="str">
        <f>IF(基本情報入力シート!J1187="","",基本情報入力シート!J1187)</f>
        <v/>
      </c>
      <c r="K1166" s="310" t="str">
        <f>IF(基本情報入力シート!K1187="","",基本情報入力シート!K1187)</f>
        <v/>
      </c>
      <c r="L1166" s="311" t="str">
        <f>IF(基本情報入力シート!L1187="","",基本情報入力シート!L1187)</f>
        <v/>
      </c>
      <c r="M1166" s="308" t="str">
        <f>IF(基本情報入力シート!M1187="","",基本情報入力シート!M1187)</f>
        <v/>
      </c>
      <c r="N1166" s="308" t="str">
        <f>IF(基本情報入力シート!R1187="","",基本情報入力シート!R1187)</f>
        <v/>
      </c>
      <c r="O1166" s="308" t="str">
        <f>IF(基本情報入力シート!W1187="","",基本情報入力シート!W1187)</f>
        <v/>
      </c>
      <c r="P1166" s="308" t="str">
        <f>IF(基本情報入力シート!X1187="","",基本情報入力シート!X1187)</f>
        <v/>
      </c>
      <c r="Q1166" s="312" t="str">
        <f>IF(基本情報入力シート!Y1187="","",基本情報入力シート!Y1187)</f>
        <v/>
      </c>
      <c r="R1166" s="273"/>
      <c r="S1166" s="313" t="str">
        <f>IF(B1166="×","",IF(基本情報入力シート!AB1187="","",基本情報入力シート!AB1187))</f>
        <v/>
      </c>
      <c r="T1166" s="314" t="str">
        <f>IF(B1166="×","",IF(基本情報入力シート!AA1187="","",基本情報入力シート!AA1187))</f>
        <v/>
      </c>
      <c r="U1166" s="315" t="str">
        <f>IF(B1166="×","",IF(Q1166="","",VLOOKUP(Q1166,【参考】数式用2!$A$3:$C$36,3,FALSE)))</f>
        <v/>
      </c>
      <c r="V1166" s="316" t="s">
        <v>102</v>
      </c>
      <c r="W1166" s="317">
        <v>4</v>
      </c>
      <c r="X1166" s="318" t="s">
        <v>103</v>
      </c>
      <c r="Y1166" s="274"/>
      <c r="Z1166" s="319" t="s">
        <v>104</v>
      </c>
      <c r="AA1166" s="317">
        <v>4</v>
      </c>
      <c r="AB1166" s="319" t="s">
        <v>103</v>
      </c>
      <c r="AC1166" s="274"/>
      <c r="AD1166" s="319" t="s">
        <v>105</v>
      </c>
      <c r="AE1166" s="320" t="s">
        <v>106</v>
      </c>
      <c r="AF1166" s="321" t="str">
        <f t="shared" si="54"/>
        <v/>
      </c>
      <c r="AG1166" s="324" t="s">
        <v>107</v>
      </c>
      <c r="AH1166" s="323" t="str">
        <f t="shared" si="55"/>
        <v/>
      </c>
      <c r="AI1166" s="326"/>
      <c r="AJ1166" s="327"/>
      <c r="AK1166" s="326"/>
      <c r="AL1166" s="327"/>
    </row>
    <row r="1167" spans="1:38" ht="36.75" customHeight="1">
      <c r="A1167" s="308">
        <f t="shared" si="56"/>
        <v>1156</v>
      </c>
      <c r="B1167" s="273"/>
      <c r="C1167" s="309" t="str">
        <f>IF(基本情報入力シート!C1188="","",基本情報入力シート!C1188)</f>
        <v/>
      </c>
      <c r="D1167" s="310" t="str">
        <f>IF(基本情報入力シート!D1188="","",基本情報入力シート!D1188)</f>
        <v/>
      </c>
      <c r="E1167" s="310" t="str">
        <f>IF(基本情報入力シート!E1188="","",基本情報入力シート!E1188)</f>
        <v/>
      </c>
      <c r="F1167" s="310" t="str">
        <f>IF(基本情報入力シート!F1188="","",基本情報入力シート!F1188)</f>
        <v/>
      </c>
      <c r="G1167" s="310" t="str">
        <f>IF(基本情報入力シート!G1188="","",基本情報入力シート!G1188)</f>
        <v/>
      </c>
      <c r="H1167" s="310" t="str">
        <f>IF(基本情報入力シート!H1188="","",基本情報入力シート!H1188)</f>
        <v/>
      </c>
      <c r="I1167" s="310" t="str">
        <f>IF(基本情報入力シート!I1188="","",基本情報入力シート!I1188)</f>
        <v/>
      </c>
      <c r="J1167" s="310" t="str">
        <f>IF(基本情報入力シート!J1188="","",基本情報入力シート!J1188)</f>
        <v/>
      </c>
      <c r="K1167" s="310" t="str">
        <f>IF(基本情報入力シート!K1188="","",基本情報入力シート!K1188)</f>
        <v/>
      </c>
      <c r="L1167" s="311" t="str">
        <f>IF(基本情報入力シート!L1188="","",基本情報入力シート!L1188)</f>
        <v/>
      </c>
      <c r="M1167" s="308" t="str">
        <f>IF(基本情報入力シート!M1188="","",基本情報入力シート!M1188)</f>
        <v/>
      </c>
      <c r="N1167" s="308" t="str">
        <f>IF(基本情報入力シート!R1188="","",基本情報入力シート!R1188)</f>
        <v/>
      </c>
      <c r="O1167" s="308" t="str">
        <f>IF(基本情報入力シート!W1188="","",基本情報入力シート!W1188)</f>
        <v/>
      </c>
      <c r="P1167" s="308" t="str">
        <f>IF(基本情報入力シート!X1188="","",基本情報入力シート!X1188)</f>
        <v/>
      </c>
      <c r="Q1167" s="312" t="str">
        <f>IF(基本情報入力シート!Y1188="","",基本情報入力シート!Y1188)</f>
        <v/>
      </c>
      <c r="R1167" s="273"/>
      <c r="S1167" s="313" t="str">
        <f>IF(B1167="×","",IF(基本情報入力シート!AB1188="","",基本情報入力シート!AB1188))</f>
        <v/>
      </c>
      <c r="T1167" s="314" t="str">
        <f>IF(B1167="×","",IF(基本情報入力シート!AA1188="","",基本情報入力シート!AA1188))</f>
        <v/>
      </c>
      <c r="U1167" s="315" t="str">
        <f>IF(B1167="×","",IF(Q1167="","",VLOOKUP(Q1167,【参考】数式用2!$A$3:$C$36,3,FALSE)))</f>
        <v/>
      </c>
      <c r="V1167" s="316" t="s">
        <v>102</v>
      </c>
      <c r="W1167" s="317">
        <v>4</v>
      </c>
      <c r="X1167" s="318" t="s">
        <v>103</v>
      </c>
      <c r="Y1167" s="274"/>
      <c r="Z1167" s="319" t="s">
        <v>104</v>
      </c>
      <c r="AA1167" s="317">
        <v>4</v>
      </c>
      <c r="AB1167" s="319" t="s">
        <v>103</v>
      </c>
      <c r="AC1167" s="274"/>
      <c r="AD1167" s="319" t="s">
        <v>105</v>
      </c>
      <c r="AE1167" s="320" t="s">
        <v>106</v>
      </c>
      <c r="AF1167" s="321" t="str">
        <f t="shared" si="54"/>
        <v/>
      </c>
      <c r="AG1167" s="324" t="s">
        <v>107</v>
      </c>
      <c r="AH1167" s="323" t="str">
        <f t="shared" si="55"/>
        <v/>
      </c>
      <c r="AI1167" s="326"/>
      <c r="AJ1167" s="327"/>
      <c r="AK1167" s="326"/>
      <c r="AL1167" s="327"/>
    </row>
    <row r="1168" spans="1:38" ht="36.75" customHeight="1">
      <c r="A1168" s="308">
        <f t="shared" si="56"/>
        <v>1157</v>
      </c>
      <c r="B1168" s="273"/>
      <c r="C1168" s="309" t="str">
        <f>IF(基本情報入力シート!C1189="","",基本情報入力シート!C1189)</f>
        <v/>
      </c>
      <c r="D1168" s="310" t="str">
        <f>IF(基本情報入力シート!D1189="","",基本情報入力シート!D1189)</f>
        <v/>
      </c>
      <c r="E1168" s="310" t="str">
        <f>IF(基本情報入力シート!E1189="","",基本情報入力シート!E1189)</f>
        <v/>
      </c>
      <c r="F1168" s="310" t="str">
        <f>IF(基本情報入力シート!F1189="","",基本情報入力シート!F1189)</f>
        <v/>
      </c>
      <c r="G1168" s="310" t="str">
        <f>IF(基本情報入力シート!G1189="","",基本情報入力シート!G1189)</f>
        <v/>
      </c>
      <c r="H1168" s="310" t="str">
        <f>IF(基本情報入力シート!H1189="","",基本情報入力シート!H1189)</f>
        <v/>
      </c>
      <c r="I1168" s="310" t="str">
        <f>IF(基本情報入力シート!I1189="","",基本情報入力シート!I1189)</f>
        <v/>
      </c>
      <c r="J1168" s="310" t="str">
        <f>IF(基本情報入力シート!J1189="","",基本情報入力シート!J1189)</f>
        <v/>
      </c>
      <c r="K1168" s="310" t="str">
        <f>IF(基本情報入力シート!K1189="","",基本情報入力シート!K1189)</f>
        <v/>
      </c>
      <c r="L1168" s="311" t="str">
        <f>IF(基本情報入力シート!L1189="","",基本情報入力シート!L1189)</f>
        <v/>
      </c>
      <c r="M1168" s="308" t="str">
        <f>IF(基本情報入力シート!M1189="","",基本情報入力シート!M1189)</f>
        <v/>
      </c>
      <c r="N1168" s="308" t="str">
        <f>IF(基本情報入力シート!R1189="","",基本情報入力シート!R1189)</f>
        <v/>
      </c>
      <c r="O1168" s="308" t="str">
        <f>IF(基本情報入力シート!W1189="","",基本情報入力シート!W1189)</f>
        <v/>
      </c>
      <c r="P1168" s="308" t="str">
        <f>IF(基本情報入力シート!X1189="","",基本情報入力シート!X1189)</f>
        <v/>
      </c>
      <c r="Q1168" s="312" t="str">
        <f>IF(基本情報入力シート!Y1189="","",基本情報入力シート!Y1189)</f>
        <v/>
      </c>
      <c r="R1168" s="273"/>
      <c r="S1168" s="313" t="str">
        <f>IF(B1168="×","",IF(基本情報入力シート!AB1189="","",基本情報入力シート!AB1189))</f>
        <v/>
      </c>
      <c r="T1168" s="314" t="str">
        <f>IF(B1168="×","",IF(基本情報入力シート!AA1189="","",基本情報入力シート!AA1189))</f>
        <v/>
      </c>
      <c r="U1168" s="315" t="str">
        <f>IF(B1168="×","",IF(Q1168="","",VLOOKUP(Q1168,【参考】数式用2!$A$3:$C$36,3,FALSE)))</f>
        <v/>
      </c>
      <c r="V1168" s="316" t="s">
        <v>102</v>
      </c>
      <c r="W1168" s="317">
        <v>4</v>
      </c>
      <c r="X1168" s="318" t="s">
        <v>103</v>
      </c>
      <c r="Y1168" s="274"/>
      <c r="Z1168" s="319" t="s">
        <v>104</v>
      </c>
      <c r="AA1168" s="317">
        <v>4</v>
      </c>
      <c r="AB1168" s="319" t="s">
        <v>103</v>
      </c>
      <c r="AC1168" s="274"/>
      <c r="AD1168" s="319" t="s">
        <v>105</v>
      </c>
      <c r="AE1168" s="320" t="s">
        <v>106</v>
      </c>
      <c r="AF1168" s="321" t="str">
        <f t="shared" si="54"/>
        <v/>
      </c>
      <c r="AG1168" s="324" t="s">
        <v>107</v>
      </c>
      <c r="AH1168" s="323" t="str">
        <f t="shared" si="55"/>
        <v/>
      </c>
      <c r="AI1168" s="326"/>
      <c r="AJ1168" s="327"/>
      <c r="AK1168" s="326"/>
      <c r="AL1168" s="327"/>
    </row>
    <row r="1169" spans="1:38" ht="36.75" customHeight="1">
      <c r="A1169" s="308">
        <f t="shared" si="56"/>
        <v>1158</v>
      </c>
      <c r="B1169" s="273"/>
      <c r="C1169" s="309" t="str">
        <f>IF(基本情報入力シート!C1190="","",基本情報入力シート!C1190)</f>
        <v/>
      </c>
      <c r="D1169" s="310" t="str">
        <f>IF(基本情報入力シート!D1190="","",基本情報入力シート!D1190)</f>
        <v/>
      </c>
      <c r="E1169" s="310" t="str">
        <f>IF(基本情報入力シート!E1190="","",基本情報入力シート!E1190)</f>
        <v/>
      </c>
      <c r="F1169" s="310" t="str">
        <f>IF(基本情報入力シート!F1190="","",基本情報入力シート!F1190)</f>
        <v/>
      </c>
      <c r="G1169" s="310" t="str">
        <f>IF(基本情報入力シート!G1190="","",基本情報入力シート!G1190)</f>
        <v/>
      </c>
      <c r="H1169" s="310" t="str">
        <f>IF(基本情報入力シート!H1190="","",基本情報入力シート!H1190)</f>
        <v/>
      </c>
      <c r="I1169" s="310" t="str">
        <f>IF(基本情報入力シート!I1190="","",基本情報入力シート!I1190)</f>
        <v/>
      </c>
      <c r="J1169" s="310" t="str">
        <f>IF(基本情報入力シート!J1190="","",基本情報入力シート!J1190)</f>
        <v/>
      </c>
      <c r="K1169" s="310" t="str">
        <f>IF(基本情報入力シート!K1190="","",基本情報入力シート!K1190)</f>
        <v/>
      </c>
      <c r="L1169" s="311" t="str">
        <f>IF(基本情報入力シート!L1190="","",基本情報入力シート!L1190)</f>
        <v/>
      </c>
      <c r="M1169" s="308" t="str">
        <f>IF(基本情報入力シート!M1190="","",基本情報入力シート!M1190)</f>
        <v/>
      </c>
      <c r="N1169" s="308" t="str">
        <f>IF(基本情報入力シート!R1190="","",基本情報入力シート!R1190)</f>
        <v/>
      </c>
      <c r="O1169" s="308" t="str">
        <f>IF(基本情報入力シート!W1190="","",基本情報入力シート!W1190)</f>
        <v/>
      </c>
      <c r="P1169" s="308" t="str">
        <f>IF(基本情報入力シート!X1190="","",基本情報入力シート!X1190)</f>
        <v/>
      </c>
      <c r="Q1169" s="312" t="str">
        <f>IF(基本情報入力シート!Y1190="","",基本情報入力シート!Y1190)</f>
        <v/>
      </c>
      <c r="R1169" s="273"/>
      <c r="S1169" s="313" t="str">
        <f>IF(B1169="×","",IF(基本情報入力シート!AB1190="","",基本情報入力シート!AB1190))</f>
        <v/>
      </c>
      <c r="T1169" s="314" t="str">
        <f>IF(B1169="×","",IF(基本情報入力シート!AA1190="","",基本情報入力シート!AA1190))</f>
        <v/>
      </c>
      <c r="U1169" s="315" t="str">
        <f>IF(B1169="×","",IF(Q1169="","",VLOOKUP(Q1169,【参考】数式用2!$A$3:$C$36,3,FALSE)))</f>
        <v/>
      </c>
      <c r="V1169" s="316" t="s">
        <v>102</v>
      </c>
      <c r="W1169" s="317">
        <v>4</v>
      </c>
      <c r="X1169" s="318" t="s">
        <v>103</v>
      </c>
      <c r="Y1169" s="274"/>
      <c r="Z1169" s="319" t="s">
        <v>104</v>
      </c>
      <c r="AA1169" s="317">
        <v>4</v>
      </c>
      <c r="AB1169" s="319" t="s">
        <v>103</v>
      </c>
      <c r="AC1169" s="274"/>
      <c r="AD1169" s="319" t="s">
        <v>105</v>
      </c>
      <c r="AE1169" s="320" t="s">
        <v>106</v>
      </c>
      <c r="AF1169" s="321" t="str">
        <f t="shared" si="54"/>
        <v/>
      </c>
      <c r="AG1169" s="324" t="s">
        <v>107</v>
      </c>
      <c r="AH1169" s="323" t="str">
        <f t="shared" si="55"/>
        <v/>
      </c>
      <c r="AI1169" s="326"/>
      <c r="AJ1169" s="327"/>
      <c r="AK1169" s="326"/>
      <c r="AL1169" s="327"/>
    </row>
    <row r="1170" spans="1:38" ht="36.75" customHeight="1">
      <c r="A1170" s="308">
        <f t="shared" si="56"/>
        <v>1159</v>
      </c>
      <c r="B1170" s="273"/>
      <c r="C1170" s="309" t="str">
        <f>IF(基本情報入力シート!C1191="","",基本情報入力シート!C1191)</f>
        <v/>
      </c>
      <c r="D1170" s="310" t="str">
        <f>IF(基本情報入力シート!D1191="","",基本情報入力シート!D1191)</f>
        <v/>
      </c>
      <c r="E1170" s="310" t="str">
        <f>IF(基本情報入力シート!E1191="","",基本情報入力シート!E1191)</f>
        <v/>
      </c>
      <c r="F1170" s="310" t="str">
        <f>IF(基本情報入力シート!F1191="","",基本情報入力シート!F1191)</f>
        <v/>
      </c>
      <c r="G1170" s="310" t="str">
        <f>IF(基本情報入力シート!G1191="","",基本情報入力シート!G1191)</f>
        <v/>
      </c>
      <c r="H1170" s="310" t="str">
        <f>IF(基本情報入力シート!H1191="","",基本情報入力シート!H1191)</f>
        <v/>
      </c>
      <c r="I1170" s="310" t="str">
        <f>IF(基本情報入力シート!I1191="","",基本情報入力シート!I1191)</f>
        <v/>
      </c>
      <c r="J1170" s="310" t="str">
        <f>IF(基本情報入力シート!J1191="","",基本情報入力シート!J1191)</f>
        <v/>
      </c>
      <c r="K1170" s="310" t="str">
        <f>IF(基本情報入力シート!K1191="","",基本情報入力シート!K1191)</f>
        <v/>
      </c>
      <c r="L1170" s="311" t="str">
        <f>IF(基本情報入力シート!L1191="","",基本情報入力シート!L1191)</f>
        <v/>
      </c>
      <c r="M1170" s="308" t="str">
        <f>IF(基本情報入力シート!M1191="","",基本情報入力シート!M1191)</f>
        <v/>
      </c>
      <c r="N1170" s="308" t="str">
        <f>IF(基本情報入力シート!R1191="","",基本情報入力シート!R1191)</f>
        <v/>
      </c>
      <c r="O1170" s="308" t="str">
        <f>IF(基本情報入力シート!W1191="","",基本情報入力シート!W1191)</f>
        <v/>
      </c>
      <c r="P1170" s="308" t="str">
        <f>IF(基本情報入力シート!X1191="","",基本情報入力シート!X1191)</f>
        <v/>
      </c>
      <c r="Q1170" s="312" t="str">
        <f>IF(基本情報入力シート!Y1191="","",基本情報入力シート!Y1191)</f>
        <v/>
      </c>
      <c r="R1170" s="273"/>
      <c r="S1170" s="313" t="str">
        <f>IF(B1170="×","",IF(基本情報入力シート!AB1191="","",基本情報入力シート!AB1191))</f>
        <v/>
      </c>
      <c r="T1170" s="314" t="str">
        <f>IF(B1170="×","",IF(基本情報入力シート!AA1191="","",基本情報入力シート!AA1191))</f>
        <v/>
      </c>
      <c r="U1170" s="315" t="str">
        <f>IF(B1170="×","",IF(Q1170="","",VLOOKUP(Q1170,【参考】数式用2!$A$3:$C$36,3,FALSE)))</f>
        <v/>
      </c>
      <c r="V1170" s="316" t="s">
        <v>102</v>
      </c>
      <c r="W1170" s="317">
        <v>4</v>
      </c>
      <c r="X1170" s="318" t="s">
        <v>103</v>
      </c>
      <c r="Y1170" s="274"/>
      <c r="Z1170" s="319" t="s">
        <v>104</v>
      </c>
      <c r="AA1170" s="317">
        <v>4</v>
      </c>
      <c r="AB1170" s="319" t="s">
        <v>103</v>
      </c>
      <c r="AC1170" s="274"/>
      <c r="AD1170" s="319" t="s">
        <v>105</v>
      </c>
      <c r="AE1170" s="320" t="s">
        <v>106</v>
      </c>
      <c r="AF1170" s="321" t="str">
        <f t="shared" si="54"/>
        <v/>
      </c>
      <c r="AG1170" s="324" t="s">
        <v>107</v>
      </c>
      <c r="AH1170" s="323" t="str">
        <f t="shared" si="55"/>
        <v/>
      </c>
      <c r="AI1170" s="326"/>
      <c r="AJ1170" s="327"/>
      <c r="AK1170" s="326"/>
      <c r="AL1170" s="327"/>
    </row>
    <row r="1171" spans="1:38" ht="36.75" customHeight="1">
      <c r="A1171" s="308">
        <f t="shared" si="56"/>
        <v>1160</v>
      </c>
      <c r="B1171" s="273"/>
      <c r="C1171" s="309" t="str">
        <f>IF(基本情報入力シート!C1192="","",基本情報入力シート!C1192)</f>
        <v/>
      </c>
      <c r="D1171" s="310" t="str">
        <f>IF(基本情報入力シート!D1192="","",基本情報入力シート!D1192)</f>
        <v/>
      </c>
      <c r="E1171" s="310" t="str">
        <f>IF(基本情報入力シート!E1192="","",基本情報入力シート!E1192)</f>
        <v/>
      </c>
      <c r="F1171" s="310" t="str">
        <f>IF(基本情報入力シート!F1192="","",基本情報入力シート!F1192)</f>
        <v/>
      </c>
      <c r="G1171" s="310" t="str">
        <f>IF(基本情報入力シート!G1192="","",基本情報入力シート!G1192)</f>
        <v/>
      </c>
      <c r="H1171" s="310" t="str">
        <f>IF(基本情報入力シート!H1192="","",基本情報入力シート!H1192)</f>
        <v/>
      </c>
      <c r="I1171" s="310" t="str">
        <f>IF(基本情報入力シート!I1192="","",基本情報入力シート!I1192)</f>
        <v/>
      </c>
      <c r="J1171" s="310" t="str">
        <f>IF(基本情報入力シート!J1192="","",基本情報入力シート!J1192)</f>
        <v/>
      </c>
      <c r="K1171" s="310" t="str">
        <f>IF(基本情報入力シート!K1192="","",基本情報入力シート!K1192)</f>
        <v/>
      </c>
      <c r="L1171" s="311" t="str">
        <f>IF(基本情報入力シート!L1192="","",基本情報入力シート!L1192)</f>
        <v/>
      </c>
      <c r="M1171" s="308" t="str">
        <f>IF(基本情報入力シート!M1192="","",基本情報入力シート!M1192)</f>
        <v/>
      </c>
      <c r="N1171" s="308" t="str">
        <f>IF(基本情報入力シート!R1192="","",基本情報入力シート!R1192)</f>
        <v/>
      </c>
      <c r="O1171" s="308" t="str">
        <f>IF(基本情報入力シート!W1192="","",基本情報入力シート!W1192)</f>
        <v/>
      </c>
      <c r="P1171" s="308" t="str">
        <f>IF(基本情報入力シート!X1192="","",基本情報入力シート!X1192)</f>
        <v/>
      </c>
      <c r="Q1171" s="312" t="str">
        <f>IF(基本情報入力シート!Y1192="","",基本情報入力シート!Y1192)</f>
        <v/>
      </c>
      <c r="R1171" s="273"/>
      <c r="S1171" s="313" t="str">
        <f>IF(B1171="×","",IF(基本情報入力シート!AB1192="","",基本情報入力シート!AB1192))</f>
        <v/>
      </c>
      <c r="T1171" s="314" t="str">
        <f>IF(B1171="×","",IF(基本情報入力シート!AA1192="","",基本情報入力シート!AA1192))</f>
        <v/>
      </c>
      <c r="U1171" s="315" t="str">
        <f>IF(B1171="×","",IF(Q1171="","",VLOOKUP(Q1171,【参考】数式用2!$A$3:$C$36,3,FALSE)))</f>
        <v/>
      </c>
      <c r="V1171" s="316" t="s">
        <v>102</v>
      </c>
      <c r="W1171" s="317">
        <v>4</v>
      </c>
      <c r="X1171" s="318" t="s">
        <v>103</v>
      </c>
      <c r="Y1171" s="274"/>
      <c r="Z1171" s="319" t="s">
        <v>104</v>
      </c>
      <c r="AA1171" s="317">
        <v>4</v>
      </c>
      <c r="AB1171" s="319" t="s">
        <v>103</v>
      </c>
      <c r="AC1171" s="274"/>
      <c r="AD1171" s="319" t="s">
        <v>105</v>
      </c>
      <c r="AE1171" s="320" t="s">
        <v>106</v>
      </c>
      <c r="AF1171" s="321" t="str">
        <f t="shared" si="54"/>
        <v/>
      </c>
      <c r="AG1171" s="324" t="s">
        <v>107</v>
      </c>
      <c r="AH1171" s="323" t="str">
        <f t="shared" si="55"/>
        <v/>
      </c>
      <c r="AI1171" s="326"/>
      <c r="AJ1171" s="327"/>
      <c r="AK1171" s="326"/>
      <c r="AL1171" s="327"/>
    </row>
    <row r="1172" spans="1:38" ht="36.75" customHeight="1">
      <c r="A1172" s="308">
        <f t="shared" si="56"/>
        <v>1161</v>
      </c>
      <c r="B1172" s="273"/>
      <c r="C1172" s="309" t="str">
        <f>IF(基本情報入力シート!C1193="","",基本情報入力シート!C1193)</f>
        <v/>
      </c>
      <c r="D1172" s="310" t="str">
        <f>IF(基本情報入力シート!D1193="","",基本情報入力シート!D1193)</f>
        <v/>
      </c>
      <c r="E1172" s="310" t="str">
        <f>IF(基本情報入力シート!E1193="","",基本情報入力シート!E1193)</f>
        <v/>
      </c>
      <c r="F1172" s="310" t="str">
        <f>IF(基本情報入力シート!F1193="","",基本情報入力シート!F1193)</f>
        <v/>
      </c>
      <c r="G1172" s="310" t="str">
        <f>IF(基本情報入力シート!G1193="","",基本情報入力シート!G1193)</f>
        <v/>
      </c>
      <c r="H1172" s="310" t="str">
        <f>IF(基本情報入力シート!H1193="","",基本情報入力シート!H1193)</f>
        <v/>
      </c>
      <c r="I1172" s="310" t="str">
        <f>IF(基本情報入力シート!I1193="","",基本情報入力シート!I1193)</f>
        <v/>
      </c>
      <c r="J1172" s="310" t="str">
        <f>IF(基本情報入力シート!J1193="","",基本情報入力シート!J1193)</f>
        <v/>
      </c>
      <c r="K1172" s="310" t="str">
        <f>IF(基本情報入力シート!K1193="","",基本情報入力シート!K1193)</f>
        <v/>
      </c>
      <c r="L1172" s="311" t="str">
        <f>IF(基本情報入力シート!L1193="","",基本情報入力シート!L1193)</f>
        <v/>
      </c>
      <c r="M1172" s="308" t="str">
        <f>IF(基本情報入力シート!M1193="","",基本情報入力シート!M1193)</f>
        <v/>
      </c>
      <c r="N1172" s="308" t="str">
        <f>IF(基本情報入力シート!R1193="","",基本情報入力シート!R1193)</f>
        <v/>
      </c>
      <c r="O1172" s="308" t="str">
        <f>IF(基本情報入力シート!W1193="","",基本情報入力シート!W1193)</f>
        <v/>
      </c>
      <c r="P1172" s="308" t="str">
        <f>IF(基本情報入力シート!X1193="","",基本情報入力シート!X1193)</f>
        <v/>
      </c>
      <c r="Q1172" s="312" t="str">
        <f>IF(基本情報入力シート!Y1193="","",基本情報入力シート!Y1193)</f>
        <v/>
      </c>
      <c r="R1172" s="273"/>
      <c r="S1172" s="313" t="str">
        <f>IF(B1172="×","",IF(基本情報入力シート!AB1193="","",基本情報入力シート!AB1193))</f>
        <v/>
      </c>
      <c r="T1172" s="314" t="str">
        <f>IF(B1172="×","",IF(基本情報入力シート!AA1193="","",基本情報入力シート!AA1193))</f>
        <v/>
      </c>
      <c r="U1172" s="315" t="str">
        <f>IF(B1172="×","",IF(Q1172="","",VLOOKUP(Q1172,【参考】数式用2!$A$3:$C$36,3,FALSE)))</f>
        <v/>
      </c>
      <c r="V1172" s="316" t="s">
        <v>102</v>
      </c>
      <c r="W1172" s="317">
        <v>4</v>
      </c>
      <c r="X1172" s="318" t="s">
        <v>103</v>
      </c>
      <c r="Y1172" s="274"/>
      <c r="Z1172" s="319" t="s">
        <v>104</v>
      </c>
      <c r="AA1172" s="317">
        <v>4</v>
      </c>
      <c r="AB1172" s="319" t="s">
        <v>103</v>
      </c>
      <c r="AC1172" s="274"/>
      <c r="AD1172" s="319" t="s">
        <v>105</v>
      </c>
      <c r="AE1172" s="320" t="s">
        <v>106</v>
      </c>
      <c r="AF1172" s="321" t="str">
        <f t="shared" si="54"/>
        <v/>
      </c>
      <c r="AG1172" s="324" t="s">
        <v>107</v>
      </c>
      <c r="AH1172" s="323" t="str">
        <f t="shared" si="55"/>
        <v/>
      </c>
      <c r="AI1172" s="326"/>
      <c r="AJ1172" s="327"/>
      <c r="AK1172" s="326"/>
      <c r="AL1172" s="327"/>
    </row>
    <row r="1173" spans="1:38" ht="36.75" customHeight="1">
      <c r="A1173" s="308">
        <f t="shared" si="56"/>
        <v>1162</v>
      </c>
      <c r="B1173" s="273"/>
      <c r="C1173" s="309" t="str">
        <f>IF(基本情報入力シート!C1194="","",基本情報入力シート!C1194)</f>
        <v/>
      </c>
      <c r="D1173" s="310" t="str">
        <f>IF(基本情報入力シート!D1194="","",基本情報入力シート!D1194)</f>
        <v/>
      </c>
      <c r="E1173" s="310" t="str">
        <f>IF(基本情報入力シート!E1194="","",基本情報入力シート!E1194)</f>
        <v/>
      </c>
      <c r="F1173" s="310" t="str">
        <f>IF(基本情報入力シート!F1194="","",基本情報入力シート!F1194)</f>
        <v/>
      </c>
      <c r="G1173" s="310" t="str">
        <f>IF(基本情報入力シート!G1194="","",基本情報入力シート!G1194)</f>
        <v/>
      </c>
      <c r="H1173" s="310" t="str">
        <f>IF(基本情報入力シート!H1194="","",基本情報入力シート!H1194)</f>
        <v/>
      </c>
      <c r="I1173" s="310" t="str">
        <f>IF(基本情報入力シート!I1194="","",基本情報入力シート!I1194)</f>
        <v/>
      </c>
      <c r="J1173" s="310" t="str">
        <f>IF(基本情報入力シート!J1194="","",基本情報入力シート!J1194)</f>
        <v/>
      </c>
      <c r="K1173" s="310" t="str">
        <f>IF(基本情報入力シート!K1194="","",基本情報入力シート!K1194)</f>
        <v/>
      </c>
      <c r="L1173" s="311" t="str">
        <f>IF(基本情報入力シート!L1194="","",基本情報入力シート!L1194)</f>
        <v/>
      </c>
      <c r="M1173" s="308" t="str">
        <f>IF(基本情報入力シート!M1194="","",基本情報入力シート!M1194)</f>
        <v/>
      </c>
      <c r="N1173" s="308" t="str">
        <f>IF(基本情報入力シート!R1194="","",基本情報入力シート!R1194)</f>
        <v/>
      </c>
      <c r="O1173" s="308" t="str">
        <f>IF(基本情報入力シート!W1194="","",基本情報入力シート!W1194)</f>
        <v/>
      </c>
      <c r="P1173" s="308" t="str">
        <f>IF(基本情報入力シート!X1194="","",基本情報入力シート!X1194)</f>
        <v/>
      </c>
      <c r="Q1173" s="312" t="str">
        <f>IF(基本情報入力シート!Y1194="","",基本情報入力シート!Y1194)</f>
        <v/>
      </c>
      <c r="R1173" s="273"/>
      <c r="S1173" s="313" t="str">
        <f>IF(B1173="×","",IF(基本情報入力シート!AB1194="","",基本情報入力シート!AB1194))</f>
        <v/>
      </c>
      <c r="T1173" s="314" t="str">
        <f>IF(B1173="×","",IF(基本情報入力シート!AA1194="","",基本情報入力シート!AA1194))</f>
        <v/>
      </c>
      <c r="U1173" s="315" t="str">
        <f>IF(B1173="×","",IF(Q1173="","",VLOOKUP(Q1173,【参考】数式用2!$A$3:$C$36,3,FALSE)))</f>
        <v/>
      </c>
      <c r="V1173" s="316" t="s">
        <v>102</v>
      </c>
      <c r="W1173" s="317">
        <v>4</v>
      </c>
      <c r="X1173" s="318" t="s">
        <v>103</v>
      </c>
      <c r="Y1173" s="274"/>
      <c r="Z1173" s="319" t="s">
        <v>104</v>
      </c>
      <c r="AA1173" s="317">
        <v>4</v>
      </c>
      <c r="AB1173" s="319" t="s">
        <v>103</v>
      </c>
      <c r="AC1173" s="274"/>
      <c r="AD1173" s="319" t="s">
        <v>105</v>
      </c>
      <c r="AE1173" s="320" t="s">
        <v>106</v>
      </c>
      <c r="AF1173" s="321" t="str">
        <f t="shared" si="54"/>
        <v/>
      </c>
      <c r="AG1173" s="324" t="s">
        <v>107</v>
      </c>
      <c r="AH1173" s="323" t="str">
        <f t="shared" si="55"/>
        <v/>
      </c>
      <c r="AI1173" s="326"/>
      <c r="AJ1173" s="327"/>
      <c r="AK1173" s="326"/>
      <c r="AL1173" s="327"/>
    </row>
    <row r="1174" spans="1:38" ht="36.75" customHeight="1">
      <c r="A1174" s="308">
        <f t="shared" si="56"/>
        <v>1163</v>
      </c>
      <c r="B1174" s="273"/>
      <c r="C1174" s="309" t="str">
        <f>IF(基本情報入力シート!C1195="","",基本情報入力シート!C1195)</f>
        <v/>
      </c>
      <c r="D1174" s="310" t="str">
        <f>IF(基本情報入力シート!D1195="","",基本情報入力シート!D1195)</f>
        <v/>
      </c>
      <c r="E1174" s="310" t="str">
        <f>IF(基本情報入力シート!E1195="","",基本情報入力シート!E1195)</f>
        <v/>
      </c>
      <c r="F1174" s="310" t="str">
        <f>IF(基本情報入力シート!F1195="","",基本情報入力シート!F1195)</f>
        <v/>
      </c>
      <c r="G1174" s="310" t="str">
        <f>IF(基本情報入力シート!G1195="","",基本情報入力シート!G1195)</f>
        <v/>
      </c>
      <c r="H1174" s="310" t="str">
        <f>IF(基本情報入力シート!H1195="","",基本情報入力シート!H1195)</f>
        <v/>
      </c>
      <c r="I1174" s="310" t="str">
        <f>IF(基本情報入力シート!I1195="","",基本情報入力シート!I1195)</f>
        <v/>
      </c>
      <c r="J1174" s="310" t="str">
        <f>IF(基本情報入力シート!J1195="","",基本情報入力シート!J1195)</f>
        <v/>
      </c>
      <c r="K1174" s="310" t="str">
        <f>IF(基本情報入力シート!K1195="","",基本情報入力シート!K1195)</f>
        <v/>
      </c>
      <c r="L1174" s="311" t="str">
        <f>IF(基本情報入力シート!L1195="","",基本情報入力シート!L1195)</f>
        <v/>
      </c>
      <c r="M1174" s="308" t="str">
        <f>IF(基本情報入力シート!M1195="","",基本情報入力シート!M1195)</f>
        <v/>
      </c>
      <c r="N1174" s="308" t="str">
        <f>IF(基本情報入力シート!R1195="","",基本情報入力シート!R1195)</f>
        <v/>
      </c>
      <c r="O1174" s="308" t="str">
        <f>IF(基本情報入力シート!W1195="","",基本情報入力シート!W1195)</f>
        <v/>
      </c>
      <c r="P1174" s="308" t="str">
        <f>IF(基本情報入力シート!X1195="","",基本情報入力シート!X1195)</f>
        <v/>
      </c>
      <c r="Q1174" s="312" t="str">
        <f>IF(基本情報入力シート!Y1195="","",基本情報入力シート!Y1195)</f>
        <v/>
      </c>
      <c r="R1174" s="273"/>
      <c r="S1174" s="313" t="str">
        <f>IF(B1174="×","",IF(基本情報入力シート!AB1195="","",基本情報入力シート!AB1195))</f>
        <v/>
      </c>
      <c r="T1174" s="314" t="str">
        <f>IF(B1174="×","",IF(基本情報入力シート!AA1195="","",基本情報入力シート!AA1195))</f>
        <v/>
      </c>
      <c r="U1174" s="315" t="str">
        <f>IF(B1174="×","",IF(Q1174="","",VLOOKUP(Q1174,【参考】数式用2!$A$3:$C$36,3,FALSE)))</f>
        <v/>
      </c>
      <c r="V1174" s="316" t="s">
        <v>102</v>
      </c>
      <c r="W1174" s="317">
        <v>4</v>
      </c>
      <c r="X1174" s="318" t="s">
        <v>103</v>
      </c>
      <c r="Y1174" s="274"/>
      <c r="Z1174" s="319" t="s">
        <v>104</v>
      </c>
      <c r="AA1174" s="317">
        <v>4</v>
      </c>
      <c r="AB1174" s="319" t="s">
        <v>103</v>
      </c>
      <c r="AC1174" s="274"/>
      <c r="AD1174" s="319" t="s">
        <v>105</v>
      </c>
      <c r="AE1174" s="320" t="s">
        <v>106</v>
      </c>
      <c r="AF1174" s="321" t="str">
        <f t="shared" si="54"/>
        <v/>
      </c>
      <c r="AG1174" s="324" t="s">
        <v>107</v>
      </c>
      <c r="AH1174" s="323" t="str">
        <f t="shared" si="55"/>
        <v/>
      </c>
      <c r="AI1174" s="326"/>
      <c r="AJ1174" s="327"/>
      <c r="AK1174" s="326"/>
      <c r="AL1174" s="327"/>
    </row>
    <row r="1175" spans="1:38" ht="36.75" customHeight="1">
      <c r="A1175" s="308">
        <f t="shared" si="56"/>
        <v>1164</v>
      </c>
      <c r="B1175" s="273"/>
      <c r="C1175" s="309" t="str">
        <f>IF(基本情報入力シート!C1196="","",基本情報入力シート!C1196)</f>
        <v/>
      </c>
      <c r="D1175" s="310" t="str">
        <f>IF(基本情報入力シート!D1196="","",基本情報入力シート!D1196)</f>
        <v/>
      </c>
      <c r="E1175" s="310" t="str">
        <f>IF(基本情報入力シート!E1196="","",基本情報入力シート!E1196)</f>
        <v/>
      </c>
      <c r="F1175" s="310" t="str">
        <f>IF(基本情報入力シート!F1196="","",基本情報入力シート!F1196)</f>
        <v/>
      </c>
      <c r="G1175" s="310" t="str">
        <f>IF(基本情報入力シート!G1196="","",基本情報入力シート!G1196)</f>
        <v/>
      </c>
      <c r="H1175" s="310" t="str">
        <f>IF(基本情報入力シート!H1196="","",基本情報入力シート!H1196)</f>
        <v/>
      </c>
      <c r="I1175" s="310" t="str">
        <f>IF(基本情報入力シート!I1196="","",基本情報入力シート!I1196)</f>
        <v/>
      </c>
      <c r="J1175" s="310" t="str">
        <f>IF(基本情報入力シート!J1196="","",基本情報入力シート!J1196)</f>
        <v/>
      </c>
      <c r="K1175" s="310" t="str">
        <f>IF(基本情報入力シート!K1196="","",基本情報入力シート!K1196)</f>
        <v/>
      </c>
      <c r="L1175" s="311" t="str">
        <f>IF(基本情報入力シート!L1196="","",基本情報入力シート!L1196)</f>
        <v/>
      </c>
      <c r="M1175" s="308" t="str">
        <f>IF(基本情報入力シート!M1196="","",基本情報入力シート!M1196)</f>
        <v/>
      </c>
      <c r="N1175" s="308" t="str">
        <f>IF(基本情報入力シート!R1196="","",基本情報入力シート!R1196)</f>
        <v/>
      </c>
      <c r="O1175" s="308" t="str">
        <f>IF(基本情報入力シート!W1196="","",基本情報入力シート!W1196)</f>
        <v/>
      </c>
      <c r="P1175" s="308" t="str">
        <f>IF(基本情報入力シート!X1196="","",基本情報入力シート!X1196)</f>
        <v/>
      </c>
      <c r="Q1175" s="312" t="str">
        <f>IF(基本情報入力シート!Y1196="","",基本情報入力シート!Y1196)</f>
        <v/>
      </c>
      <c r="R1175" s="273"/>
      <c r="S1175" s="313" t="str">
        <f>IF(B1175="×","",IF(基本情報入力シート!AB1196="","",基本情報入力シート!AB1196))</f>
        <v/>
      </c>
      <c r="T1175" s="314" t="str">
        <f>IF(B1175="×","",IF(基本情報入力シート!AA1196="","",基本情報入力シート!AA1196))</f>
        <v/>
      </c>
      <c r="U1175" s="315" t="str">
        <f>IF(B1175="×","",IF(Q1175="","",VLOOKUP(Q1175,【参考】数式用2!$A$3:$C$36,3,FALSE)))</f>
        <v/>
      </c>
      <c r="V1175" s="316" t="s">
        <v>102</v>
      </c>
      <c r="W1175" s="317">
        <v>4</v>
      </c>
      <c r="X1175" s="318" t="s">
        <v>103</v>
      </c>
      <c r="Y1175" s="274"/>
      <c r="Z1175" s="319" t="s">
        <v>104</v>
      </c>
      <c r="AA1175" s="317">
        <v>4</v>
      </c>
      <c r="AB1175" s="319" t="s">
        <v>103</v>
      </c>
      <c r="AC1175" s="274"/>
      <c r="AD1175" s="319" t="s">
        <v>105</v>
      </c>
      <c r="AE1175" s="320" t="s">
        <v>106</v>
      </c>
      <c r="AF1175" s="321" t="str">
        <f t="shared" si="54"/>
        <v/>
      </c>
      <c r="AG1175" s="324" t="s">
        <v>107</v>
      </c>
      <c r="AH1175" s="323" t="str">
        <f t="shared" si="55"/>
        <v/>
      </c>
      <c r="AI1175" s="326"/>
      <c r="AJ1175" s="327"/>
      <c r="AK1175" s="326"/>
      <c r="AL1175" s="327"/>
    </row>
    <row r="1176" spans="1:38" ht="36.75" customHeight="1">
      <c r="A1176" s="308">
        <f t="shared" si="56"/>
        <v>1165</v>
      </c>
      <c r="B1176" s="273"/>
      <c r="C1176" s="309" t="str">
        <f>IF(基本情報入力シート!C1197="","",基本情報入力シート!C1197)</f>
        <v/>
      </c>
      <c r="D1176" s="310" t="str">
        <f>IF(基本情報入力シート!D1197="","",基本情報入力シート!D1197)</f>
        <v/>
      </c>
      <c r="E1176" s="310" t="str">
        <f>IF(基本情報入力シート!E1197="","",基本情報入力シート!E1197)</f>
        <v/>
      </c>
      <c r="F1176" s="310" t="str">
        <f>IF(基本情報入力シート!F1197="","",基本情報入力シート!F1197)</f>
        <v/>
      </c>
      <c r="G1176" s="310" t="str">
        <f>IF(基本情報入力シート!G1197="","",基本情報入力シート!G1197)</f>
        <v/>
      </c>
      <c r="H1176" s="310" t="str">
        <f>IF(基本情報入力シート!H1197="","",基本情報入力シート!H1197)</f>
        <v/>
      </c>
      <c r="I1176" s="310" t="str">
        <f>IF(基本情報入力シート!I1197="","",基本情報入力シート!I1197)</f>
        <v/>
      </c>
      <c r="J1176" s="310" t="str">
        <f>IF(基本情報入力シート!J1197="","",基本情報入力シート!J1197)</f>
        <v/>
      </c>
      <c r="K1176" s="310" t="str">
        <f>IF(基本情報入力シート!K1197="","",基本情報入力シート!K1197)</f>
        <v/>
      </c>
      <c r="L1176" s="311" t="str">
        <f>IF(基本情報入力シート!L1197="","",基本情報入力シート!L1197)</f>
        <v/>
      </c>
      <c r="M1176" s="308" t="str">
        <f>IF(基本情報入力シート!M1197="","",基本情報入力シート!M1197)</f>
        <v/>
      </c>
      <c r="N1176" s="308" t="str">
        <f>IF(基本情報入力シート!R1197="","",基本情報入力シート!R1197)</f>
        <v/>
      </c>
      <c r="O1176" s="308" t="str">
        <f>IF(基本情報入力シート!W1197="","",基本情報入力シート!W1197)</f>
        <v/>
      </c>
      <c r="P1176" s="308" t="str">
        <f>IF(基本情報入力シート!X1197="","",基本情報入力シート!X1197)</f>
        <v/>
      </c>
      <c r="Q1176" s="312" t="str">
        <f>IF(基本情報入力シート!Y1197="","",基本情報入力シート!Y1197)</f>
        <v/>
      </c>
      <c r="R1176" s="273"/>
      <c r="S1176" s="313" t="str">
        <f>IF(B1176="×","",IF(基本情報入力シート!AB1197="","",基本情報入力シート!AB1197))</f>
        <v/>
      </c>
      <c r="T1176" s="314" t="str">
        <f>IF(B1176="×","",IF(基本情報入力シート!AA1197="","",基本情報入力シート!AA1197))</f>
        <v/>
      </c>
      <c r="U1176" s="315" t="str">
        <f>IF(B1176="×","",IF(Q1176="","",VLOOKUP(Q1176,【参考】数式用2!$A$3:$C$36,3,FALSE)))</f>
        <v/>
      </c>
      <c r="V1176" s="316" t="s">
        <v>102</v>
      </c>
      <c r="W1176" s="317">
        <v>4</v>
      </c>
      <c r="X1176" s="318" t="s">
        <v>103</v>
      </c>
      <c r="Y1176" s="274"/>
      <c r="Z1176" s="319" t="s">
        <v>104</v>
      </c>
      <c r="AA1176" s="317">
        <v>4</v>
      </c>
      <c r="AB1176" s="319" t="s">
        <v>103</v>
      </c>
      <c r="AC1176" s="274"/>
      <c r="AD1176" s="319" t="s">
        <v>105</v>
      </c>
      <c r="AE1176" s="320" t="s">
        <v>106</v>
      </c>
      <c r="AF1176" s="321" t="str">
        <f t="shared" si="54"/>
        <v/>
      </c>
      <c r="AG1176" s="324" t="s">
        <v>107</v>
      </c>
      <c r="AH1176" s="323" t="str">
        <f t="shared" si="55"/>
        <v/>
      </c>
      <c r="AI1176" s="326"/>
      <c r="AJ1176" s="327"/>
      <c r="AK1176" s="326"/>
      <c r="AL1176" s="327"/>
    </row>
    <row r="1177" spans="1:38" ht="36.75" customHeight="1">
      <c r="A1177" s="308">
        <f t="shared" si="56"/>
        <v>1166</v>
      </c>
      <c r="B1177" s="273"/>
      <c r="C1177" s="309" t="str">
        <f>IF(基本情報入力シート!C1198="","",基本情報入力シート!C1198)</f>
        <v/>
      </c>
      <c r="D1177" s="310" t="str">
        <f>IF(基本情報入力シート!D1198="","",基本情報入力シート!D1198)</f>
        <v/>
      </c>
      <c r="E1177" s="310" t="str">
        <f>IF(基本情報入力シート!E1198="","",基本情報入力シート!E1198)</f>
        <v/>
      </c>
      <c r="F1177" s="310" t="str">
        <f>IF(基本情報入力シート!F1198="","",基本情報入力シート!F1198)</f>
        <v/>
      </c>
      <c r="G1177" s="310" t="str">
        <f>IF(基本情報入力シート!G1198="","",基本情報入力シート!G1198)</f>
        <v/>
      </c>
      <c r="H1177" s="310" t="str">
        <f>IF(基本情報入力シート!H1198="","",基本情報入力シート!H1198)</f>
        <v/>
      </c>
      <c r="I1177" s="310" t="str">
        <f>IF(基本情報入力シート!I1198="","",基本情報入力シート!I1198)</f>
        <v/>
      </c>
      <c r="J1177" s="310" t="str">
        <f>IF(基本情報入力シート!J1198="","",基本情報入力シート!J1198)</f>
        <v/>
      </c>
      <c r="K1177" s="310" t="str">
        <f>IF(基本情報入力シート!K1198="","",基本情報入力シート!K1198)</f>
        <v/>
      </c>
      <c r="L1177" s="311" t="str">
        <f>IF(基本情報入力シート!L1198="","",基本情報入力シート!L1198)</f>
        <v/>
      </c>
      <c r="M1177" s="308" t="str">
        <f>IF(基本情報入力シート!M1198="","",基本情報入力シート!M1198)</f>
        <v/>
      </c>
      <c r="N1177" s="308" t="str">
        <f>IF(基本情報入力シート!R1198="","",基本情報入力シート!R1198)</f>
        <v/>
      </c>
      <c r="O1177" s="308" t="str">
        <f>IF(基本情報入力シート!W1198="","",基本情報入力シート!W1198)</f>
        <v/>
      </c>
      <c r="P1177" s="308" t="str">
        <f>IF(基本情報入力シート!X1198="","",基本情報入力シート!X1198)</f>
        <v/>
      </c>
      <c r="Q1177" s="312" t="str">
        <f>IF(基本情報入力シート!Y1198="","",基本情報入力シート!Y1198)</f>
        <v/>
      </c>
      <c r="R1177" s="273"/>
      <c r="S1177" s="313" t="str">
        <f>IF(B1177="×","",IF(基本情報入力シート!AB1198="","",基本情報入力シート!AB1198))</f>
        <v/>
      </c>
      <c r="T1177" s="314" t="str">
        <f>IF(B1177="×","",IF(基本情報入力シート!AA1198="","",基本情報入力シート!AA1198))</f>
        <v/>
      </c>
      <c r="U1177" s="315" t="str">
        <f>IF(B1177="×","",IF(Q1177="","",VLOOKUP(Q1177,【参考】数式用2!$A$3:$C$36,3,FALSE)))</f>
        <v/>
      </c>
      <c r="V1177" s="316" t="s">
        <v>102</v>
      </c>
      <c r="W1177" s="317">
        <v>4</v>
      </c>
      <c r="X1177" s="318" t="s">
        <v>103</v>
      </c>
      <c r="Y1177" s="274"/>
      <c r="Z1177" s="319" t="s">
        <v>104</v>
      </c>
      <c r="AA1177" s="317">
        <v>4</v>
      </c>
      <c r="AB1177" s="319" t="s">
        <v>103</v>
      </c>
      <c r="AC1177" s="274"/>
      <c r="AD1177" s="319" t="s">
        <v>105</v>
      </c>
      <c r="AE1177" s="320" t="s">
        <v>106</v>
      </c>
      <c r="AF1177" s="321" t="str">
        <f t="shared" si="54"/>
        <v/>
      </c>
      <c r="AG1177" s="324" t="s">
        <v>107</v>
      </c>
      <c r="AH1177" s="323" t="str">
        <f t="shared" si="55"/>
        <v/>
      </c>
      <c r="AI1177" s="326"/>
      <c r="AJ1177" s="327"/>
      <c r="AK1177" s="326"/>
      <c r="AL1177" s="327"/>
    </row>
    <row r="1178" spans="1:38" ht="36.75" customHeight="1">
      <c r="A1178" s="308">
        <f t="shared" si="56"/>
        <v>1167</v>
      </c>
      <c r="B1178" s="273"/>
      <c r="C1178" s="309" t="str">
        <f>IF(基本情報入力シート!C1199="","",基本情報入力シート!C1199)</f>
        <v/>
      </c>
      <c r="D1178" s="310" t="str">
        <f>IF(基本情報入力シート!D1199="","",基本情報入力シート!D1199)</f>
        <v/>
      </c>
      <c r="E1178" s="310" t="str">
        <f>IF(基本情報入力シート!E1199="","",基本情報入力シート!E1199)</f>
        <v/>
      </c>
      <c r="F1178" s="310" t="str">
        <f>IF(基本情報入力シート!F1199="","",基本情報入力シート!F1199)</f>
        <v/>
      </c>
      <c r="G1178" s="310" t="str">
        <f>IF(基本情報入力シート!G1199="","",基本情報入力シート!G1199)</f>
        <v/>
      </c>
      <c r="H1178" s="310" t="str">
        <f>IF(基本情報入力シート!H1199="","",基本情報入力シート!H1199)</f>
        <v/>
      </c>
      <c r="I1178" s="310" t="str">
        <f>IF(基本情報入力シート!I1199="","",基本情報入力シート!I1199)</f>
        <v/>
      </c>
      <c r="J1178" s="310" t="str">
        <f>IF(基本情報入力シート!J1199="","",基本情報入力シート!J1199)</f>
        <v/>
      </c>
      <c r="K1178" s="310" t="str">
        <f>IF(基本情報入力シート!K1199="","",基本情報入力シート!K1199)</f>
        <v/>
      </c>
      <c r="L1178" s="311" t="str">
        <f>IF(基本情報入力シート!L1199="","",基本情報入力シート!L1199)</f>
        <v/>
      </c>
      <c r="M1178" s="308" t="str">
        <f>IF(基本情報入力シート!M1199="","",基本情報入力シート!M1199)</f>
        <v/>
      </c>
      <c r="N1178" s="308" t="str">
        <f>IF(基本情報入力シート!R1199="","",基本情報入力シート!R1199)</f>
        <v/>
      </c>
      <c r="O1178" s="308" t="str">
        <f>IF(基本情報入力シート!W1199="","",基本情報入力シート!W1199)</f>
        <v/>
      </c>
      <c r="P1178" s="308" t="str">
        <f>IF(基本情報入力シート!X1199="","",基本情報入力シート!X1199)</f>
        <v/>
      </c>
      <c r="Q1178" s="312" t="str">
        <f>IF(基本情報入力シート!Y1199="","",基本情報入力シート!Y1199)</f>
        <v/>
      </c>
      <c r="R1178" s="273"/>
      <c r="S1178" s="313" t="str">
        <f>IF(B1178="×","",IF(基本情報入力シート!AB1199="","",基本情報入力シート!AB1199))</f>
        <v/>
      </c>
      <c r="T1178" s="314" t="str">
        <f>IF(B1178="×","",IF(基本情報入力シート!AA1199="","",基本情報入力シート!AA1199))</f>
        <v/>
      </c>
      <c r="U1178" s="315" t="str">
        <f>IF(B1178="×","",IF(Q1178="","",VLOOKUP(Q1178,【参考】数式用2!$A$3:$C$36,3,FALSE)))</f>
        <v/>
      </c>
      <c r="V1178" s="316" t="s">
        <v>102</v>
      </c>
      <c r="W1178" s="317">
        <v>4</v>
      </c>
      <c r="X1178" s="318" t="s">
        <v>103</v>
      </c>
      <c r="Y1178" s="274"/>
      <c r="Z1178" s="319" t="s">
        <v>104</v>
      </c>
      <c r="AA1178" s="317">
        <v>4</v>
      </c>
      <c r="AB1178" s="319" t="s">
        <v>103</v>
      </c>
      <c r="AC1178" s="274"/>
      <c r="AD1178" s="319" t="s">
        <v>105</v>
      </c>
      <c r="AE1178" s="320" t="s">
        <v>106</v>
      </c>
      <c r="AF1178" s="321" t="str">
        <f t="shared" si="54"/>
        <v/>
      </c>
      <c r="AG1178" s="324" t="s">
        <v>107</v>
      </c>
      <c r="AH1178" s="323" t="str">
        <f t="shared" si="55"/>
        <v/>
      </c>
      <c r="AI1178" s="326"/>
      <c r="AJ1178" s="327"/>
      <c r="AK1178" s="326"/>
      <c r="AL1178" s="327"/>
    </row>
    <row r="1179" spans="1:38" ht="36.75" customHeight="1">
      <c r="A1179" s="308">
        <f t="shared" si="56"/>
        <v>1168</v>
      </c>
      <c r="B1179" s="273"/>
      <c r="C1179" s="309" t="str">
        <f>IF(基本情報入力シート!C1200="","",基本情報入力シート!C1200)</f>
        <v/>
      </c>
      <c r="D1179" s="310" t="str">
        <f>IF(基本情報入力シート!D1200="","",基本情報入力シート!D1200)</f>
        <v/>
      </c>
      <c r="E1179" s="310" t="str">
        <f>IF(基本情報入力シート!E1200="","",基本情報入力シート!E1200)</f>
        <v/>
      </c>
      <c r="F1179" s="310" t="str">
        <f>IF(基本情報入力シート!F1200="","",基本情報入力シート!F1200)</f>
        <v/>
      </c>
      <c r="G1179" s="310" t="str">
        <f>IF(基本情報入力シート!G1200="","",基本情報入力シート!G1200)</f>
        <v/>
      </c>
      <c r="H1179" s="310" t="str">
        <f>IF(基本情報入力シート!H1200="","",基本情報入力シート!H1200)</f>
        <v/>
      </c>
      <c r="I1179" s="310" t="str">
        <f>IF(基本情報入力シート!I1200="","",基本情報入力シート!I1200)</f>
        <v/>
      </c>
      <c r="J1179" s="310" t="str">
        <f>IF(基本情報入力シート!J1200="","",基本情報入力シート!J1200)</f>
        <v/>
      </c>
      <c r="K1179" s="310" t="str">
        <f>IF(基本情報入力シート!K1200="","",基本情報入力シート!K1200)</f>
        <v/>
      </c>
      <c r="L1179" s="311" t="str">
        <f>IF(基本情報入力シート!L1200="","",基本情報入力シート!L1200)</f>
        <v/>
      </c>
      <c r="M1179" s="308" t="str">
        <f>IF(基本情報入力シート!M1200="","",基本情報入力シート!M1200)</f>
        <v/>
      </c>
      <c r="N1179" s="308" t="str">
        <f>IF(基本情報入力シート!R1200="","",基本情報入力シート!R1200)</f>
        <v/>
      </c>
      <c r="O1179" s="308" t="str">
        <f>IF(基本情報入力シート!W1200="","",基本情報入力シート!W1200)</f>
        <v/>
      </c>
      <c r="P1179" s="308" t="str">
        <f>IF(基本情報入力シート!X1200="","",基本情報入力シート!X1200)</f>
        <v/>
      </c>
      <c r="Q1179" s="312" t="str">
        <f>IF(基本情報入力シート!Y1200="","",基本情報入力シート!Y1200)</f>
        <v/>
      </c>
      <c r="R1179" s="273"/>
      <c r="S1179" s="313" t="str">
        <f>IF(B1179="×","",IF(基本情報入力シート!AB1200="","",基本情報入力シート!AB1200))</f>
        <v/>
      </c>
      <c r="T1179" s="314" t="str">
        <f>IF(B1179="×","",IF(基本情報入力シート!AA1200="","",基本情報入力シート!AA1200))</f>
        <v/>
      </c>
      <c r="U1179" s="315" t="str">
        <f>IF(B1179="×","",IF(Q1179="","",VLOOKUP(Q1179,【参考】数式用2!$A$3:$C$36,3,FALSE)))</f>
        <v/>
      </c>
      <c r="V1179" s="316" t="s">
        <v>102</v>
      </c>
      <c r="W1179" s="317">
        <v>4</v>
      </c>
      <c r="X1179" s="318" t="s">
        <v>103</v>
      </c>
      <c r="Y1179" s="274"/>
      <c r="Z1179" s="319" t="s">
        <v>104</v>
      </c>
      <c r="AA1179" s="317">
        <v>4</v>
      </c>
      <c r="AB1179" s="319" t="s">
        <v>103</v>
      </c>
      <c r="AC1179" s="274"/>
      <c r="AD1179" s="319" t="s">
        <v>105</v>
      </c>
      <c r="AE1179" s="320" t="s">
        <v>106</v>
      </c>
      <c r="AF1179" s="321" t="str">
        <f t="shared" si="54"/>
        <v/>
      </c>
      <c r="AG1179" s="324" t="s">
        <v>107</v>
      </c>
      <c r="AH1179" s="323" t="str">
        <f t="shared" si="55"/>
        <v/>
      </c>
      <c r="AI1179" s="326"/>
      <c r="AJ1179" s="327"/>
      <c r="AK1179" s="326"/>
      <c r="AL1179" s="327"/>
    </row>
    <row r="1180" spans="1:38" ht="36.75" customHeight="1">
      <c r="A1180" s="308">
        <f t="shared" si="56"/>
        <v>1169</v>
      </c>
      <c r="B1180" s="273"/>
      <c r="C1180" s="309" t="str">
        <f>IF(基本情報入力シート!C1201="","",基本情報入力シート!C1201)</f>
        <v/>
      </c>
      <c r="D1180" s="310" t="str">
        <f>IF(基本情報入力シート!D1201="","",基本情報入力シート!D1201)</f>
        <v/>
      </c>
      <c r="E1180" s="310" t="str">
        <f>IF(基本情報入力シート!E1201="","",基本情報入力シート!E1201)</f>
        <v/>
      </c>
      <c r="F1180" s="310" t="str">
        <f>IF(基本情報入力シート!F1201="","",基本情報入力シート!F1201)</f>
        <v/>
      </c>
      <c r="G1180" s="310" t="str">
        <f>IF(基本情報入力シート!G1201="","",基本情報入力シート!G1201)</f>
        <v/>
      </c>
      <c r="H1180" s="310" t="str">
        <f>IF(基本情報入力シート!H1201="","",基本情報入力シート!H1201)</f>
        <v/>
      </c>
      <c r="I1180" s="310" t="str">
        <f>IF(基本情報入力シート!I1201="","",基本情報入力シート!I1201)</f>
        <v/>
      </c>
      <c r="J1180" s="310" t="str">
        <f>IF(基本情報入力シート!J1201="","",基本情報入力シート!J1201)</f>
        <v/>
      </c>
      <c r="K1180" s="310" t="str">
        <f>IF(基本情報入力シート!K1201="","",基本情報入力シート!K1201)</f>
        <v/>
      </c>
      <c r="L1180" s="311" t="str">
        <f>IF(基本情報入力シート!L1201="","",基本情報入力シート!L1201)</f>
        <v/>
      </c>
      <c r="M1180" s="308" t="str">
        <f>IF(基本情報入力シート!M1201="","",基本情報入力シート!M1201)</f>
        <v/>
      </c>
      <c r="N1180" s="308" t="str">
        <f>IF(基本情報入力シート!R1201="","",基本情報入力シート!R1201)</f>
        <v/>
      </c>
      <c r="O1180" s="308" t="str">
        <f>IF(基本情報入力シート!W1201="","",基本情報入力シート!W1201)</f>
        <v/>
      </c>
      <c r="P1180" s="308" t="str">
        <f>IF(基本情報入力シート!X1201="","",基本情報入力シート!X1201)</f>
        <v/>
      </c>
      <c r="Q1180" s="312" t="str">
        <f>IF(基本情報入力シート!Y1201="","",基本情報入力シート!Y1201)</f>
        <v/>
      </c>
      <c r="R1180" s="273"/>
      <c r="S1180" s="313" t="str">
        <f>IF(B1180="×","",IF(基本情報入力シート!AB1201="","",基本情報入力シート!AB1201))</f>
        <v/>
      </c>
      <c r="T1180" s="314" t="str">
        <f>IF(B1180="×","",IF(基本情報入力シート!AA1201="","",基本情報入力シート!AA1201))</f>
        <v/>
      </c>
      <c r="U1180" s="315" t="str">
        <f>IF(B1180="×","",IF(Q1180="","",VLOOKUP(Q1180,【参考】数式用2!$A$3:$C$36,3,FALSE)))</f>
        <v/>
      </c>
      <c r="V1180" s="316" t="s">
        <v>102</v>
      </c>
      <c r="W1180" s="317">
        <v>4</v>
      </c>
      <c r="X1180" s="318" t="s">
        <v>103</v>
      </c>
      <c r="Y1180" s="274"/>
      <c r="Z1180" s="319" t="s">
        <v>104</v>
      </c>
      <c r="AA1180" s="317">
        <v>4</v>
      </c>
      <c r="AB1180" s="319" t="s">
        <v>103</v>
      </c>
      <c r="AC1180" s="274"/>
      <c r="AD1180" s="319" t="s">
        <v>105</v>
      </c>
      <c r="AE1180" s="320" t="s">
        <v>106</v>
      </c>
      <c r="AF1180" s="321" t="str">
        <f t="shared" si="54"/>
        <v/>
      </c>
      <c r="AG1180" s="324" t="s">
        <v>107</v>
      </c>
      <c r="AH1180" s="323" t="str">
        <f t="shared" si="55"/>
        <v/>
      </c>
      <c r="AI1180" s="326"/>
      <c r="AJ1180" s="327"/>
      <c r="AK1180" s="326"/>
      <c r="AL1180" s="327"/>
    </row>
    <row r="1181" spans="1:38" ht="36.75" customHeight="1">
      <c r="A1181" s="308">
        <f t="shared" si="56"/>
        <v>1170</v>
      </c>
      <c r="B1181" s="273"/>
      <c r="C1181" s="309" t="str">
        <f>IF(基本情報入力シート!C1202="","",基本情報入力シート!C1202)</f>
        <v/>
      </c>
      <c r="D1181" s="310" t="str">
        <f>IF(基本情報入力シート!D1202="","",基本情報入力シート!D1202)</f>
        <v/>
      </c>
      <c r="E1181" s="310" t="str">
        <f>IF(基本情報入力シート!E1202="","",基本情報入力シート!E1202)</f>
        <v/>
      </c>
      <c r="F1181" s="310" t="str">
        <f>IF(基本情報入力シート!F1202="","",基本情報入力シート!F1202)</f>
        <v/>
      </c>
      <c r="G1181" s="310" t="str">
        <f>IF(基本情報入力シート!G1202="","",基本情報入力シート!G1202)</f>
        <v/>
      </c>
      <c r="H1181" s="310" t="str">
        <f>IF(基本情報入力シート!H1202="","",基本情報入力シート!H1202)</f>
        <v/>
      </c>
      <c r="I1181" s="310" t="str">
        <f>IF(基本情報入力シート!I1202="","",基本情報入力シート!I1202)</f>
        <v/>
      </c>
      <c r="J1181" s="310" t="str">
        <f>IF(基本情報入力シート!J1202="","",基本情報入力シート!J1202)</f>
        <v/>
      </c>
      <c r="K1181" s="310" t="str">
        <f>IF(基本情報入力シート!K1202="","",基本情報入力シート!K1202)</f>
        <v/>
      </c>
      <c r="L1181" s="311" t="str">
        <f>IF(基本情報入力シート!L1202="","",基本情報入力シート!L1202)</f>
        <v/>
      </c>
      <c r="M1181" s="308" t="str">
        <f>IF(基本情報入力シート!M1202="","",基本情報入力シート!M1202)</f>
        <v/>
      </c>
      <c r="N1181" s="308" t="str">
        <f>IF(基本情報入力シート!R1202="","",基本情報入力シート!R1202)</f>
        <v/>
      </c>
      <c r="O1181" s="308" t="str">
        <f>IF(基本情報入力シート!W1202="","",基本情報入力シート!W1202)</f>
        <v/>
      </c>
      <c r="P1181" s="308" t="str">
        <f>IF(基本情報入力シート!X1202="","",基本情報入力シート!X1202)</f>
        <v/>
      </c>
      <c r="Q1181" s="312" t="str">
        <f>IF(基本情報入力シート!Y1202="","",基本情報入力シート!Y1202)</f>
        <v/>
      </c>
      <c r="R1181" s="273"/>
      <c r="S1181" s="313" t="str">
        <f>IF(B1181="×","",IF(基本情報入力シート!AB1202="","",基本情報入力シート!AB1202))</f>
        <v/>
      </c>
      <c r="T1181" s="314" t="str">
        <f>IF(B1181="×","",IF(基本情報入力シート!AA1202="","",基本情報入力シート!AA1202))</f>
        <v/>
      </c>
      <c r="U1181" s="315" t="str">
        <f>IF(B1181="×","",IF(Q1181="","",VLOOKUP(Q1181,【参考】数式用2!$A$3:$C$36,3,FALSE)))</f>
        <v/>
      </c>
      <c r="V1181" s="316" t="s">
        <v>102</v>
      </c>
      <c r="W1181" s="317">
        <v>4</v>
      </c>
      <c r="X1181" s="318" t="s">
        <v>103</v>
      </c>
      <c r="Y1181" s="274"/>
      <c r="Z1181" s="319" t="s">
        <v>104</v>
      </c>
      <c r="AA1181" s="317">
        <v>4</v>
      </c>
      <c r="AB1181" s="319" t="s">
        <v>103</v>
      </c>
      <c r="AC1181" s="274"/>
      <c r="AD1181" s="319" t="s">
        <v>105</v>
      </c>
      <c r="AE1181" s="320" t="s">
        <v>106</v>
      </c>
      <c r="AF1181" s="321" t="str">
        <f t="shared" si="54"/>
        <v/>
      </c>
      <c r="AG1181" s="324" t="s">
        <v>107</v>
      </c>
      <c r="AH1181" s="323" t="str">
        <f t="shared" si="55"/>
        <v/>
      </c>
      <c r="AI1181" s="326"/>
      <c r="AJ1181" s="327"/>
      <c r="AK1181" s="326"/>
      <c r="AL1181" s="327"/>
    </row>
    <row r="1182" spans="1:38" ht="36.75" customHeight="1">
      <c r="A1182" s="308">
        <f t="shared" si="56"/>
        <v>1171</v>
      </c>
      <c r="B1182" s="273"/>
      <c r="C1182" s="309" t="str">
        <f>IF(基本情報入力シート!C1203="","",基本情報入力シート!C1203)</f>
        <v/>
      </c>
      <c r="D1182" s="310" t="str">
        <f>IF(基本情報入力シート!D1203="","",基本情報入力シート!D1203)</f>
        <v/>
      </c>
      <c r="E1182" s="310" t="str">
        <f>IF(基本情報入力シート!E1203="","",基本情報入力シート!E1203)</f>
        <v/>
      </c>
      <c r="F1182" s="310" t="str">
        <f>IF(基本情報入力シート!F1203="","",基本情報入力シート!F1203)</f>
        <v/>
      </c>
      <c r="G1182" s="310" t="str">
        <f>IF(基本情報入力シート!G1203="","",基本情報入力シート!G1203)</f>
        <v/>
      </c>
      <c r="H1182" s="310" t="str">
        <f>IF(基本情報入力シート!H1203="","",基本情報入力シート!H1203)</f>
        <v/>
      </c>
      <c r="I1182" s="310" t="str">
        <f>IF(基本情報入力シート!I1203="","",基本情報入力シート!I1203)</f>
        <v/>
      </c>
      <c r="J1182" s="310" t="str">
        <f>IF(基本情報入力シート!J1203="","",基本情報入力シート!J1203)</f>
        <v/>
      </c>
      <c r="K1182" s="310" t="str">
        <f>IF(基本情報入力シート!K1203="","",基本情報入力シート!K1203)</f>
        <v/>
      </c>
      <c r="L1182" s="311" t="str">
        <f>IF(基本情報入力シート!L1203="","",基本情報入力シート!L1203)</f>
        <v/>
      </c>
      <c r="M1182" s="308" t="str">
        <f>IF(基本情報入力シート!M1203="","",基本情報入力シート!M1203)</f>
        <v/>
      </c>
      <c r="N1182" s="308" t="str">
        <f>IF(基本情報入力シート!R1203="","",基本情報入力シート!R1203)</f>
        <v/>
      </c>
      <c r="O1182" s="308" t="str">
        <f>IF(基本情報入力シート!W1203="","",基本情報入力シート!W1203)</f>
        <v/>
      </c>
      <c r="P1182" s="308" t="str">
        <f>IF(基本情報入力シート!X1203="","",基本情報入力シート!X1203)</f>
        <v/>
      </c>
      <c r="Q1182" s="312" t="str">
        <f>IF(基本情報入力シート!Y1203="","",基本情報入力シート!Y1203)</f>
        <v/>
      </c>
      <c r="R1182" s="273"/>
      <c r="S1182" s="313" t="str">
        <f>IF(B1182="×","",IF(基本情報入力シート!AB1203="","",基本情報入力シート!AB1203))</f>
        <v/>
      </c>
      <c r="T1182" s="314" t="str">
        <f>IF(B1182="×","",IF(基本情報入力シート!AA1203="","",基本情報入力シート!AA1203))</f>
        <v/>
      </c>
      <c r="U1182" s="315" t="str">
        <f>IF(B1182="×","",IF(Q1182="","",VLOOKUP(Q1182,【参考】数式用2!$A$3:$C$36,3,FALSE)))</f>
        <v/>
      </c>
      <c r="V1182" s="316" t="s">
        <v>102</v>
      </c>
      <c r="W1182" s="317">
        <v>4</v>
      </c>
      <c r="X1182" s="318" t="s">
        <v>103</v>
      </c>
      <c r="Y1182" s="274"/>
      <c r="Z1182" s="319" t="s">
        <v>104</v>
      </c>
      <c r="AA1182" s="317">
        <v>4</v>
      </c>
      <c r="AB1182" s="319" t="s">
        <v>103</v>
      </c>
      <c r="AC1182" s="274"/>
      <c r="AD1182" s="319" t="s">
        <v>105</v>
      </c>
      <c r="AE1182" s="320" t="s">
        <v>106</v>
      </c>
      <c r="AF1182" s="321" t="str">
        <f t="shared" si="54"/>
        <v/>
      </c>
      <c r="AG1182" s="324" t="s">
        <v>107</v>
      </c>
      <c r="AH1182" s="323" t="str">
        <f t="shared" si="55"/>
        <v/>
      </c>
      <c r="AI1182" s="326"/>
      <c r="AJ1182" s="327"/>
      <c r="AK1182" s="326"/>
      <c r="AL1182" s="327"/>
    </row>
    <row r="1183" spans="1:38" ht="36.75" customHeight="1">
      <c r="A1183" s="308">
        <f t="shared" si="56"/>
        <v>1172</v>
      </c>
      <c r="B1183" s="273"/>
      <c r="C1183" s="309" t="str">
        <f>IF(基本情報入力シート!C1204="","",基本情報入力シート!C1204)</f>
        <v/>
      </c>
      <c r="D1183" s="310" t="str">
        <f>IF(基本情報入力シート!D1204="","",基本情報入力シート!D1204)</f>
        <v/>
      </c>
      <c r="E1183" s="310" t="str">
        <f>IF(基本情報入力シート!E1204="","",基本情報入力シート!E1204)</f>
        <v/>
      </c>
      <c r="F1183" s="310" t="str">
        <f>IF(基本情報入力シート!F1204="","",基本情報入力シート!F1204)</f>
        <v/>
      </c>
      <c r="G1183" s="310" t="str">
        <f>IF(基本情報入力シート!G1204="","",基本情報入力シート!G1204)</f>
        <v/>
      </c>
      <c r="H1183" s="310" t="str">
        <f>IF(基本情報入力シート!H1204="","",基本情報入力シート!H1204)</f>
        <v/>
      </c>
      <c r="I1183" s="310" t="str">
        <f>IF(基本情報入力シート!I1204="","",基本情報入力シート!I1204)</f>
        <v/>
      </c>
      <c r="J1183" s="310" t="str">
        <f>IF(基本情報入力シート!J1204="","",基本情報入力シート!J1204)</f>
        <v/>
      </c>
      <c r="K1183" s="310" t="str">
        <f>IF(基本情報入力シート!K1204="","",基本情報入力シート!K1204)</f>
        <v/>
      </c>
      <c r="L1183" s="311" t="str">
        <f>IF(基本情報入力シート!L1204="","",基本情報入力シート!L1204)</f>
        <v/>
      </c>
      <c r="M1183" s="308" t="str">
        <f>IF(基本情報入力シート!M1204="","",基本情報入力シート!M1204)</f>
        <v/>
      </c>
      <c r="N1183" s="308" t="str">
        <f>IF(基本情報入力シート!R1204="","",基本情報入力シート!R1204)</f>
        <v/>
      </c>
      <c r="O1183" s="308" t="str">
        <f>IF(基本情報入力シート!W1204="","",基本情報入力シート!W1204)</f>
        <v/>
      </c>
      <c r="P1183" s="308" t="str">
        <f>IF(基本情報入力シート!X1204="","",基本情報入力シート!X1204)</f>
        <v/>
      </c>
      <c r="Q1183" s="312" t="str">
        <f>IF(基本情報入力シート!Y1204="","",基本情報入力シート!Y1204)</f>
        <v/>
      </c>
      <c r="R1183" s="273"/>
      <c r="S1183" s="313" t="str">
        <f>IF(B1183="×","",IF(基本情報入力シート!AB1204="","",基本情報入力シート!AB1204))</f>
        <v/>
      </c>
      <c r="T1183" s="314" t="str">
        <f>IF(B1183="×","",IF(基本情報入力シート!AA1204="","",基本情報入力シート!AA1204))</f>
        <v/>
      </c>
      <c r="U1183" s="315" t="str">
        <f>IF(B1183="×","",IF(Q1183="","",VLOOKUP(Q1183,【参考】数式用2!$A$3:$C$36,3,FALSE)))</f>
        <v/>
      </c>
      <c r="V1183" s="316" t="s">
        <v>102</v>
      </c>
      <c r="W1183" s="317">
        <v>4</v>
      </c>
      <c r="X1183" s="318" t="s">
        <v>103</v>
      </c>
      <c r="Y1183" s="274"/>
      <c r="Z1183" s="319" t="s">
        <v>104</v>
      </c>
      <c r="AA1183" s="317">
        <v>4</v>
      </c>
      <c r="AB1183" s="319" t="s">
        <v>103</v>
      </c>
      <c r="AC1183" s="274"/>
      <c r="AD1183" s="319" t="s">
        <v>105</v>
      </c>
      <c r="AE1183" s="320" t="s">
        <v>106</v>
      </c>
      <c r="AF1183" s="321" t="str">
        <f t="shared" si="54"/>
        <v/>
      </c>
      <c r="AG1183" s="324" t="s">
        <v>107</v>
      </c>
      <c r="AH1183" s="323" t="str">
        <f t="shared" si="55"/>
        <v/>
      </c>
      <c r="AI1183" s="326"/>
      <c r="AJ1183" s="327"/>
      <c r="AK1183" s="326"/>
      <c r="AL1183" s="327"/>
    </row>
    <row r="1184" spans="1:38" ht="36.75" customHeight="1">
      <c r="A1184" s="308">
        <f t="shared" si="56"/>
        <v>1173</v>
      </c>
      <c r="B1184" s="273"/>
      <c r="C1184" s="309" t="str">
        <f>IF(基本情報入力シート!C1205="","",基本情報入力シート!C1205)</f>
        <v/>
      </c>
      <c r="D1184" s="310" t="str">
        <f>IF(基本情報入力シート!D1205="","",基本情報入力シート!D1205)</f>
        <v/>
      </c>
      <c r="E1184" s="310" t="str">
        <f>IF(基本情報入力シート!E1205="","",基本情報入力シート!E1205)</f>
        <v/>
      </c>
      <c r="F1184" s="310" t="str">
        <f>IF(基本情報入力シート!F1205="","",基本情報入力シート!F1205)</f>
        <v/>
      </c>
      <c r="G1184" s="310" t="str">
        <f>IF(基本情報入力シート!G1205="","",基本情報入力シート!G1205)</f>
        <v/>
      </c>
      <c r="H1184" s="310" t="str">
        <f>IF(基本情報入力シート!H1205="","",基本情報入力シート!H1205)</f>
        <v/>
      </c>
      <c r="I1184" s="310" t="str">
        <f>IF(基本情報入力シート!I1205="","",基本情報入力シート!I1205)</f>
        <v/>
      </c>
      <c r="J1184" s="310" t="str">
        <f>IF(基本情報入力シート!J1205="","",基本情報入力シート!J1205)</f>
        <v/>
      </c>
      <c r="K1184" s="310" t="str">
        <f>IF(基本情報入力シート!K1205="","",基本情報入力シート!K1205)</f>
        <v/>
      </c>
      <c r="L1184" s="311" t="str">
        <f>IF(基本情報入力シート!L1205="","",基本情報入力シート!L1205)</f>
        <v/>
      </c>
      <c r="M1184" s="308" t="str">
        <f>IF(基本情報入力シート!M1205="","",基本情報入力シート!M1205)</f>
        <v/>
      </c>
      <c r="N1184" s="308" t="str">
        <f>IF(基本情報入力シート!R1205="","",基本情報入力シート!R1205)</f>
        <v/>
      </c>
      <c r="O1184" s="308" t="str">
        <f>IF(基本情報入力シート!W1205="","",基本情報入力シート!W1205)</f>
        <v/>
      </c>
      <c r="P1184" s="308" t="str">
        <f>IF(基本情報入力シート!X1205="","",基本情報入力シート!X1205)</f>
        <v/>
      </c>
      <c r="Q1184" s="312" t="str">
        <f>IF(基本情報入力シート!Y1205="","",基本情報入力シート!Y1205)</f>
        <v/>
      </c>
      <c r="R1184" s="273"/>
      <c r="S1184" s="313" t="str">
        <f>IF(B1184="×","",IF(基本情報入力シート!AB1205="","",基本情報入力シート!AB1205))</f>
        <v/>
      </c>
      <c r="T1184" s="314" t="str">
        <f>IF(B1184="×","",IF(基本情報入力シート!AA1205="","",基本情報入力シート!AA1205))</f>
        <v/>
      </c>
      <c r="U1184" s="315" t="str">
        <f>IF(B1184="×","",IF(Q1184="","",VLOOKUP(Q1184,【参考】数式用2!$A$3:$C$36,3,FALSE)))</f>
        <v/>
      </c>
      <c r="V1184" s="316" t="s">
        <v>102</v>
      </c>
      <c r="W1184" s="317">
        <v>4</v>
      </c>
      <c r="X1184" s="318" t="s">
        <v>103</v>
      </c>
      <c r="Y1184" s="274"/>
      <c r="Z1184" s="319" t="s">
        <v>104</v>
      </c>
      <c r="AA1184" s="317">
        <v>4</v>
      </c>
      <c r="AB1184" s="319" t="s">
        <v>103</v>
      </c>
      <c r="AC1184" s="274"/>
      <c r="AD1184" s="319" t="s">
        <v>105</v>
      </c>
      <c r="AE1184" s="320" t="s">
        <v>106</v>
      </c>
      <c r="AF1184" s="321" t="str">
        <f t="shared" si="54"/>
        <v/>
      </c>
      <c r="AG1184" s="324" t="s">
        <v>107</v>
      </c>
      <c r="AH1184" s="323" t="str">
        <f t="shared" si="55"/>
        <v/>
      </c>
      <c r="AI1184" s="326"/>
      <c r="AJ1184" s="327"/>
      <c r="AK1184" s="326"/>
      <c r="AL1184" s="327"/>
    </row>
    <row r="1185" spans="1:38" ht="36.75" customHeight="1">
      <c r="A1185" s="308">
        <f t="shared" si="56"/>
        <v>1174</v>
      </c>
      <c r="B1185" s="273"/>
      <c r="C1185" s="309" t="str">
        <f>IF(基本情報入力シート!C1206="","",基本情報入力シート!C1206)</f>
        <v/>
      </c>
      <c r="D1185" s="310" t="str">
        <f>IF(基本情報入力シート!D1206="","",基本情報入力シート!D1206)</f>
        <v/>
      </c>
      <c r="E1185" s="310" t="str">
        <f>IF(基本情報入力シート!E1206="","",基本情報入力シート!E1206)</f>
        <v/>
      </c>
      <c r="F1185" s="310" t="str">
        <f>IF(基本情報入力シート!F1206="","",基本情報入力シート!F1206)</f>
        <v/>
      </c>
      <c r="G1185" s="310" t="str">
        <f>IF(基本情報入力シート!G1206="","",基本情報入力シート!G1206)</f>
        <v/>
      </c>
      <c r="H1185" s="310" t="str">
        <f>IF(基本情報入力シート!H1206="","",基本情報入力シート!H1206)</f>
        <v/>
      </c>
      <c r="I1185" s="310" t="str">
        <f>IF(基本情報入力シート!I1206="","",基本情報入力シート!I1206)</f>
        <v/>
      </c>
      <c r="J1185" s="310" t="str">
        <f>IF(基本情報入力シート!J1206="","",基本情報入力シート!J1206)</f>
        <v/>
      </c>
      <c r="K1185" s="310" t="str">
        <f>IF(基本情報入力シート!K1206="","",基本情報入力シート!K1206)</f>
        <v/>
      </c>
      <c r="L1185" s="311" t="str">
        <f>IF(基本情報入力シート!L1206="","",基本情報入力シート!L1206)</f>
        <v/>
      </c>
      <c r="M1185" s="308" t="str">
        <f>IF(基本情報入力シート!M1206="","",基本情報入力シート!M1206)</f>
        <v/>
      </c>
      <c r="N1185" s="308" t="str">
        <f>IF(基本情報入力シート!R1206="","",基本情報入力シート!R1206)</f>
        <v/>
      </c>
      <c r="O1185" s="308" t="str">
        <f>IF(基本情報入力シート!W1206="","",基本情報入力シート!W1206)</f>
        <v/>
      </c>
      <c r="P1185" s="308" t="str">
        <f>IF(基本情報入力シート!X1206="","",基本情報入力シート!X1206)</f>
        <v/>
      </c>
      <c r="Q1185" s="312" t="str">
        <f>IF(基本情報入力シート!Y1206="","",基本情報入力シート!Y1206)</f>
        <v/>
      </c>
      <c r="R1185" s="273"/>
      <c r="S1185" s="313" t="str">
        <f>IF(B1185="×","",IF(基本情報入力シート!AB1206="","",基本情報入力シート!AB1206))</f>
        <v/>
      </c>
      <c r="T1185" s="314" t="str">
        <f>IF(B1185="×","",IF(基本情報入力シート!AA1206="","",基本情報入力シート!AA1206))</f>
        <v/>
      </c>
      <c r="U1185" s="315" t="str">
        <f>IF(B1185="×","",IF(Q1185="","",VLOOKUP(Q1185,【参考】数式用2!$A$3:$C$36,3,FALSE)))</f>
        <v/>
      </c>
      <c r="V1185" s="316" t="s">
        <v>102</v>
      </c>
      <c r="W1185" s="317">
        <v>4</v>
      </c>
      <c r="X1185" s="318" t="s">
        <v>103</v>
      </c>
      <c r="Y1185" s="274"/>
      <c r="Z1185" s="319" t="s">
        <v>104</v>
      </c>
      <c r="AA1185" s="317">
        <v>4</v>
      </c>
      <c r="AB1185" s="319" t="s">
        <v>103</v>
      </c>
      <c r="AC1185" s="274"/>
      <c r="AD1185" s="319" t="s">
        <v>105</v>
      </c>
      <c r="AE1185" s="320" t="s">
        <v>106</v>
      </c>
      <c r="AF1185" s="321" t="str">
        <f t="shared" si="54"/>
        <v/>
      </c>
      <c r="AG1185" s="324" t="s">
        <v>107</v>
      </c>
      <c r="AH1185" s="323" t="str">
        <f t="shared" si="55"/>
        <v/>
      </c>
      <c r="AI1185" s="326"/>
      <c r="AJ1185" s="327"/>
      <c r="AK1185" s="326"/>
      <c r="AL1185" s="327"/>
    </row>
    <row r="1186" spans="1:38" ht="36.75" customHeight="1">
      <c r="A1186" s="308">
        <f t="shared" si="56"/>
        <v>1175</v>
      </c>
      <c r="B1186" s="273"/>
      <c r="C1186" s="309" t="str">
        <f>IF(基本情報入力シート!C1207="","",基本情報入力シート!C1207)</f>
        <v/>
      </c>
      <c r="D1186" s="310" t="str">
        <f>IF(基本情報入力シート!D1207="","",基本情報入力シート!D1207)</f>
        <v/>
      </c>
      <c r="E1186" s="310" t="str">
        <f>IF(基本情報入力シート!E1207="","",基本情報入力シート!E1207)</f>
        <v/>
      </c>
      <c r="F1186" s="310" t="str">
        <f>IF(基本情報入力シート!F1207="","",基本情報入力シート!F1207)</f>
        <v/>
      </c>
      <c r="G1186" s="310" t="str">
        <f>IF(基本情報入力シート!G1207="","",基本情報入力シート!G1207)</f>
        <v/>
      </c>
      <c r="H1186" s="310" t="str">
        <f>IF(基本情報入力シート!H1207="","",基本情報入力シート!H1207)</f>
        <v/>
      </c>
      <c r="I1186" s="310" t="str">
        <f>IF(基本情報入力シート!I1207="","",基本情報入力シート!I1207)</f>
        <v/>
      </c>
      <c r="J1186" s="310" t="str">
        <f>IF(基本情報入力シート!J1207="","",基本情報入力シート!J1207)</f>
        <v/>
      </c>
      <c r="K1186" s="310" t="str">
        <f>IF(基本情報入力シート!K1207="","",基本情報入力シート!K1207)</f>
        <v/>
      </c>
      <c r="L1186" s="311" t="str">
        <f>IF(基本情報入力シート!L1207="","",基本情報入力シート!L1207)</f>
        <v/>
      </c>
      <c r="M1186" s="308" t="str">
        <f>IF(基本情報入力シート!M1207="","",基本情報入力シート!M1207)</f>
        <v/>
      </c>
      <c r="N1186" s="308" t="str">
        <f>IF(基本情報入力シート!R1207="","",基本情報入力シート!R1207)</f>
        <v/>
      </c>
      <c r="O1186" s="308" t="str">
        <f>IF(基本情報入力シート!W1207="","",基本情報入力シート!W1207)</f>
        <v/>
      </c>
      <c r="P1186" s="308" t="str">
        <f>IF(基本情報入力シート!X1207="","",基本情報入力シート!X1207)</f>
        <v/>
      </c>
      <c r="Q1186" s="312" t="str">
        <f>IF(基本情報入力シート!Y1207="","",基本情報入力シート!Y1207)</f>
        <v/>
      </c>
      <c r="R1186" s="273"/>
      <c r="S1186" s="313" t="str">
        <f>IF(B1186="×","",IF(基本情報入力シート!AB1207="","",基本情報入力シート!AB1207))</f>
        <v/>
      </c>
      <c r="T1186" s="314" t="str">
        <f>IF(B1186="×","",IF(基本情報入力シート!AA1207="","",基本情報入力シート!AA1207))</f>
        <v/>
      </c>
      <c r="U1186" s="315" t="str">
        <f>IF(B1186="×","",IF(Q1186="","",VLOOKUP(Q1186,【参考】数式用2!$A$3:$C$36,3,FALSE)))</f>
        <v/>
      </c>
      <c r="V1186" s="316" t="s">
        <v>102</v>
      </c>
      <c r="W1186" s="317">
        <v>4</v>
      </c>
      <c r="X1186" s="318" t="s">
        <v>103</v>
      </c>
      <c r="Y1186" s="274"/>
      <c r="Z1186" s="319" t="s">
        <v>104</v>
      </c>
      <c r="AA1186" s="317">
        <v>4</v>
      </c>
      <c r="AB1186" s="319" t="s">
        <v>103</v>
      </c>
      <c r="AC1186" s="274"/>
      <c r="AD1186" s="319" t="s">
        <v>105</v>
      </c>
      <c r="AE1186" s="320" t="s">
        <v>106</v>
      </c>
      <c r="AF1186" s="321" t="str">
        <f t="shared" si="54"/>
        <v/>
      </c>
      <c r="AG1186" s="324" t="s">
        <v>107</v>
      </c>
      <c r="AH1186" s="323" t="str">
        <f t="shared" si="55"/>
        <v/>
      </c>
      <c r="AI1186" s="326"/>
      <c r="AJ1186" s="327"/>
      <c r="AK1186" s="326"/>
      <c r="AL1186" s="327"/>
    </row>
    <row r="1187" spans="1:38" ht="36.75" customHeight="1">
      <c r="A1187" s="308">
        <f t="shared" si="56"/>
        <v>1176</v>
      </c>
      <c r="B1187" s="273"/>
      <c r="C1187" s="309" t="str">
        <f>IF(基本情報入力シート!C1208="","",基本情報入力シート!C1208)</f>
        <v/>
      </c>
      <c r="D1187" s="310" t="str">
        <f>IF(基本情報入力シート!D1208="","",基本情報入力シート!D1208)</f>
        <v/>
      </c>
      <c r="E1187" s="310" t="str">
        <f>IF(基本情報入力シート!E1208="","",基本情報入力シート!E1208)</f>
        <v/>
      </c>
      <c r="F1187" s="310" t="str">
        <f>IF(基本情報入力シート!F1208="","",基本情報入力シート!F1208)</f>
        <v/>
      </c>
      <c r="G1187" s="310" t="str">
        <f>IF(基本情報入力シート!G1208="","",基本情報入力シート!G1208)</f>
        <v/>
      </c>
      <c r="H1187" s="310" t="str">
        <f>IF(基本情報入力シート!H1208="","",基本情報入力シート!H1208)</f>
        <v/>
      </c>
      <c r="I1187" s="310" t="str">
        <f>IF(基本情報入力シート!I1208="","",基本情報入力シート!I1208)</f>
        <v/>
      </c>
      <c r="J1187" s="310" t="str">
        <f>IF(基本情報入力シート!J1208="","",基本情報入力シート!J1208)</f>
        <v/>
      </c>
      <c r="K1187" s="310" t="str">
        <f>IF(基本情報入力シート!K1208="","",基本情報入力シート!K1208)</f>
        <v/>
      </c>
      <c r="L1187" s="311" t="str">
        <f>IF(基本情報入力シート!L1208="","",基本情報入力シート!L1208)</f>
        <v/>
      </c>
      <c r="M1187" s="308" t="str">
        <f>IF(基本情報入力シート!M1208="","",基本情報入力シート!M1208)</f>
        <v/>
      </c>
      <c r="N1187" s="308" t="str">
        <f>IF(基本情報入力シート!R1208="","",基本情報入力シート!R1208)</f>
        <v/>
      </c>
      <c r="O1187" s="308" t="str">
        <f>IF(基本情報入力シート!W1208="","",基本情報入力シート!W1208)</f>
        <v/>
      </c>
      <c r="P1187" s="308" t="str">
        <f>IF(基本情報入力シート!X1208="","",基本情報入力シート!X1208)</f>
        <v/>
      </c>
      <c r="Q1187" s="312" t="str">
        <f>IF(基本情報入力シート!Y1208="","",基本情報入力シート!Y1208)</f>
        <v/>
      </c>
      <c r="R1187" s="273"/>
      <c r="S1187" s="313" t="str">
        <f>IF(B1187="×","",IF(基本情報入力シート!AB1208="","",基本情報入力シート!AB1208))</f>
        <v/>
      </c>
      <c r="T1187" s="314" t="str">
        <f>IF(B1187="×","",IF(基本情報入力シート!AA1208="","",基本情報入力シート!AA1208))</f>
        <v/>
      </c>
      <c r="U1187" s="315" t="str">
        <f>IF(B1187="×","",IF(Q1187="","",VLOOKUP(Q1187,【参考】数式用2!$A$3:$C$36,3,FALSE)))</f>
        <v/>
      </c>
      <c r="V1187" s="316" t="s">
        <v>102</v>
      </c>
      <c r="W1187" s="317">
        <v>4</v>
      </c>
      <c r="X1187" s="318" t="s">
        <v>103</v>
      </c>
      <c r="Y1187" s="274"/>
      <c r="Z1187" s="319" t="s">
        <v>104</v>
      </c>
      <c r="AA1187" s="317">
        <v>4</v>
      </c>
      <c r="AB1187" s="319" t="s">
        <v>103</v>
      </c>
      <c r="AC1187" s="274"/>
      <c r="AD1187" s="319" t="s">
        <v>105</v>
      </c>
      <c r="AE1187" s="320" t="s">
        <v>106</v>
      </c>
      <c r="AF1187" s="321" t="str">
        <f t="shared" si="54"/>
        <v/>
      </c>
      <c r="AG1187" s="324" t="s">
        <v>107</v>
      </c>
      <c r="AH1187" s="323" t="str">
        <f t="shared" si="55"/>
        <v/>
      </c>
      <c r="AI1187" s="326"/>
      <c r="AJ1187" s="327"/>
      <c r="AK1187" s="326"/>
      <c r="AL1187" s="327"/>
    </row>
    <row r="1188" spans="1:38" ht="36.75" customHeight="1">
      <c r="A1188" s="308">
        <f t="shared" si="56"/>
        <v>1177</v>
      </c>
      <c r="B1188" s="273"/>
      <c r="C1188" s="309" t="str">
        <f>IF(基本情報入力シート!C1209="","",基本情報入力シート!C1209)</f>
        <v/>
      </c>
      <c r="D1188" s="310" t="str">
        <f>IF(基本情報入力シート!D1209="","",基本情報入力シート!D1209)</f>
        <v/>
      </c>
      <c r="E1188" s="310" t="str">
        <f>IF(基本情報入力シート!E1209="","",基本情報入力シート!E1209)</f>
        <v/>
      </c>
      <c r="F1188" s="310" t="str">
        <f>IF(基本情報入力シート!F1209="","",基本情報入力シート!F1209)</f>
        <v/>
      </c>
      <c r="G1188" s="310" t="str">
        <f>IF(基本情報入力シート!G1209="","",基本情報入力シート!G1209)</f>
        <v/>
      </c>
      <c r="H1188" s="310" t="str">
        <f>IF(基本情報入力シート!H1209="","",基本情報入力シート!H1209)</f>
        <v/>
      </c>
      <c r="I1188" s="310" t="str">
        <f>IF(基本情報入力シート!I1209="","",基本情報入力シート!I1209)</f>
        <v/>
      </c>
      <c r="J1188" s="310" t="str">
        <f>IF(基本情報入力シート!J1209="","",基本情報入力シート!J1209)</f>
        <v/>
      </c>
      <c r="K1188" s="310" t="str">
        <f>IF(基本情報入力シート!K1209="","",基本情報入力シート!K1209)</f>
        <v/>
      </c>
      <c r="L1188" s="311" t="str">
        <f>IF(基本情報入力シート!L1209="","",基本情報入力シート!L1209)</f>
        <v/>
      </c>
      <c r="M1188" s="308" t="str">
        <f>IF(基本情報入力シート!M1209="","",基本情報入力シート!M1209)</f>
        <v/>
      </c>
      <c r="N1188" s="308" t="str">
        <f>IF(基本情報入力シート!R1209="","",基本情報入力シート!R1209)</f>
        <v/>
      </c>
      <c r="O1188" s="308" t="str">
        <f>IF(基本情報入力シート!W1209="","",基本情報入力シート!W1209)</f>
        <v/>
      </c>
      <c r="P1188" s="308" t="str">
        <f>IF(基本情報入力シート!X1209="","",基本情報入力シート!X1209)</f>
        <v/>
      </c>
      <c r="Q1188" s="312" t="str">
        <f>IF(基本情報入力シート!Y1209="","",基本情報入力シート!Y1209)</f>
        <v/>
      </c>
      <c r="R1188" s="273"/>
      <c r="S1188" s="313" t="str">
        <f>IF(B1188="×","",IF(基本情報入力シート!AB1209="","",基本情報入力シート!AB1209))</f>
        <v/>
      </c>
      <c r="T1188" s="314" t="str">
        <f>IF(B1188="×","",IF(基本情報入力シート!AA1209="","",基本情報入力シート!AA1209))</f>
        <v/>
      </c>
      <c r="U1188" s="315" t="str">
        <f>IF(B1188="×","",IF(Q1188="","",VLOOKUP(Q1188,【参考】数式用2!$A$3:$C$36,3,FALSE)))</f>
        <v/>
      </c>
      <c r="V1188" s="316" t="s">
        <v>102</v>
      </c>
      <c r="W1188" s="317">
        <v>4</v>
      </c>
      <c r="X1188" s="318" t="s">
        <v>103</v>
      </c>
      <c r="Y1188" s="274"/>
      <c r="Z1188" s="319" t="s">
        <v>104</v>
      </c>
      <c r="AA1188" s="317">
        <v>4</v>
      </c>
      <c r="AB1188" s="319" t="s">
        <v>103</v>
      </c>
      <c r="AC1188" s="274"/>
      <c r="AD1188" s="319" t="s">
        <v>105</v>
      </c>
      <c r="AE1188" s="320" t="s">
        <v>106</v>
      </c>
      <c r="AF1188" s="321" t="str">
        <f t="shared" si="54"/>
        <v/>
      </c>
      <c r="AG1188" s="324" t="s">
        <v>107</v>
      </c>
      <c r="AH1188" s="323" t="str">
        <f t="shared" si="55"/>
        <v/>
      </c>
      <c r="AI1188" s="326"/>
      <c r="AJ1188" s="327"/>
      <c r="AK1188" s="326"/>
      <c r="AL1188" s="327"/>
    </row>
    <row r="1189" spans="1:38" ht="36.75" customHeight="1">
      <c r="A1189" s="308">
        <f t="shared" si="56"/>
        <v>1178</v>
      </c>
      <c r="B1189" s="273"/>
      <c r="C1189" s="309" t="str">
        <f>IF(基本情報入力シート!C1210="","",基本情報入力シート!C1210)</f>
        <v/>
      </c>
      <c r="D1189" s="310" t="str">
        <f>IF(基本情報入力シート!D1210="","",基本情報入力シート!D1210)</f>
        <v/>
      </c>
      <c r="E1189" s="310" t="str">
        <f>IF(基本情報入力シート!E1210="","",基本情報入力シート!E1210)</f>
        <v/>
      </c>
      <c r="F1189" s="310" t="str">
        <f>IF(基本情報入力シート!F1210="","",基本情報入力シート!F1210)</f>
        <v/>
      </c>
      <c r="G1189" s="310" t="str">
        <f>IF(基本情報入力シート!G1210="","",基本情報入力シート!G1210)</f>
        <v/>
      </c>
      <c r="H1189" s="310" t="str">
        <f>IF(基本情報入力シート!H1210="","",基本情報入力シート!H1210)</f>
        <v/>
      </c>
      <c r="I1189" s="310" t="str">
        <f>IF(基本情報入力シート!I1210="","",基本情報入力シート!I1210)</f>
        <v/>
      </c>
      <c r="J1189" s="310" t="str">
        <f>IF(基本情報入力シート!J1210="","",基本情報入力シート!J1210)</f>
        <v/>
      </c>
      <c r="K1189" s="310" t="str">
        <f>IF(基本情報入力シート!K1210="","",基本情報入力シート!K1210)</f>
        <v/>
      </c>
      <c r="L1189" s="311" t="str">
        <f>IF(基本情報入力シート!L1210="","",基本情報入力シート!L1210)</f>
        <v/>
      </c>
      <c r="M1189" s="308" t="str">
        <f>IF(基本情報入力シート!M1210="","",基本情報入力シート!M1210)</f>
        <v/>
      </c>
      <c r="N1189" s="308" t="str">
        <f>IF(基本情報入力シート!R1210="","",基本情報入力シート!R1210)</f>
        <v/>
      </c>
      <c r="O1189" s="308" t="str">
        <f>IF(基本情報入力シート!W1210="","",基本情報入力シート!W1210)</f>
        <v/>
      </c>
      <c r="P1189" s="308" t="str">
        <f>IF(基本情報入力シート!X1210="","",基本情報入力シート!X1210)</f>
        <v/>
      </c>
      <c r="Q1189" s="312" t="str">
        <f>IF(基本情報入力シート!Y1210="","",基本情報入力シート!Y1210)</f>
        <v/>
      </c>
      <c r="R1189" s="273"/>
      <c r="S1189" s="313" t="str">
        <f>IF(B1189="×","",IF(基本情報入力シート!AB1210="","",基本情報入力シート!AB1210))</f>
        <v/>
      </c>
      <c r="T1189" s="314" t="str">
        <f>IF(B1189="×","",IF(基本情報入力シート!AA1210="","",基本情報入力シート!AA1210))</f>
        <v/>
      </c>
      <c r="U1189" s="315" t="str">
        <f>IF(B1189="×","",IF(Q1189="","",VLOOKUP(Q1189,【参考】数式用2!$A$3:$C$36,3,FALSE)))</f>
        <v/>
      </c>
      <c r="V1189" s="316" t="s">
        <v>102</v>
      </c>
      <c r="W1189" s="317">
        <v>4</v>
      </c>
      <c r="X1189" s="318" t="s">
        <v>103</v>
      </c>
      <c r="Y1189" s="274"/>
      <c r="Z1189" s="319" t="s">
        <v>104</v>
      </c>
      <c r="AA1189" s="317">
        <v>4</v>
      </c>
      <c r="AB1189" s="319" t="s">
        <v>103</v>
      </c>
      <c r="AC1189" s="274"/>
      <c r="AD1189" s="319" t="s">
        <v>105</v>
      </c>
      <c r="AE1189" s="320" t="s">
        <v>106</v>
      </c>
      <c r="AF1189" s="321" t="str">
        <f t="shared" si="54"/>
        <v/>
      </c>
      <c r="AG1189" s="324" t="s">
        <v>107</v>
      </c>
      <c r="AH1189" s="323" t="str">
        <f t="shared" si="55"/>
        <v/>
      </c>
      <c r="AI1189" s="326"/>
      <c r="AJ1189" s="327"/>
      <c r="AK1189" s="326"/>
      <c r="AL1189" s="327"/>
    </row>
    <row r="1190" spans="1:38" ht="36.75" customHeight="1">
      <c r="A1190" s="308">
        <f t="shared" si="56"/>
        <v>1179</v>
      </c>
      <c r="B1190" s="273"/>
      <c r="C1190" s="309" t="str">
        <f>IF(基本情報入力シート!C1211="","",基本情報入力シート!C1211)</f>
        <v/>
      </c>
      <c r="D1190" s="310" t="str">
        <f>IF(基本情報入力シート!D1211="","",基本情報入力シート!D1211)</f>
        <v/>
      </c>
      <c r="E1190" s="310" t="str">
        <f>IF(基本情報入力シート!E1211="","",基本情報入力シート!E1211)</f>
        <v/>
      </c>
      <c r="F1190" s="310" t="str">
        <f>IF(基本情報入力シート!F1211="","",基本情報入力シート!F1211)</f>
        <v/>
      </c>
      <c r="G1190" s="310" t="str">
        <f>IF(基本情報入力シート!G1211="","",基本情報入力シート!G1211)</f>
        <v/>
      </c>
      <c r="H1190" s="310" t="str">
        <f>IF(基本情報入力シート!H1211="","",基本情報入力シート!H1211)</f>
        <v/>
      </c>
      <c r="I1190" s="310" t="str">
        <f>IF(基本情報入力シート!I1211="","",基本情報入力シート!I1211)</f>
        <v/>
      </c>
      <c r="J1190" s="310" t="str">
        <f>IF(基本情報入力シート!J1211="","",基本情報入力シート!J1211)</f>
        <v/>
      </c>
      <c r="K1190" s="310" t="str">
        <f>IF(基本情報入力シート!K1211="","",基本情報入力シート!K1211)</f>
        <v/>
      </c>
      <c r="L1190" s="311" t="str">
        <f>IF(基本情報入力シート!L1211="","",基本情報入力シート!L1211)</f>
        <v/>
      </c>
      <c r="M1190" s="308" t="str">
        <f>IF(基本情報入力シート!M1211="","",基本情報入力シート!M1211)</f>
        <v/>
      </c>
      <c r="N1190" s="308" t="str">
        <f>IF(基本情報入力シート!R1211="","",基本情報入力シート!R1211)</f>
        <v/>
      </c>
      <c r="O1190" s="308" t="str">
        <f>IF(基本情報入力シート!W1211="","",基本情報入力シート!W1211)</f>
        <v/>
      </c>
      <c r="P1190" s="308" t="str">
        <f>IF(基本情報入力シート!X1211="","",基本情報入力シート!X1211)</f>
        <v/>
      </c>
      <c r="Q1190" s="312" t="str">
        <f>IF(基本情報入力シート!Y1211="","",基本情報入力シート!Y1211)</f>
        <v/>
      </c>
      <c r="R1190" s="273"/>
      <c r="S1190" s="313" t="str">
        <f>IF(B1190="×","",IF(基本情報入力シート!AB1211="","",基本情報入力シート!AB1211))</f>
        <v/>
      </c>
      <c r="T1190" s="314" t="str">
        <f>IF(B1190="×","",IF(基本情報入力シート!AA1211="","",基本情報入力シート!AA1211))</f>
        <v/>
      </c>
      <c r="U1190" s="315" t="str">
        <f>IF(B1190="×","",IF(Q1190="","",VLOOKUP(Q1190,【参考】数式用2!$A$3:$C$36,3,FALSE)))</f>
        <v/>
      </c>
      <c r="V1190" s="316" t="s">
        <v>102</v>
      </c>
      <c r="W1190" s="317">
        <v>4</v>
      </c>
      <c r="X1190" s="318" t="s">
        <v>103</v>
      </c>
      <c r="Y1190" s="274"/>
      <c r="Z1190" s="319" t="s">
        <v>104</v>
      </c>
      <c r="AA1190" s="317">
        <v>4</v>
      </c>
      <c r="AB1190" s="319" t="s">
        <v>103</v>
      </c>
      <c r="AC1190" s="274"/>
      <c r="AD1190" s="319" t="s">
        <v>105</v>
      </c>
      <c r="AE1190" s="320" t="s">
        <v>106</v>
      </c>
      <c r="AF1190" s="321" t="str">
        <f t="shared" si="54"/>
        <v/>
      </c>
      <c r="AG1190" s="324" t="s">
        <v>107</v>
      </c>
      <c r="AH1190" s="323" t="str">
        <f t="shared" si="55"/>
        <v/>
      </c>
      <c r="AI1190" s="326"/>
      <c r="AJ1190" s="327"/>
      <c r="AK1190" s="326"/>
      <c r="AL1190" s="327"/>
    </row>
    <row r="1191" spans="1:38" ht="36.75" customHeight="1">
      <c r="A1191" s="308">
        <f t="shared" si="56"/>
        <v>1180</v>
      </c>
      <c r="B1191" s="273"/>
      <c r="C1191" s="309" t="str">
        <f>IF(基本情報入力シート!C1212="","",基本情報入力シート!C1212)</f>
        <v/>
      </c>
      <c r="D1191" s="310" t="str">
        <f>IF(基本情報入力シート!D1212="","",基本情報入力シート!D1212)</f>
        <v/>
      </c>
      <c r="E1191" s="310" t="str">
        <f>IF(基本情報入力シート!E1212="","",基本情報入力シート!E1212)</f>
        <v/>
      </c>
      <c r="F1191" s="310" t="str">
        <f>IF(基本情報入力シート!F1212="","",基本情報入力シート!F1212)</f>
        <v/>
      </c>
      <c r="G1191" s="310" t="str">
        <f>IF(基本情報入力シート!G1212="","",基本情報入力シート!G1212)</f>
        <v/>
      </c>
      <c r="H1191" s="310" t="str">
        <f>IF(基本情報入力シート!H1212="","",基本情報入力シート!H1212)</f>
        <v/>
      </c>
      <c r="I1191" s="310" t="str">
        <f>IF(基本情報入力シート!I1212="","",基本情報入力シート!I1212)</f>
        <v/>
      </c>
      <c r="J1191" s="310" t="str">
        <f>IF(基本情報入力シート!J1212="","",基本情報入力シート!J1212)</f>
        <v/>
      </c>
      <c r="K1191" s="310" t="str">
        <f>IF(基本情報入力シート!K1212="","",基本情報入力シート!K1212)</f>
        <v/>
      </c>
      <c r="L1191" s="311" t="str">
        <f>IF(基本情報入力シート!L1212="","",基本情報入力シート!L1212)</f>
        <v/>
      </c>
      <c r="M1191" s="308" t="str">
        <f>IF(基本情報入力シート!M1212="","",基本情報入力シート!M1212)</f>
        <v/>
      </c>
      <c r="N1191" s="308" t="str">
        <f>IF(基本情報入力シート!R1212="","",基本情報入力シート!R1212)</f>
        <v/>
      </c>
      <c r="O1191" s="308" t="str">
        <f>IF(基本情報入力シート!W1212="","",基本情報入力シート!W1212)</f>
        <v/>
      </c>
      <c r="P1191" s="308" t="str">
        <f>IF(基本情報入力シート!X1212="","",基本情報入力シート!X1212)</f>
        <v/>
      </c>
      <c r="Q1191" s="312" t="str">
        <f>IF(基本情報入力シート!Y1212="","",基本情報入力シート!Y1212)</f>
        <v/>
      </c>
      <c r="R1191" s="273"/>
      <c r="S1191" s="313" t="str">
        <f>IF(B1191="×","",IF(基本情報入力シート!AB1212="","",基本情報入力シート!AB1212))</f>
        <v/>
      </c>
      <c r="T1191" s="314" t="str">
        <f>IF(B1191="×","",IF(基本情報入力シート!AA1212="","",基本情報入力シート!AA1212))</f>
        <v/>
      </c>
      <c r="U1191" s="315" t="str">
        <f>IF(B1191="×","",IF(Q1191="","",VLOOKUP(Q1191,【参考】数式用2!$A$3:$C$36,3,FALSE)))</f>
        <v/>
      </c>
      <c r="V1191" s="316" t="s">
        <v>102</v>
      </c>
      <c r="W1191" s="317">
        <v>4</v>
      </c>
      <c r="X1191" s="318" t="s">
        <v>103</v>
      </c>
      <c r="Y1191" s="274"/>
      <c r="Z1191" s="319" t="s">
        <v>104</v>
      </c>
      <c r="AA1191" s="317">
        <v>4</v>
      </c>
      <c r="AB1191" s="319" t="s">
        <v>103</v>
      </c>
      <c r="AC1191" s="274"/>
      <c r="AD1191" s="319" t="s">
        <v>105</v>
      </c>
      <c r="AE1191" s="320" t="s">
        <v>106</v>
      </c>
      <c r="AF1191" s="321" t="str">
        <f t="shared" si="54"/>
        <v/>
      </c>
      <c r="AG1191" s="324" t="s">
        <v>107</v>
      </c>
      <c r="AH1191" s="323" t="str">
        <f t="shared" si="55"/>
        <v/>
      </c>
      <c r="AI1191" s="326"/>
      <c r="AJ1191" s="327"/>
      <c r="AK1191" s="326"/>
      <c r="AL1191" s="327"/>
    </row>
    <row r="1192" spans="1:38" ht="36.75" customHeight="1">
      <c r="A1192" s="308">
        <f t="shared" si="56"/>
        <v>1181</v>
      </c>
      <c r="B1192" s="273"/>
      <c r="C1192" s="309" t="str">
        <f>IF(基本情報入力シート!C1213="","",基本情報入力シート!C1213)</f>
        <v/>
      </c>
      <c r="D1192" s="310" t="str">
        <f>IF(基本情報入力シート!D1213="","",基本情報入力シート!D1213)</f>
        <v/>
      </c>
      <c r="E1192" s="310" t="str">
        <f>IF(基本情報入力シート!E1213="","",基本情報入力シート!E1213)</f>
        <v/>
      </c>
      <c r="F1192" s="310" t="str">
        <f>IF(基本情報入力シート!F1213="","",基本情報入力シート!F1213)</f>
        <v/>
      </c>
      <c r="G1192" s="310" t="str">
        <f>IF(基本情報入力シート!G1213="","",基本情報入力シート!G1213)</f>
        <v/>
      </c>
      <c r="H1192" s="310" t="str">
        <f>IF(基本情報入力シート!H1213="","",基本情報入力シート!H1213)</f>
        <v/>
      </c>
      <c r="I1192" s="310" t="str">
        <f>IF(基本情報入力シート!I1213="","",基本情報入力シート!I1213)</f>
        <v/>
      </c>
      <c r="J1192" s="310" t="str">
        <f>IF(基本情報入力シート!J1213="","",基本情報入力シート!J1213)</f>
        <v/>
      </c>
      <c r="K1192" s="310" t="str">
        <f>IF(基本情報入力シート!K1213="","",基本情報入力シート!K1213)</f>
        <v/>
      </c>
      <c r="L1192" s="311" t="str">
        <f>IF(基本情報入力シート!L1213="","",基本情報入力シート!L1213)</f>
        <v/>
      </c>
      <c r="M1192" s="308" t="str">
        <f>IF(基本情報入力シート!M1213="","",基本情報入力シート!M1213)</f>
        <v/>
      </c>
      <c r="N1192" s="308" t="str">
        <f>IF(基本情報入力シート!R1213="","",基本情報入力シート!R1213)</f>
        <v/>
      </c>
      <c r="O1192" s="308" t="str">
        <f>IF(基本情報入力シート!W1213="","",基本情報入力シート!W1213)</f>
        <v/>
      </c>
      <c r="P1192" s="308" t="str">
        <f>IF(基本情報入力シート!X1213="","",基本情報入力シート!X1213)</f>
        <v/>
      </c>
      <c r="Q1192" s="312" t="str">
        <f>IF(基本情報入力シート!Y1213="","",基本情報入力シート!Y1213)</f>
        <v/>
      </c>
      <c r="R1192" s="273"/>
      <c r="S1192" s="313" t="str">
        <f>IF(B1192="×","",IF(基本情報入力シート!AB1213="","",基本情報入力シート!AB1213))</f>
        <v/>
      </c>
      <c r="T1192" s="314" t="str">
        <f>IF(B1192="×","",IF(基本情報入力シート!AA1213="","",基本情報入力シート!AA1213))</f>
        <v/>
      </c>
      <c r="U1192" s="315" t="str">
        <f>IF(B1192="×","",IF(Q1192="","",VLOOKUP(Q1192,【参考】数式用2!$A$3:$C$36,3,FALSE)))</f>
        <v/>
      </c>
      <c r="V1192" s="316" t="s">
        <v>102</v>
      </c>
      <c r="W1192" s="317">
        <v>4</v>
      </c>
      <c r="X1192" s="318" t="s">
        <v>103</v>
      </c>
      <c r="Y1192" s="274"/>
      <c r="Z1192" s="319" t="s">
        <v>104</v>
      </c>
      <c r="AA1192" s="317">
        <v>4</v>
      </c>
      <c r="AB1192" s="319" t="s">
        <v>103</v>
      </c>
      <c r="AC1192" s="274"/>
      <c r="AD1192" s="319" t="s">
        <v>105</v>
      </c>
      <c r="AE1192" s="320" t="s">
        <v>106</v>
      </c>
      <c r="AF1192" s="321" t="str">
        <f t="shared" si="54"/>
        <v/>
      </c>
      <c r="AG1192" s="324" t="s">
        <v>107</v>
      </c>
      <c r="AH1192" s="323" t="str">
        <f t="shared" si="55"/>
        <v/>
      </c>
      <c r="AI1192" s="326"/>
      <c r="AJ1192" s="327"/>
      <c r="AK1192" s="326"/>
      <c r="AL1192" s="327"/>
    </row>
    <row r="1193" spans="1:38" ht="36.75" customHeight="1">
      <c r="A1193" s="308">
        <f t="shared" si="56"/>
        <v>1182</v>
      </c>
      <c r="B1193" s="273"/>
      <c r="C1193" s="309" t="str">
        <f>IF(基本情報入力シート!C1214="","",基本情報入力シート!C1214)</f>
        <v/>
      </c>
      <c r="D1193" s="310" t="str">
        <f>IF(基本情報入力シート!D1214="","",基本情報入力シート!D1214)</f>
        <v/>
      </c>
      <c r="E1193" s="310" t="str">
        <f>IF(基本情報入力シート!E1214="","",基本情報入力シート!E1214)</f>
        <v/>
      </c>
      <c r="F1193" s="310" t="str">
        <f>IF(基本情報入力シート!F1214="","",基本情報入力シート!F1214)</f>
        <v/>
      </c>
      <c r="G1193" s="310" t="str">
        <f>IF(基本情報入力シート!G1214="","",基本情報入力シート!G1214)</f>
        <v/>
      </c>
      <c r="H1193" s="310" t="str">
        <f>IF(基本情報入力シート!H1214="","",基本情報入力シート!H1214)</f>
        <v/>
      </c>
      <c r="I1193" s="310" t="str">
        <f>IF(基本情報入力シート!I1214="","",基本情報入力シート!I1214)</f>
        <v/>
      </c>
      <c r="J1193" s="310" t="str">
        <f>IF(基本情報入力シート!J1214="","",基本情報入力シート!J1214)</f>
        <v/>
      </c>
      <c r="K1193" s="310" t="str">
        <f>IF(基本情報入力シート!K1214="","",基本情報入力シート!K1214)</f>
        <v/>
      </c>
      <c r="L1193" s="311" t="str">
        <f>IF(基本情報入力シート!L1214="","",基本情報入力シート!L1214)</f>
        <v/>
      </c>
      <c r="M1193" s="308" t="str">
        <f>IF(基本情報入力シート!M1214="","",基本情報入力シート!M1214)</f>
        <v/>
      </c>
      <c r="N1193" s="308" t="str">
        <f>IF(基本情報入力シート!R1214="","",基本情報入力シート!R1214)</f>
        <v/>
      </c>
      <c r="O1193" s="308" t="str">
        <f>IF(基本情報入力シート!W1214="","",基本情報入力シート!W1214)</f>
        <v/>
      </c>
      <c r="P1193" s="308" t="str">
        <f>IF(基本情報入力シート!X1214="","",基本情報入力シート!X1214)</f>
        <v/>
      </c>
      <c r="Q1193" s="312" t="str">
        <f>IF(基本情報入力シート!Y1214="","",基本情報入力シート!Y1214)</f>
        <v/>
      </c>
      <c r="R1193" s="273"/>
      <c r="S1193" s="313" t="str">
        <f>IF(B1193="×","",IF(基本情報入力シート!AB1214="","",基本情報入力シート!AB1214))</f>
        <v/>
      </c>
      <c r="T1193" s="314" t="str">
        <f>IF(B1193="×","",IF(基本情報入力シート!AA1214="","",基本情報入力シート!AA1214))</f>
        <v/>
      </c>
      <c r="U1193" s="315" t="str">
        <f>IF(B1193="×","",IF(Q1193="","",VLOOKUP(Q1193,【参考】数式用2!$A$3:$C$36,3,FALSE)))</f>
        <v/>
      </c>
      <c r="V1193" s="316" t="s">
        <v>102</v>
      </c>
      <c r="W1193" s="317">
        <v>4</v>
      </c>
      <c r="X1193" s="318" t="s">
        <v>103</v>
      </c>
      <c r="Y1193" s="274"/>
      <c r="Z1193" s="319" t="s">
        <v>104</v>
      </c>
      <c r="AA1193" s="317">
        <v>4</v>
      </c>
      <c r="AB1193" s="319" t="s">
        <v>103</v>
      </c>
      <c r="AC1193" s="274"/>
      <c r="AD1193" s="319" t="s">
        <v>105</v>
      </c>
      <c r="AE1193" s="320" t="s">
        <v>106</v>
      </c>
      <c r="AF1193" s="321" t="str">
        <f t="shared" si="54"/>
        <v/>
      </c>
      <c r="AG1193" s="324" t="s">
        <v>107</v>
      </c>
      <c r="AH1193" s="323" t="str">
        <f t="shared" si="55"/>
        <v/>
      </c>
      <c r="AI1193" s="326"/>
      <c r="AJ1193" s="327"/>
      <c r="AK1193" s="326"/>
      <c r="AL1193" s="327"/>
    </row>
    <row r="1194" spans="1:38" ht="36.75" customHeight="1">
      <c r="A1194" s="308">
        <f t="shared" si="56"/>
        <v>1183</v>
      </c>
      <c r="B1194" s="273"/>
      <c r="C1194" s="309" t="str">
        <f>IF(基本情報入力シート!C1215="","",基本情報入力シート!C1215)</f>
        <v/>
      </c>
      <c r="D1194" s="310" t="str">
        <f>IF(基本情報入力シート!D1215="","",基本情報入力シート!D1215)</f>
        <v/>
      </c>
      <c r="E1194" s="310" t="str">
        <f>IF(基本情報入力シート!E1215="","",基本情報入力シート!E1215)</f>
        <v/>
      </c>
      <c r="F1194" s="310" t="str">
        <f>IF(基本情報入力シート!F1215="","",基本情報入力シート!F1215)</f>
        <v/>
      </c>
      <c r="G1194" s="310" t="str">
        <f>IF(基本情報入力シート!G1215="","",基本情報入力シート!G1215)</f>
        <v/>
      </c>
      <c r="H1194" s="310" t="str">
        <f>IF(基本情報入力シート!H1215="","",基本情報入力シート!H1215)</f>
        <v/>
      </c>
      <c r="I1194" s="310" t="str">
        <f>IF(基本情報入力シート!I1215="","",基本情報入力シート!I1215)</f>
        <v/>
      </c>
      <c r="J1194" s="310" t="str">
        <f>IF(基本情報入力シート!J1215="","",基本情報入力シート!J1215)</f>
        <v/>
      </c>
      <c r="K1194" s="310" t="str">
        <f>IF(基本情報入力シート!K1215="","",基本情報入力シート!K1215)</f>
        <v/>
      </c>
      <c r="L1194" s="311" t="str">
        <f>IF(基本情報入力シート!L1215="","",基本情報入力シート!L1215)</f>
        <v/>
      </c>
      <c r="M1194" s="308" t="str">
        <f>IF(基本情報入力シート!M1215="","",基本情報入力シート!M1215)</f>
        <v/>
      </c>
      <c r="N1194" s="308" t="str">
        <f>IF(基本情報入力シート!R1215="","",基本情報入力シート!R1215)</f>
        <v/>
      </c>
      <c r="O1194" s="308" t="str">
        <f>IF(基本情報入力シート!W1215="","",基本情報入力シート!W1215)</f>
        <v/>
      </c>
      <c r="P1194" s="308" t="str">
        <f>IF(基本情報入力シート!X1215="","",基本情報入力シート!X1215)</f>
        <v/>
      </c>
      <c r="Q1194" s="312" t="str">
        <f>IF(基本情報入力シート!Y1215="","",基本情報入力シート!Y1215)</f>
        <v/>
      </c>
      <c r="R1194" s="273"/>
      <c r="S1194" s="313" t="str">
        <f>IF(B1194="×","",IF(基本情報入力シート!AB1215="","",基本情報入力シート!AB1215))</f>
        <v/>
      </c>
      <c r="T1194" s="314" t="str">
        <f>IF(B1194="×","",IF(基本情報入力シート!AA1215="","",基本情報入力シート!AA1215))</f>
        <v/>
      </c>
      <c r="U1194" s="315" t="str">
        <f>IF(B1194="×","",IF(Q1194="","",VLOOKUP(Q1194,【参考】数式用2!$A$3:$C$36,3,FALSE)))</f>
        <v/>
      </c>
      <c r="V1194" s="316" t="s">
        <v>102</v>
      </c>
      <c r="W1194" s="317">
        <v>4</v>
      </c>
      <c r="X1194" s="318" t="s">
        <v>103</v>
      </c>
      <c r="Y1194" s="274"/>
      <c r="Z1194" s="319" t="s">
        <v>104</v>
      </c>
      <c r="AA1194" s="317">
        <v>4</v>
      </c>
      <c r="AB1194" s="319" t="s">
        <v>103</v>
      </c>
      <c r="AC1194" s="274"/>
      <c r="AD1194" s="319" t="s">
        <v>105</v>
      </c>
      <c r="AE1194" s="320" t="s">
        <v>106</v>
      </c>
      <c r="AF1194" s="321" t="str">
        <f t="shared" si="54"/>
        <v/>
      </c>
      <c r="AG1194" s="324" t="s">
        <v>107</v>
      </c>
      <c r="AH1194" s="323" t="str">
        <f t="shared" si="55"/>
        <v/>
      </c>
      <c r="AI1194" s="326"/>
      <c r="AJ1194" s="327"/>
      <c r="AK1194" s="326"/>
      <c r="AL1194" s="327"/>
    </row>
    <row r="1195" spans="1:38" ht="36.75" customHeight="1">
      <c r="A1195" s="308">
        <f t="shared" si="56"/>
        <v>1184</v>
      </c>
      <c r="B1195" s="273"/>
      <c r="C1195" s="309" t="str">
        <f>IF(基本情報入力シート!C1216="","",基本情報入力シート!C1216)</f>
        <v/>
      </c>
      <c r="D1195" s="310" t="str">
        <f>IF(基本情報入力シート!D1216="","",基本情報入力シート!D1216)</f>
        <v/>
      </c>
      <c r="E1195" s="310" t="str">
        <f>IF(基本情報入力シート!E1216="","",基本情報入力シート!E1216)</f>
        <v/>
      </c>
      <c r="F1195" s="310" t="str">
        <f>IF(基本情報入力シート!F1216="","",基本情報入力シート!F1216)</f>
        <v/>
      </c>
      <c r="G1195" s="310" t="str">
        <f>IF(基本情報入力シート!G1216="","",基本情報入力シート!G1216)</f>
        <v/>
      </c>
      <c r="H1195" s="310" t="str">
        <f>IF(基本情報入力シート!H1216="","",基本情報入力シート!H1216)</f>
        <v/>
      </c>
      <c r="I1195" s="310" t="str">
        <f>IF(基本情報入力シート!I1216="","",基本情報入力シート!I1216)</f>
        <v/>
      </c>
      <c r="J1195" s="310" t="str">
        <f>IF(基本情報入力シート!J1216="","",基本情報入力シート!J1216)</f>
        <v/>
      </c>
      <c r="K1195" s="310" t="str">
        <f>IF(基本情報入力シート!K1216="","",基本情報入力シート!K1216)</f>
        <v/>
      </c>
      <c r="L1195" s="311" t="str">
        <f>IF(基本情報入力シート!L1216="","",基本情報入力シート!L1216)</f>
        <v/>
      </c>
      <c r="M1195" s="308" t="str">
        <f>IF(基本情報入力シート!M1216="","",基本情報入力シート!M1216)</f>
        <v/>
      </c>
      <c r="N1195" s="308" t="str">
        <f>IF(基本情報入力シート!R1216="","",基本情報入力シート!R1216)</f>
        <v/>
      </c>
      <c r="O1195" s="308" t="str">
        <f>IF(基本情報入力シート!W1216="","",基本情報入力シート!W1216)</f>
        <v/>
      </c>
      <c r="P1195" s="308" t="str">
        <f>IF(基本情報入力シート!X1216="","",基本情報入力シート!X1216)</f>
        <v/>
      </c>
      <c r="Q1195" s="312" t="str">
        <f>IF(基本情報入力シート!Y1216="","",基本情報入力シート!Y1216)</f>
        <v/>
      </c>
      <c r="R1195" s="273"/>
      <c r="S1195" s="313" t="str">
        <f>IF(B1195="×","",IF(基本情報入力シート!AB1216="","",基本情報入力シート!AB1216))</f>
        <v/>
      </c>
      <c r="T1195" s="314" t="str">
        <f>IF(B1195="×","",IF(基本情報入力シート!AA1216="","",基本情報入力シート!AA1216))</f>
        <v/>
      </c>
      <c r="U1195" s="315" t="str">
        <f>IF(B1195="×","",IF(Q1195="","",VLOOKUP(Q1195,【参考】数式用2!$A$3:$C$36,3,FALSE)))</f>
        <v/>
      </c>
      <c r="V1195" s="316" t="s">
        <v>102</v>
      </c>
      <c r="W1195" s="317">
        <v>4</v>
      </c>
      <c r="X1195" s="318" t="s">
        <v>103</v>
      </c>
      <c r="Y1195" s="274"/>
      <c r="Z1195" s="319" t="s">
        <v>104</v>
      </c>
      <c r="AA1195" s="317">
        <v>4</v>
      </c>
      <c r="AB1195" s="319" t="s">
        <v>103</v>
      </c>
      <c r="AC1195" s="274"/>
      <c r="AD1195" s="319" t="s">
        <v>105</v>
      </c>
      <c r="AE1195" s="320" t="s">
        <v>106</v>
      </c>
      <c r="AF1195" s="321" t="str">
        <f t="shared" si="54"/>
        <v/>
      </c>
      <c r="AG1195" s="324" t="s">
        <v>107</v>
      </c>
      <c r="AH1195" s="323" t="str">
        <f t="shared" si="55"/>
        <v/>
      </c>
      <c r="AI1195" s="326"/>
      <c r="AJ1195" s="327"/>
      <c r="AK1195" s="326"/>
      <c r="AL1195" s="327"/>
    </row>
    <row r="1196" spans="1:38" ht="36.75" customHeight="1">
      <c r="A1196" s="308">
        <f t="shared" si="56"/>
        <v>1185</v>
      </c>
      <c r="B1196" s="273"/>
      <c r="C1196" s="309" t="str">
        <f>IF(基本情報入力シート!C1217="","",基本情報入力シート!C1217)</f>
        <v/>
      </c>
      <c r="D1196" s="310" t="str">
        <f>IF(基本情報入力シート!D1217="","",基本情報入力シート!D1217)</f>
        <v/>
      </c>
      <c r="E1196" s="310" t="str">
        <f>IF(基本情報入力シート!E1217="","",基本情報入力シート!E1217)</f>
        <v/>
      </c>
      <c r="F1196" s="310" t="str">
        <f>IF(基本情報入力シート!F1217="","",基本情報入力シート!F1217)</f>
        <v/>
      </c>
      <c r="G1196" s="310" t="str">
        <f>IF(基本情報入力シート!G1217="","",基本情報入力シート!G1217)</f>
        <v/>
      </c>
      <c r="H1196" s="310" t="str">
        <f>IF(基本情報入力シート!H1217="","",基本情報入力シート!H1217)</f>
        <v/>
      </c>
      <c r="I1196" s="310" t="str">
        <f>IF(基本情報入力シート!I1217="","",基本情報入力シート!I1217)</f>
        <v/>
      </c>
      <c r="J1196" s="310" t="str">
        <f>IF(基本情報入力シート!J1217="","",基本情報入力シート!J1217)</f>
        <v/>
      </c>
      <c r="K1196" s="310" t="str">
        <f>IF(基本情報入力シート!K1217="","",基本情報入力シート!K1217)</f>
        <v/>
      </c>
      <c r="L1196" s="311" t="str">
        <f>IF(基本情報入力シート!L1217="","",基本情報入力シート!L1217)</f>
        <v/>
      </c>
      <c r="M1196" s="308" t="str">
        <f>IF(基本情報入力シート!M1217="","",基本情報入力シート!M1217)</f>
        <v/>
      </c>
      <c r="N1196" s="308" t="str">
        <f>IF(基本情報入力シート!R1217="","",基本情報入力シート!R1217)</f>
        <v/>
      </c>
      <c r="O1196" s="308" t="str">
        <f>IF(基本情報入力シート!W1217="","",基本情報入力シート!W1217)</f>
        <v/>
      </c>
      <c r="P1196" s="308" t="str">
        <f>IF(基本情報入力シート!X1217="","",基本情報入力シート!X1217)</f>
        <v/>
      </c>
      <c r="Q1196" s="312" t="str">
        <f>IF(基本情報入力シート!Y1217="","",基本情報入力シート!Y1217)</f>
        <v/>
      </c>
      <c r="R1196" s="273"/>
      <c r="S1196" s="313" t="str">
        <f>IF(B1196="×","",IF(基本情報入力シート!AB1217="","",基本情報入力シート!AB1217))</f>
        <v/>
      </c>
      <c r="T1196" s="314" t="str">
        <f>IF(B1196="×","",IF(基本情報入力シート!AA1217="","",基本情報入力シート!AA1217))</f>
        <v/>
      </c>
      <c r="U1196" s="315" t="str">
        <f>IF(B1196="×","",IF(Q1196="","",VLOOKUP(Q1196,【参考】数式用2!$A$3:$C$36,3,FALSE)))</f>
        <v/>
      </c>
      <c r="V1196" s="316" t="s">
        <v>102</v>
      </c>
      <c r="W1196" s="317">
        <v>4</v>
      </c>
      <c r="X1196" s="318" t="s">
        <v>103</v>
      </c>
      <c r="Y1196" s="274"/>
      <c r="Z1196" s="319" t="s">
        <v>104</v>
      </c>
      <c r="AA1196" s="317">
        <v>4</v>
      </c>
      <c r="AB1196" s="319" t="s">
        <v>103</v>
      </c>
      <c r="AC1196" s="274"/>
      <c r="AD1196" s="319" t="s">
        <v>105</v>
      </c>
      <c r="AE1196" s="320" t="s">
        <v>106</v>
      </c>
      <c r="AF1196" s="321" t="str">
        <f t="shared" si="54"/>
        <v/>
      </c>
      <c r="AG1196" s="324" t="s">
        <v>107</v>
      </c>
      <c r="AH1196" s="323" t="str">
        <f t="shared" si="55"/>
        <v/>
      </c>
      <c r="AI1196" s="326"/>
      <c r="AJ1196" s="327"/>
      <c r="AK1196" s="326"/>
      <c r="AL1196" s="327"/>
    </row>
    <row r="1197" spans="1:38" ht="36.75" customHeight="1">
      <c r="A1197" s="308">
        <f t="shared" si="56"/>
        <v>1186</v>
      </c>
      <c r="B1197" s="273"/>
      <c r="C1197" s="309" t="str">
        <f>IF(基本情報入力シート!C1218="","",基本情報入力シート!C1218)</f>
        <v/>
      </c>
      <c r="D1197" s="310" t="str">
        <f>IF(基本情報入力シート!D1218="","",基本情報入力シート!D1218)</f>
        <v/>
      </c>
      <c r="E1197" s="310" t="str">
        <f>IF(基本情報入力シート!E1218="","",基本情報入力シート!E1218)</f>
        <v/>
      </c>
      <c r="F1197" s="310" t="str">
        <f>IF(基本情報入力シート!F1218="","",基本情報入力シート!F1218)</f>
        <v/>
      </c>
      <c r="G1197" s="310" t="str">
        <f>IF(基本情報入力シート!G1218="","",基本情報入力シート!G1218)</f>
        <v/>
      </c>
      <c r="H1197" s="310" t="str">
        <f>IF(基本情報入力シート!H1218="","",基本情報入力シート!H1218)</f>
        <v/>
      </c>
      <c r="I1197" s="310" t="str">
        <f>IF(基本情報入力シート!I1218="","",基本情報入力シート!I1218)</f>
        <v/>
      </c>
      <c r="J1197" s="310" t="str">
        <f>IF(基本情報入力シート!J1218="","",基本情報入力シート!J1218)</f>
        <v/>
      </c>
      <c r="K1197" s="310" t="str">
        <f>IF(基本情報入力シート!K1218="","",基本情報入力シート!K1218)</f>
        <v/>
      </c>
      <c r="L1197" s="311" t="str">
        <f>IF(基本情報入力シート!L1218="","",基本情報入力シート!L1218)</f>
        <v/>
      </c>
      <c r="M1197" s="308" t="str">
        <f>IF(基本情報入力シート!M1218="","",基本情報入力シート!M1218)</f>
        <v/>
      </c>
      <c r="N1197" s="308" t="str">
        <f>IF(基本情報入力シート!R1218="","",基本情報入力シート!R1218)</f>
        <v/>
      </c>
      <c r="O1197" s="308" t="str">
        <f>IF(基本情報入力シート!W1218="","",基本情報入力シート!W1218)</f>
        <v/>
      </c>
      <c r="P1197" s="308" t="str">
        <f>IF(基本情報入力シート!X1218="","",基本情報入力シート!X1218)</f>
        <v/>
      </c>
      <c r="Q1197" s="312" t="str">
        <f>IF(基本情報入力シート!Y1218="","",基本情報入力シート!Y1218)</f>
        <v/>
      </c>
      <c r="R1197" s="273"/>
      <c r="S1197" s="313" t="str">
        <f>IF(B1197="×","",IF(基本情報入力シート!AB1218="","",基本情報入力シート!AB1218))</f>
        <v/>
      </c>
      <c r="T1197" s="314" t="str">
        <f>IF(B1197="×","",IF(基本情報入力シート!AA1218="","",基本情報入力シート!AA1218))</f>
        <v/>
      </c>
      <c r="U1197" s="315" t="str">
        <f>IF(B1197="×","",IF(Q1197="","",VLOOKUP(Q1197,【参考】数式用2!$A$3:$C$36,3,FALSE)))</f>
        <v/>
      </c>
      <c r="V1197" s="316" t="s">
        <v>102</v>
      </c>
      <c r="W1197" s="317">
        <v>4</v>
      </c>
      <c r="X1197" s="318" t="s">
        <v>103</v>
      </c>
      <c r="Y1197" s="274"/>
      <c r="Z1197" s="319" t="s">
        <v>104</v>
      </c>
      <c r="AA1197" s="317">
        <v>4</v>
      </c>
      <c r="AB1197" s="319" t="s">
        <v>103</v>
      </c>
      <c r="AC1197" s="274"/>
      <c r="AD1197" s="319" t="s">
        <v>105</v>
      </c>
      <c r="AE1197" s="320" t="s">
        <v>106</v>
      </c>
      <c r="AF1197" s="321" t="str">
        <f t="shared" si="54"/>
        <v/>
      </c>
      <c r="AG1197" s="324" t="s">
        <v>107</v>
      </c>
      <c r="AH1197" s="323" t="str">
        <f t="shared" si="55"/>
        <v/>
      </c>
      <c r="AI1197" s="326"/>
      <c r="AJ1197" s="327"/>
      <c r="AK1197" s="326"/>
      <c r="AL1197" s="327"/>
    </row>
    <row r="1198" spans="1:38" ht="36.75" customHeight="1">
      <c r="A1198" s="308">
        <f t="shared" si="56"/>
        <v>1187</v>
      </c>
      <c r="B1198" s="273"/>
      <c r="C1198" s="309" t="str">
        <f>IF(基本情報入力シート!C1219="","",基本情報入力シート!C1219)</f>
        <v/>
      </c>
      <c r="D1198" s="310" t="str">
        <f>IF(基本情報入力シート!D1219="","",基本情報入力シート!D1219)</f>
        <v/>
      </c>
      <c r="E1198" s="310" t="str">
        <f>IF(基本情報入力シート!E1219="","",基本情報入力シート!E1219)</f>
        <v/>
      </c>
      <c r="F1198" s="310" t="str">
        <f>IF(基本情報入力シート!F1219="","",基本情報入力シート!F1219)</f>
        <v/>
      </c>
      <c r="G1198" s="310" t="str">
        <f>IF(基本情報入力シート!G1219="","",基本情報入力シート!G1219)</f>
        <v/>
      </c>
      <c r="H1198" s="310" t="str">
        <f>IF(基本情報入力シート!H1219="","",基本情報入力シート!H1219)</f>
        <v/>
      </c>
      <c r="I1198" s="310" t="str">
        <f>IF(基本情報入力シート!I1219="","",基本情報入力シート!I1219)</f>
        <v/>
      </c>
      <c r="J1198" s="310" t="str">
        <f>IF(基本情報入力シート!J1219="","",基本情報入力シート!J1219)</f>
        <v/>
      </c>
      <c r="K1198" s="310" t="str">
        <f>IF(基本情報入力シート!K1219="","",基本情報入力シート!K1219)</f>
        <v/>
      </c>
      <c r="L1198" s="311" t="str">
        <f>IF(基本情報入力シート!L1219="","",基本情報入力シート!L1219)</f>
        <v/>
      </c>
      <c r="M1198" s="308" t="str">
        <f>IF(基本情報入力シート!M1219="","",基本情報入力シート!M1219)</f>
        <v/>
      </c>
      <c r="N1198" s="308" t="str">
        <f>IF(基本情報入力シート!R1219="","",基本情報入力シート!R1219)</f>
        <v/>
      </c>
      <c r="O1198" s="308" t="str">
        <f>IF(基本情報入力シート!W1219="","",基本情報入力シート!W1219)</f>
        <v/>
      </c>
      <c r="P1198" s="308" t="str">
        <f>IF(基本情報入力シート!X1219="","",基本情報入力シート!X1219)</f>
        <v/>
      </c>
      <c r="Q1198" s="312" t="str">
        <f>IF(基本情報入力シート!Y1219="","",基本情報入力シート!Y1219)</f>
        <v/>
      </c>
      <c r="R1198" s="273"/>
      <c r="S1198" s="313" t="str">
        <f>IF(B1198="×","",IF(基本情報入力シート!AB1219="","",基本情報入力シート!AB1219))</f>
        <v/>
      </c>
      <c r="T1198" s="314" t="str">
        <f>IF(B1198="×","",IF(基本情報入力シート!AA1219="","",基本情報入力シート!AA1219))</f>
        <v/>
      </c>
      <c r="U1198" s="315" t="str">
        <f>IF(B1198="×","",IF(Q1198="","",VLOOKUP(Q1198,【参考】数式用2!$A$3:$C$36,3,FALSE)))</f>
        <v/>
      </c>
      <c r="V1198" s="316" t="s">
        <v>102</v>
      </c>
      <c r="W1198" s="317">
        <v>4</v>
      </c>
      <c r="X1198" s="318" t="s">
        <v>103</v>
      </c>
      <c r="Y1198" s="274"/>
      <c r="Z1198" s="319" t="s">
        <v>104</v>
      </c>
      <c r="AA1198" s="317">
        <v>4</v>
      </c>
      <c r="AB1198" s="319" t="s">
        <v>103</v>
      </c>
      <c r="AC1198" s="274"/>
      <c r="AD1198" s="319" t="s">
        <v>105</v>
      </c>
      <c r="AE1198" s="320" t="s">
        <v>106</v>
      </c>
      <c r="AF1198" s="321" t="str">
        <f t="shared" si="54"/>
        <v/>
      </c>
      <c r="AG1198" s="324" t="s">
        <v>107</v>
      </c>
      <c r="AH1198" s="323" t="str">
        <f t="shared" si="55"/>
        <v/>
      </c>
      <c r="AI1198" s="326"/>
      <c r="AJ1198" s="327"/>
      <c r="AK1198" s="326"/>
      <c r="AL1198" s="327"/>
    </row>
    <row r="1199" spans="1:38" ht="36.75" customHeight="1">
      <c r="A1199" s="308">
        <f t="shared" si="56"/>
        <v>1188</v>
      </c>
      <c r="B1199" s="273"/>
      <c r="C1199" s="309" t="str">
        <f>IF(基本情報入力シート!C1220="","",基本情報入力シート!C1220)</f>
        <v/>
      </c>
      <c r="D1199" s="310" t="str">
        <f>IF(基本情報入力シート!D1220="","",基本情報入力シート!D1220)</f>
        <v/>
      </c>
      <c r="E1199" s="310" t="str">
        <f>IF(基本情報入力シート!E1220="","",基本情報入力シート!E1220)</f>
        <v/>
      </c>
      <c r="F1199" s="310" t="str">
        <f>IF(基本情報入力シート!F1220="","",基本情報入力シート!F1220)</f>
        <v/>
      </c>
      <c r="G1199" s="310" t="str">
        <f>IF(基本情報入力シート!G1220="","",基本情報入力シート!G1220)</f>
        <v/>
      </c>
      <c r="H1199" s="310" t="str">
        <f>IF(基本情報入力シート!H1220="","",基本情報入力シート!H1220)</f>
        <v/>
      </c>
      <c r="I1199" s="310" t="str">
        <f>IF(基本情報入力シート!I1220="","",基本情報入力シート!I1220)</f>
        <v/>
      </c>
      <c r="J1199" s="310" t="str">
        <f>IF(基本情報入力シート!J1220="","",基本情報入力シート!J1220)</f>
        <v/>
      </c>
      <c r="K1199" s="310" t="str">
        <f>IF(基本情報入力シート!K1220="","",基本情報入力シート!K1220)</f>
        <v/>
      </c>
      <c r="L1199" s="311" t="str">
        <f>IF(基本情報入力シート!L1220="","",基本情報入力シート!L1220)</f>
        <v/>
      </c>
      <c r="M1199" s="308" t="str">
        <f>IF(基本情報入力シート!M1220="","",基本情報入力シート!M1220)</f>
        <v/>
      </c>
      <c r="N1199" s="308" t="str">
        <f>IF(基本情報入力シート!R1220="","",基本情報入力シート!R1220)</f>
        <v/>
      </c>
      <c r="O1199" s="308" t="str">
        <f>IF(基本情報入力シート!W1220="","",基本情報入力シート!W1220)</f>
        <v/>
      </c>
      <c r="P1199" s="308" t="str">
        <f>IF(基本情報入力シート!X1220="","",基本情報入力シート!X1220)</f>
        <v/>
      </c>
      <c r="Q1199" s="312" t="str">
        <f>IF(基本情報入力シート!Y1220="","",基本情報入力シート!Y1220)</f>
        <v/>
      </c>
      <c r="R1199" s="273"/>
      <c r="S1199" s="313" t="str">
        <f>IF(B1199="×","",IF(基本情報入力シート!AB1220="","",基本情報入力シート!AB1220))</f>
        <v/>
      </c>
      <c r="T1199" s="314" t="str">
        <f>IF(B1199="×","",IF(基本情報入力シート!AA1220="","",基本情報入力シート!AA1220))</f>
        <v/>
      </c>
      <c r="U1199" s="315" t="str">
        <f>IF(B1199="×","",IF(Q1199="","",VLOOKUP(Q1199,【参考】数式用2!$A$3:$C$36,3,FALSE)))</f>
        <v/>
      </c>
      <c r="V1199" s="316" t="s">
        <v>102</v>
      </c>
      <c r="W1199" s="317">
        <v>4</v>
      </c>
      <c r="X1199" s="318" t="s">
        <v>103</v>
      </c>
      <c r="Y1199" s="274"/>
      <c r="Z1199" s="319" t="s">
        <v>104</v>
      </c>
      <c r="AA1199" s="317">
        <v>4</v>
      </c>
      <c r="AB1199" s="319" t="s">
        <v>103</v>
      </c>
      <c r="AC1199" s="274"/>
      <c r="AD1199" s="319" t="s">
        <v>105</v>
      </c>
      <c r="AE1199" s="320" t="s">
        <v>106</v>
      </c>
      <c r="AF1199" s="321" t="str">
        <f t="shared" si="54"/>
        <v/>
      </c>
      <c r="AG1199" s="324" t="s">
        <v>107</v>
      </c>
      <c r="AH1199" s="323" t="str">
        <f t="shared" si="55"/>
        <v/>
      </c>
      <c r="AI1199" s="326"/>
      <c r="AJ1199" s="327"/>
      <c r="AK1199" s="326"/>
      <c r="AL1199" s="327"/>
    </row>
    <row r="1200" spans="1:38" ht="36.75" customHeight="1">
      <c r="A1200" s="308">
        <f t="shared" si="56"/>
        <v>1189</v>
      </c>
      <c r="B1200" s="273"/>
      <c r="C1200" s="309" t="str">
        <f>IF(基本情報入力シート!C1221="","",基本情報入力シート!C1221)</f>
        <v/>
      </c>
      <c r="D1200" s="310" t="str">
        <f>IF(基本情報入力シート!D1221="","",基本情報入力シート!D1221)</f>
        <v/>
      </c>
      <c r="E1200" s="310" t="str">
        <f>IF(基本情報入力シート!E1221="","",基本情報入力シート!E1221)</f>
        <v/>
      </c>
      <c r="F1200" s="310" t="str">
        <f>IF(基本情報入力シート!F1221="","",基本情報入力シート!F1221)</f>
        <v/>
      </c>
      <c r="G1200" s="310" t="str">
        <f>IF(基本情報入力シート!G1221="","",基本情報入力シート!G1221)</f>
        <v/>
      </c>
      <c r="H1200" s="310" t="str">
        <f>IF(基本情報入力シート!H1221="","",基本情報入力シート!H1221)</f>
        <v/>
      </c>
      <c r="I1200" s="310" t="str">
        <f>IF(基本情報入力シート!I1221="","",基本情報入力シート!I1221)</f>
        <v/>
      </c>
      <c r="J1200" s="310" t="str">
        <f>IF(基本情報入力シート!J1221="","",基本情報入力シート!J1221)</f>
        <v/>
      </c>
      <c r="K1200" s="310" t="str">
        <f>IF(基本情報入力シート!K1221="","",基本情報入力シート!K1221)</f>
        <v/>
      </c>
      <c r="L1200" s="311" t="str">
        <f>IF(基本情報入力シート!L1221="","",基本情報入力シート!L1221)</f>
        <v/>
      </c>
      <c r="M1200" s="308" t="str">
        <f>IF(基本情報入力シート!M1221="","",基本情報入力シート!M1221)</f>
        <v/>
      </c>
      <c r="N1200" s="308" t="str">
        <f>IF(基本情報入力シート!R1221="","",基本情報入力シート!R1221)</f>
        <v/>
      </c>
      <c r="O1200" s="308" t="str">
        <f>IF(基本情報入力シート!W1221="","",基本情報入力シート!W1221)</f>
        <v/>
      </c>
      <c r="P1200" s="308" t="str">
        <f>IF(基本情報入力シート!X1221="","",基本情報入力シート!X1221)</f>
        <v/>
      </c>
      <c r="Q1200" s="312" t="str">
        <f>IF(基本情報入力シート!Y1221="","",基本情報入力シート!Y1221)</f>
        <v/>
      </c>
      <c r="R1200" s="273"/>
      <c r="S1200" s="313" t="str">
        <f>IF(B1200="×","",IF(基本情報入力シート!AB1221="","",基本情報入力シート!AB1221))</f>
        <v/>
      </c>
      <c r="T1200" s="314" t="str">
        <f>IF(B1200="×","",IF(基本情報入力シート!AA1221="","",基本情報入力シート!AA1221))</f>
        <v/>
      </c>
      <c r="U1200" s="315" t="str">
        <f>IF(B1200="×","",IF(Q1200="","",VLOOKUP(Q1200,【参考】数式用2!$A$3:$C$36,3,FALSE)))</f>
        <v/>
      </c>
      <c r="V1200" s="316" t="s">
        <v>102</v>
      </c>
      <c r="W1200" s="317">
        <v>4</v>
      </c>
      <c r="X1200" s="318" t="s">
        <v>103</v>
      </c>
      <c r="Y1200" s="274"/>
      <c r="Z1200" s="319" t="s">
        <v>104</v>
      </c>
      <c r="AA1200" s="317">
        <v>4</v>
      </c>
      <c r="AB1200" s="319" t="s">
        <v>103</v>
      </c>
      <c r="AC1200" s="274"/>
      <c r="AD1200" s="319" t="s">
        <v>105</v>
      </c>
      <c r="AE1200" s="320" t="s">
        <v>106</v>
      </c>
      <c r="AF1200" s="321" t="str">
        <f t="shared" ref="AF1200:AF1263" si="57">IF(AC1200="","",AC1200-Y1200+1)</f>
        <v/>
      </c>
      <c r="AG1200" s="324" t="s">
        <v>107</v>
      </c>
      <c r="AH1200" s="323" t="str">
        <f t="shared" ref="AH1200:AH1263" si="58">IFERROR(ROUNDDOWN(ROUND(S1200*T1200,0)*U1200,0)*AF1200,"")</f>
        <v/>
      </c>
      <c r="AI1200" s="326"/>
      <c r="AJ1200" s="327"/>
      <c r="AK1200" s="326"/>
      <c r="AL1200" s="327"/>
    </row>
    <row r="1201" spans="1:38" ht="36.75" customHeight="1">
      <c r="A1201" s="308">
        <f t="shared" si="56"/>
        <v>1190</v>
      </c>
      <c r="B1201" s="273"/>
      <c r="C1201" s="309" t="str">
        <f>IF(基本情報入力シート!C1222="","",基本情報入力シート!C1222)</f>
        <v/>
      </c>
      <c r="D1201" s="310" t="str">
        <f>IF(基本情報入力シート!D1222="","",基本情報入力シート!D1222)</f>
        <v/>
      </c>
      <c r="E1201" s="310" t="str">
        <f>IF(基本情報入力シート!E1222="","",基本情報入力シート!E1222)</f>
        <v/>
      </c>
      <c r="F1201" s="310" t="str">
        <f>IF(基本情報入力シート!F1222="","",基本情報入力シート!F1222)</f>
        <v/>
      </c>
      <c r="G1201" s="310" t="str">
        <f>IF(基本情報入力シート!G1222="","",基本情報入力シート!G1222)</f>
        <v/>
      </c>
      <c r="H1201" s="310" t="str">
        <f>IF(基本情報入力シート!H1222="","",基本情報入力シート!H1222)</f>
        <v/>
      </c>
      <c r="I1201" s="310" t="str">
        <f>IF(基本情報入力シート!I1222="","",基本情報入力シート!I1222)</f>
        <v/>
      </c>
      <c r="J1201" s="310" t="str">
        <f>IF(基本情報入力シート!J1222="","",基本情報入力シート!J1222)</f>
        <v/>
      </c>
      <c r="K1201" s="310" t="str">
        <f>IF(基本情報入力シート!K1222="","",基本情報入力シート!K1222)</f>
        <v/>
      </c>
      <c r="L1201" s="311" t="str">
        <f>IF(基本情報入力シート!L1222="","",基本情報入力シート!L1222)</f>
        <v/>
      </c>
      <c r="M1201" s="308" t="str">
        <f>IF(基本情報入力シート!M1222="","",基本情報入力シート!M1222)</f>
        <v/>
      </c>
      <c r="N1201" s="308" t="str">
        <f>IF(基本情報入力シート!R1222="","",基本情報入力シート!R1222)</f>
        <v/>
      </c>
      <c r="O1201" s="308" t="str">
        <f>IF(基本情報入力シート!W1222="","",基本情報入力シート!W1222)</f>
        <v/>
      </c>
      <c r="P1201" s="308" t="str">
        <f>IF(基本情報入力シート!X1222="","",基本情報入力シート!X1222)</f>
        <v/>
      </c>
      <c r="Q1201" s="312" t="str">
        <f>IF(基本情報入力シート!Y1222="","",基本情報入力シート!Y1222)</f>
        <v/>
      </c>
      <c r="R1201" s="273"/>
      <c r="S1201" s="313" t="str">
        <f>IF(B1201="×","",IF(基本情報入力シート!AB1222="","",基本情報入力シート!AB1222))</f>
        <v/>
      </c>
      <c r="T1201" s="314" t="str">
        <f>IF(B1201="×","",IF(基本情報入力シート!AA1222="","",基本情報入力シート!AA1222))</f>
        <v/>
      </c>
      <c r="U1201" s="315" t="str">
        <f>IF(B1201="×","",IF(Q1201="","",VLOOKUP(Q1201,【参考】数式用2!$A$3:$C$36,3,FALSE)))</f>
        <v/>
      </c>
      <c r="V1201" s="316" t="s">
        <v>102</v>
      </c>
      <c r="W1201" s="317">
        <v>4</v>
      </c>
      <c r="X1201" s="318" t="s">
        <v>103</v>
      </c>
      <c r="Y1201" s="274"/>
      <c r="Z1201" s="319" t="s">
        <v>104</v>
      </c>
      <c r="AA1201" s="317">
        <v>4</v>
      </c>
      <c r="AB1201" s="319" t="s">
        <v>103</v>
      </c>
      <c r="AC1201" s="274"/>
      <c r="AD1201" s="319" t="s">
        <v>105</v>
      </c>
      <c r="AE1201" s="320" t="s">
        <v>106</v>
      </c>
      <c r="AF1201" s="321" t="str">
        <f t="shared" si="57"/>
        <v/>
      </c>
      <c r="AG1201" s="324" t="s">
        <v>107</v>
      </c>
      <c r="AH1201" s="323" t="str">
        <f t="shared" si="58"/>
        <v/>
      </c>
      <c r="AI1201" s="326"/>
      <c r="AJ1201" s="327"/>
      <c r="AK1201" s="326"/>
      <c r="AL1201" s="327"/>
    </row>
    <row r="1202" spans="1:38" ht="36.75" customHeight="1">
      <c r="A1202" s="308">
        <f t="shared" si="56"/>
        <v>1191</v>
      </c>
      <c r="B1202" s="273"/>
      <c r="C1202" s="309" t="str">
        <f>IF(基本情報入力シート!C1223="","",基本情報入力シート!C1223)</f>
        <v/>
      </c>
      <c r="D1202" s="310" t="str">
        <f>IF(基本情報入力シート!D1223="","",基本情報入力シート!D1223)</f>
        <v/>
      </c>
      <c r="E1202" s="310" t="str">
        <f>IF(基本情報入力シート!E1223="","",基本情報入力シート!E1223)</f>
        <v/>
      </c>
      <c r="F1202" s="310" t="str">
        <f>IF(基本情報入力シート!F1223="","",基本情報入力シート!F1223)</f>
        <v/>
      </c>
      <c r="G1202" s="310" t="str">
        <f>IF(基本情報入力シート!G1223="","",基本情報入力シート!G1223)</f>
        <v/>
      </c>
      <c r="H1202" s="310" t="str">
        <f>IF(基本情報入力シート!H1223="","",基本情報入力シート!H1223)</f>
        <v/>
      </c>
      <c r="I1202" s="310" t="str">
        <f>IF(基本情報入力シート!I1223="","",基本情報入力シート!I1223)</f>
        <v/>
      </c>
      <c r="J1202" s="310" t="str">
        <f>IF(基本情報入力シート!J1223="","",基本情報入力シート!J1223)</f>
        <v/>
      </c>
      <c r="K1202" s="310" t="str">
        <f>IF(基本情報入力シート!K1223="","",基本情報入力シート!K1223)</f>
        <v/>
      </c>
      <c r="L1202" s="311" t="str">
        <f>IF(基本情報入力シート!L1223="","",基本情報入力シート!L1223)</f>
        <v/>
      </c>
      <c r="M1202" s="308" t="str">
        <f>IF(基本情報入力シート!M1223="","",基本情報入力シート!M1223)</f>
        <v/>
      </c>
      <c r="N1202" s="308" t="str">
        <f>IF(基本情報入力シート!R1223="","",基本情報入力シート!R1223)</f>
        <v/>
      </c>
      <c r="O1202" s="308" t="str">
        <f>IF(基本情報入力シート!W1223="","",基本情報入力シート!W1223)</f>
        <v/>
      </c>
      <c r="P1202" s="308" t="str">
        <f>IF(基本情報入力シート!X1223="","",基本情報入力シート!X1223)</f>
        <v/>
      </c>
      <c r="Q1202" s="312" t="str">
        <f>IF(基本情報入力シート!Y1223="","",基本情報入力シート!Y1223)</f>
        <v/>
      </c>
      <c r="R1202" s="273"/>
      <c r="S1202" s="313" t="str">
        <f>IF(B1202="×","",IF(基本情報入力シート!AB1223="","",基本情報入力シート!AB1223))</f>
        <v/>
      </c>
      <c r="T1202" s="314" t="str">
        <f>IF(B1202="×","",IF(基本情報入力シート!AA1223="","",基本情報入力シート!AA1223))</f>
        <v/>
      </c>
      <c r="U1202" s="315" t="str">
        <f>IF(B1202="×","",IF(Q1202="","",VLOOKUP(Q1202,【参考】数式用2!$A$3:$C$36,3,FALSE)))</f>
        <v/>
      </c>
      <c r="V1202" s="316" t="s">
        <v>102</v>
      </c>
      <c r="W1202" s="317">
        <v>4</v>
      </c>
      <c r="X1202" s="318" t="s">
        <v>103</v>
      </c>
      <c r="Y1202" s="274"/>
      <c r="Z1202" s="319" t="s">
        <v>104</v>
      </c>
      <c r="AA1202" s="317">
        <v>4</v>
      </c>
      <c r="AB1202" s="319" t="s">
        <v>103</v>
      </c>
      <c r="AC1202" s="274"/>
      <c r="AD1202" s="319" t="s">
        <v>105</v>
      </c>
      <c r="AE1202" s="320" t="s">
        <v>106</v>
      </c>
      <c r="AF1202" s="321" t="str">
        <f t="shared" si="57"/>
        <v/>
      </c>
      <c r="AG1202" s="324" t="s">
        <v>107</v>
      </c>
      <c r="AH1202" s="323" t="str">
        <f t="shared" si="58"/>
        <v/>
      </c>
      <c r="AI1202" s="326"/>
      <c r="AJ1202" s="327"/>
      <c r="AK1202" s="326"/>
      <c r="AL1202" s="327"/>
    </row>
    <row r="1203" spans="1:38" ht="36.75" customHeight="1">
      <c r="A1203" s="308">
        <f t="shared" si="56"/>
        <v>1192</v>
      </c>
      <c r="B1203" s="273"/>
      <c r="C1203" s="309" t="str">
        <f>IF(基本情報入力シート!C1224="","",基本情報入力シート!C1224)</f>
        <v/>
      </c>
      <c r="D1203" s="310" t="str">
        <f>IF(基本情報入力シート!D1224="","",基本情報入力シート!D1224)</f>
        <v/>
      </c>
      <c r="E1203" s="310" t="str">
        <f>IF(基本情報入力シート!E1224="","",基本情報入力シート!E1224)</f>
        <v/>
      </c>
      <c r="F1203" s="310" t="str">
        <f>IF(基本情報入力シート!F1224="","",基本情報入力シート!F1224)</f>
        <v/>
      </c>
      <c r="G1203" s="310" t="str">
        <f>IF(基本情報入力シート!G1224="","",基本情報入力シート!G1224)</f>
        <v/>
      </c>
      <c r="H1203" s="310" t="str">
        <f>IF(基本情報入力シート!H1224="","",基本情報入力シート!H1224)</f>
        <v/>
      </c>
      <c r="I1203" s="310" t="str">
        <f>IF(基本情報入力シート!I1224="","",基本情報入力シート!I1224)</f>
        <v/>
      </c>
      <c r="J1203" s="310" t="str">
        <f>IF(基本情報入力シート!J1224="","",基本情報入力シート!J1224)</f>
        <v/>
      </c>
      <c r="K1203" s="310" t="str">
        <f>IF(基本情報入力シート!K1224="","",基本情報入力シート!K1224)</f>
        <v/>
      </c>
      <c r="L1203" s="311" t="str">
        <f>IF(基本情報入力シート!L1224="","",基本情報入力シート!L1224)</f>
        <v/>
      </c>
      <c r="M1203" s="308" t="str">
        <f>IF(基本情報入力シート!M1224="","",基本情報入力シート!M1224)</f>
        <v/>
      </c>
      <c r="N1203" s="308" t="str">
        <f>IF(基本情報入力シート!R1224="","",基本情報入力シート!R1224)</f>
        <v/>
      </c>
      <c r="O1203" s="308" t="str">
        <f>IF(基本情報入力シート!W1224="","",基本情報入力シート!W1224)</f>
        <v/>
      </c>
      <c r="P1203" s="308" t="str">
        <f>IF(基本情報入力シート!X1224="","",基本情報入力シート!X1224)</f>
        <v/>
      </c>
      <c r="Q1203" s="312" t="str">
        <f>IF(基本情報入力シート!Y1224="","",基本情報入力シート!Y1224)</f>
        <v/>
      </c>
      <c r="R1203" s="273"/>
      <c r="S1203" s="313" t="str">
        <f>IF(B1203="×","",IF(基本情報入力シート!AB1224="","",基本情報入力シート!AB1224))</f>
        <v/>
      </c>
      <c r="T1203" s="314" t="str">
        <f>IF(B1203="×","",IF(基本情報入力シート!AA1224="","",基本情報入力シート!AA1224))</f>
        <v/>
      </c>
      <c r="U1203" s="315" t="str">
        <f>IF(B1203="×","",IF(Q1203="","",VLOOKUP(Q1203,【参考】数式用2!$A$3:$C$36,3,FALSE)))</f>
        <v/>
      </c>
      <c r="V1203" s="316" t="s">
        <v>102</v>
      </c>
      <c r="W1203" s="317">
        <v>4</v>
      </c>
      <c r="X1203" s="318" t="s">
        <v>103</v>
      </c>
      <c r="Y1203" s="274"/>
      <c r="Z1203" s="319" t="s">
        <v>104</v>
      </c>
      <c r="AA1203" s="317">
        <v>4</v>
      </c>
      <c r="AB1203" s="319" t="s">
        <v>103</v>
      </c>
      <c r="AC1203" s="274"/>
      <c r="AD1203" s="319" t="s">
        <v>105</v>
      </c>
      <c r="AE1203" s="320" t="s">
        <v>106</v>
      </c>
      <c r="AF1203" s="321" t="str">
        <f t="shared" si="57"/>
        <v/>
      </c>
      <c r="AG1203" s="324" t="s">
        <v>107</v>
      </c>
      <c r="AH1203" s="323" t="str">
        <f t="shared" si="58"/>
        <v/>
      </c>
      <c r="AI1203" s="326"/>
      <c r="AJ1203" s="327"/>
      <c r="AK1203" s="326"/>
      <c r="AL1203" s="327"/>
    </row>
    <row r="1204" spans="1:38" ht="36.75" customHeight="1">
      <c r="A1204" s="308">
        <f t="shared" si="56"/>
        <v>1193</v>
      </c>
      <c r="B1204" s="273"/>
      <c r="C1204" s="309" t="str">
        <f>IF(基本情報入力シート!C1225="","",基本情報入力シート!C1225)</f>
        <v/>
      </c>
      <c r="D1204" s="310" t="str">
        <f>IF(基本情報入力シート!D1225="","",基本情報入力シート!D1225)</f>
        <v/>
      </c>
      <c r="E1204" s="310" t="str">
        <f>IF(基本情報入力シート!E1225="","",基本情報入力シート!E1225)</f>
        <v/>
      </c>
      <c r="F1204" s="310" t="str">
        <f>IF(基本情報入力シート!F1225="","",基本情報入力シート!F1225)</f>
        <v/>
      </c>
      <c r="G1204" s="310" t="str">
        <f>IF(基本情報入力シート!G1225="","",基本情報入力シート!G1225)</f>
        <v/>
      </c>
      <c r="H1204" s="310" t="str">
        <f>IF(基本情報入力シート!H1225="","",基本情報入力シート!H1225)</f>
        <v/>
      </c>
      <c r="I1204" s="310" t="str">
        <f>IF(基本情報入力シート!I1225="","",基本情報入力シート!I1225)</f>
        <v/>
      </c>
      <c r="J1204" s="310" t="str">
        <f>IF(基本情報入力シート!J1225="","",基本情報入力シート!J1225)</f>
        <v/>
      </c>
      <c r="K1204" s="310" t="str">
        <f>IF(基本情報入力シート!K1225="","",基本情報入力シート!K1225)</f>
        <v/>
      </c>
      <c r="L1204" s="311" t="str">
        <f>IF(基本情報入力シート!L1225="","",基本情報入力シート!L1225)</f>
        <v/>
      </c>
      <c r="M1204" s="308" t="str">
        <f>IF(基本情報入力シート!M1225="","",基本情報入力シート!M1225)</f>
        <v/>
      </c>
      <c r="N1204" s="308" t="str">
        <f>IF(基本情報入力シート!R1225="","",基本情報入力シート!R1225)</f>
        <v/>
      </c>
      <c r="O1204" s="308" t="str">
        <f>IF(基本情報入力シート!W1225="","",基本情報入力シート!W1225)</f>
        <v/>
      </c>
      <c r="P1204" s="308" t="str">
        <f>IF(基本情報入力シート!X1225="","",基本情報入力シート!X1225)</f>
        <v/>
      </c>
      <c r="Q1204" s="312" t="str">
        <f>IF(基本情報入力シート!Y1225="","",基本情報入力シート!Y1225)</f>
        <v/>
      </c>
      <c r="R1204" s="273"/>
      <c r="S1204" s="313" t="str">
        <f>IF(B1204="×","",IF(基本情報入力シート!AB1225="","",基本情報入力シート!AB1225))</f>
        <v/>
      </c>
      <c r="T1204" s="314" t="str">
        <f>IF(B1204="×","",IF(基本情報入力シート!AA1225="","",基本情報入力シート!AA1225))</f>
        <v/>
      </c>
      <c r="U1204" s="315" t="str">
        <f>IF(B1204="×","",IF(Q1204="","",VLOOKUP(Q1204,【参考】数式用2!$A$3:$C$36,3,FALSE)))</f>
        <v/>
      </c>
      <c r="V1204" s="316" t="s">
        <v>102</v>
      </c>
      <c r="W1204" s="317">
        <v>4</v>
      </c>
      <c r="X1204" s="318" t="s">
        <v>103</v>
      </c>
      <c r="Y1204" s="274"/>
      <c r="Z1204" s="319" t="s">
        <v>104</v>
      </c>
      <c r="AA1204" s="317">
        <v>4</v>
      </c>
      <c r="AB1204" s="319" t="s">
        <v>103</v>
      </c>
      <c r="AC1204" s="274"/>
      <c r="AD1204" s="319" t="s">
        <v>105</v>
      </c>
      <c r="AE1204" s="320" t="s">
        <v>106</v>
      </c>
      <c r="AF1204" s="321" t="str">
        <f t="shared" si="57"/>
        <v/>
      </c>
      <c r="AG1204" s="324" t="s">
        <v>107</v>
      </c>
      <c r="AH1204" s="323" t="str">
        <f t="shared" si="58"/>
        <v/>
      </c>
      <c r="AI1204" s="326"/>
      <c r="AJ1204" s="327"/>
      <c r="AK1204" s="326"/>
      <c r="AL1204" s="327"/>
    </row>
    <row r="1205" spans="1:38" ht="36.75" customHeight="1">
      <c r="A1205" s="308">
        <f t="shared" si="56"/>
        <v>1194</v>
      </c>
      <c r="B1205" s="273"/>
      <c r="C1205" s="309" t="str">
        <f>IF(基本情報入力シート!C1226="","",基本情報入力シート!C1226)</f>
        <v/>
      </c>
      <c r="D1205" s="310" t="str">
        <f>IF(基本情報入力シート!D1226="","",基本情報入力シート!D1226)</f>
        <v/>
      </c>
      <c r="E1205" s="310" t="str">
        <f>IF(基本情報入力シート!E1226="","",基本情報入力シート!E1226)</f>
        <v/>
      </c>
      <c r="F1205" s="310" t="str">
        <f>IF(基本情報入力シート!F1226="","",基本情報入力シート!F1226)</f>
        <v/>
      </c>
      <c r="G1205" s="310" t="str">
        <f>IF(基本情報入力シート!G1226="","",基本情報入力シート!G1226)</f>
        <v/>
      </c>
      <c r="H1205" s="310" t="str">
        <f>IF(基本情報入力シート!H1226="","",基本情報入力シート!H1226)</f>
        <v/>
      </c>
      <c r="I1205" s="310" t="str">
        <f>IF(基本情報入力シート!I1226="","",基本情報入力シート!I1226)</f>
        <v/>
      </c>
      <c r="J1205" s="310" t="str">
        <f>IF(基本情報入力シート!J1226="","",基本情報入力シート!J1226)</f>
        <v/>
      </c>
      <c r="K1205" s="310" t="str">
        <f>IF(基本情報入力シート!K1226="","",基本情報入力シート!K1226)</f>
        <v/>
      </c>
      <c r="L1205" s="311" t="str">
        <f>IF(基本情報入力シート!L1226="","",基本情報入力シート!L1226)</f>
        <v/>
      </c>
      <c r="M1205" s="308" t="str">
        <f>IF(基本情報入力シート!M1226="","",基本情報入力シート!M1226)</f>
        <v/>
      </c>
      <c r="N1205" s="308" t="str">
        <f>IF(基本情報入力シート!R1226="","",基本情報入力シート!R1226)</f>
        <v/>
      </c>
      <c r="O1205" s="308" t="str">
        <f>IF(基本情報入力シート!W1226="","",基本情報入力シート!W1226)</f>
        <v/>
      </c>
      <c r="P1205" s="308" t="str">
        <f>IF(基本情報入力シート!X1226="","",基本情報入力シート!X1226)</f>
        <v/>
      </c>
      <c r="Q1205" s="312" t="str">
        <f>IF(基本情報入力シート!Y1226="","",基本情報入力シート!Y1226)</f>
        <v/>
      </c>
      <c r="R1205" s="273"/>
      <c r="S1205" s="313" t="str">
        <f>IF(B1205="×","",IF(基本情報入力シート!AB1226="","",基本情報入力シート!AB1226))</f>
        <v/>
      </c>
      <c r="T1205" s="314" t="str">
        <f>IF(B1205="×","",IF(基本情報入力シート!AA1226="","",基本情報入力シート!AA1226))</f>
        <v/>
      </c>
      <c r="U1205" s="315" t="str">
        <f>IF(B1205="×","",IF(Q1205="","",VLOOKUP(Q1205,【参考】数式用2!$A$3:$C$36,3,FALSE)))</f>
        <v/>
      </c>
      <c r="V1205" s="316" t="s">
        <v>102</v>
      </c>
      <c r="W1205" s="317">
        <v>4</v>
      </c>
      <c r="X1205" s="318" t="s">
        <v>103</v>
      </c>
      <c r="Y1205" s="274"/>
      <c r="Z1205" s="319" t="s">
        <v>104</v>
      </c>
      <c r="AA1205" s="317">
        <v>4</v>
      </c>
      <c r="AB1205" s="319" t="s">
        <v>103</v>
      </c>
      <c r="AC1205" s="274"/>
      <c r="AD1205" s="319" t="s">
        <v>105</v>
      </c>
      <c r="AE1205" s="320" t="s">
        <v>106</v>
      </c>
      <c r="AF1205" s="321" t="str">
        <f t="shared" si="57"/>
        <v/>
      </c>
      <c r="AG1205" s="324" t="s">
        <v>107</v>
      </c>
      <c r="AH1205" s="323" t="str">
        <f t="shared" si="58"/>
        <v/>
      </c>
      <c r="AI1205" s="326"/>
      <c r="AJ1205" s="327"/>
      <c r="AK1205" s="326"/>
      <c r="AL1205" s="327"/>
    </row>
    <row r="1206" spans="1:38" ht="36.75" customHeight="1">
      <c r="A1206" s="308">
        <f t="shared" si="56"/>
        <v>1195</v>
      </c>
      <c r="B1206" s="273"/>
      <c r="C1206" s="309" t="str">
        <f>IF(基本情報入力シート!C1227="","",基本情報入力シート!C1227)</f>
        <v/>
      </c>
      <c r="D1206" s="310" t="str">
        <f>IF(基本情報入力シート!D1227="","",基本情報入力シート!D1227)</f>
        <v/>
      </c>
      <c r="E1206" s="310" t="str">
        <f>IF(基本情報入力シート!E1227="","",基本情報入力シート!E1227)</f>
        <v/>
      </c>
      <c r="F1206" s="310" t="str">
        <f>IF(基本情報入力シート!F1227="","",基本情報入力シート!F1227)</f>
        <v/>
      </c>
      <c r="G1206" s="310" t="str">
        <f>IF(基本情報入力シート!G1227="","",基本情報入力シート!G1227)</f>
        <v/>
      </c>
      <c r="H1206" s="310" t="str">
        <f>IF(基本情報入力シート!H1227="","",基本情報入力シート!H1227)</f>
        <v/>
      </c>
      <c r="I1206" s="310" t="str">
        <f>IF(基本情報入力シート!I1227="","",基本情報入力シート!I1227)</f>
        <v/>
      </c>
      <c r="J1206" s="310" t="str">
        <f>IF(基本情報入力シート!J1227="","",基本情報入力シート!J1227)</f>
        <v/>
      </c>
      <c r="K1206" s="310" t="str">
        <f>IF(基本情報入力シート!K1227="","",基本情報入力シート!K1227)</f>
        <v/>
      </c>
      <c r="L1206" s="311" t="str">
        <f>IF(基本情報入力シート!L1227="","",基本情報入力シート!L1227)</f>
        <v/>
      </c>
      <c r="M1206" s="308" t="str">
        <f>IF(基本情報入力シート!M1227="","",基本情報入力シート!M1227)</f>
        <v/>
      </c>
      <c r="N1206" s="308" t="str">
        <f>IF(基本情報入力シート!R1227="","",基本情報入力シート!R1227)</f>
        <v/>
      </c>
      <c r="O1206" s="308" t="str">
        <f>IF(基本情報入力シート!W1227="","",基本情報入力シート!W1227)</f>
        <v/>
      </c>
      <c r="P1206" s="308" t="str">
        <f>IF(基本情報入力シート!X1227="","",基本情報入力シート!X1227)</f>
        <v/>
      </c>
      <c r="Q1206" s="312" t="str">
        <f>IF(基本情報入力シート!Y1227="","",基本情報入力シート!Y1227)</f>
        <v/>
      </c>
      <c r="R1206" s="273"/>
      <c r="S1206" s="313" t="str">
        <f>IF(B1206="×","",IF(基本情報入力シート!AB1227="","",基本情報入力シート!AB1227))</f>
        <v/>
      </c>
      <c r="T1206" s="314" t="str">
        <f>IF(B1206="×","",IF(基本情報入力シート!AA1227="","",基本情報入力シート!AA1227))</f>
        <v/>
      </c>
      <c r="U1206" s="315" t="str">
        <f>IF(B1206="×","",IF(Q1206="","",VLOOKUP(Q1206,【参考】数式用2!$A$3:$C$36,3,FALSE)))</f>
        <v/>
      </c>
      <c r="V1206" s="316" t="s">
        <v>102</v>
      </c>
      <c r="W1206" s="317">
        <v>4</v>
      </c>
      <c r="X1206" s="318" t="s">
        <v>103</v>
      </c>
      <c r="Y1206" s="274"/>
      <c r="Z1206" s="319" t="s">
        <v>104</v>
      </c>
      <c r="AA1206" s="317">
        <v>4</v>
      </c>
      <c r="AB1206" s="319" t="s">
        <v>103</v>
      </c>
      <c r="AC1206" s="274"/>
      <c r="AD1206" s="319" t="s">
        <v>105</v>
      </c>
      <c r="AE1206" s="320" t="s">
        <v>106</v>
      </c>
      <c r="AF1206" s="321" t="str">
        <f t="shared" si="57"/>
        <v/>
      </c>
      <c r="AG1206" s="324" t="s">
        <v>107</v>
      </c>
      <c r="AH1206" s="323" t="str">
        <f t="shared" si="58"/>
        <v/>
      </c>
      <c r="AI1206" s="326"/>
      <c r="AJ1206" s="327"/>
      <c r="AK1206" s="326"/>
      <c r="AL1206" s="327"/>
    </row>
    <row r="1207" spans="1:38" ht="36.75" customHeight="1">
      <c r="A1207" s="308">
        <f t="shared" si="56"/>
        <v>1196</v>
      </c>
      <c r="B1207" s="273"/>
      <c r="C1207" s="309" t="str">
        <f>IF(基本情報入力シート!C1228="","",基本情報入力シート!C1228)</f>
        <v/>
      </c>
      <c r="D1207" s="310" t="str">
        <f>IF(基本情報入力シート!D1228="","",基本情報入力シート!D1228)</f>
        <v/>
      </c>
      <c r="E1207" s="310" t="str">
        <f>IF(基本情報入力シート!E1228="","",基本情報入力シート!E1228)</f>
        <v/>
      </c>
      <c r="F1207" s="310" t="str">
        <f>IF(基本情報入力シート!F1228="","",基本情報入力シート!F1228)</f>
        <v/>
      </c>
      <c r="G1207" s="310" t="str">
        <f>IF(基本情報入力シート!G1228="","",基本情報入力シート!G1228)</f>
        <v/>
      </c>
      <c r="H1207" s="310" t="str">
        <f>IF(基本情報入力シート!H1228="","",基本情報入力シート!H1228)</f>
        <v/>
      </c>
      <c r="I1207" s="310" t="str">
        <f>IF(基本情報入力シート!I1228="","",基本情報入力シート!I1228)</f>
        <v/>
      </c>
      <c r="J1207" s="310" t="str">
        <f>IF(基本情報入力シート!J1228="","",基本情報入力シート!J1228)</f>
        <v/>
      </c>
      <c r="K1207" s="310" t="str">
        <f>IF(基本情報入力シート!K1228="","",基本情報入力シート!K1228)</f>
        <v/>
      </c>
      <c r="L1207" s="311" t="str">
        <f>IF(基本情報入力シート!L1228="","",基本情報入力シート!L1228)</f>
        <v/>
      </c>
      <c r="M1207" s="308" t="str">
        <f>IF(基本情報入力シート!M1228="","",基本情報入力シート!M1228)</f>
        <v/>
      </c>
      <c r="N1207" s="308" t="str">
        <f>IF(基本情報入力シート!R1228="","",基本情報入力シート!R1228)</f>
        <v/>
      </c>
      <c r="O1207" s="308" t="str">
        <f>IF(基本情報入力シート!W1228="","",基本情報入力シート!W1228)</f>
        <v/>
      </c>
      <c r="P1207" s="308" t="str">
        <f>IF(基本情報入力シート!X1228="","",基本情報入力シート!X1228)</f>
        <v/>
      </c>
      <c r="Q1207" s="312" t="str">
        <f>IF(基本情報入力シート!Y1228="","",基本情報入力シート!Y1228)</f>
        <v/>
      </c>
      <c r="R1207" s="273"/>
      <c r="S1207" s="313" t="str">
        <f>IF(B1207="×","",IF(基本情報入力シート!AB1228="","",基本情報入力シート!AB1228))</f>
        <v/>
      </c>
      <c r="T1207" s="314" t="str">
        <f>IF(B1207="×","",IF(基本情報入力シート!AA1228="","",基本情報入力シート!AA1228))</f>
        <v/>
      </c>
      <c r="U1207" s="315" t="str">
        <f>IF(B1207="×","",IF(Q1207="","",VLOOKUP(Q1207,【参考】数式用2!$A$3:$C$36,3,FALSE)))</f>
        <v/>
      </c>
      <c r="V1207" s="316" t="s">
        <v>102</v>
      </c>
      <c r="W1207" s="317">
        <v>4</v>
      </c>
      <c r="X1207" s="318" t="s">
        <v>103</v>
      </c>
      <c r="Y1207" s="274"/>
      <c r="Z1207" s="319" t="s">
        <v>104</v>
      </c>
      <c r="AA1207" s="317">
        <v>4</v>
      </c>
      <c r="AB1207" s="319" t="s">
        <v>103</v>
      </c>
      <c r="AC1207" s="274"/>
      <c r="AD1207" s="319" t="s">
        <v>105</v>
      </c>
      <c r="AE1207" s="320" t="s">
        <v>106</v>
      </c>
      <c r="AF1207" s="321" t="str">
        <f t="shared" si="57"/>
        <v/>
      </c>
      <c r="AG1207" s="324" t="s">
        <v>107</v>
      </c>
      <c r="AH1207" s="323" t="str">
        <f t="shared" si="58"/>
        <v/>
      </c>
      <c r="AI1207" s="326"/>
      <c r="AJ1207" s="327"/>
      <c r="AK1207" s="326"/>
      <c r="AL1207" s="327"/>
    </row>
    <row r="1208" spans="1:38" ht="36.75" customHeight="1">
      <c r="A1208" s="308">
        <f t="shared" si="56"/>
        <v>1197</v>
      </c>
      <c r="B1208" s="273"/>
      <c r="C1208" s="309" t="str">
        <f>IF(基本情報入力シート!C1229="","",基本情報入力シート!C1229)</f>
        <v/>
      </c>
      <c r="D1208" s="310" t="str">
        <f>IF(基本情報入力シート!D1229="","",基本情報入力シート!D1229)</f>
        <v/>
      </c>
      <c r="E1208" s="310" t="str">
        <f>IF(基本情報入力シート!E1229="","",基本情報入力シート!E1229)</f>
        <v/>
      </c>
      <c r="F1208" s="310" t="str">
        <f>IF(基本情報入力シート!F1229="","",基本情報入力シート!F1229)</f>
        <v/>
      </c>
      <c r="G1208" s="310" t="str">
        <f>IF(基本情報入力シート!G1229="","",基本情報入力シート!G1229)</f>
        <v/>
      </c>
      <c r="H1208" s="310" t="str">
        <f>IF(基本情報入力シート!H1229="","",基本情報入力シート!H1229)</f>
        <v/>
      </c>
      <c r="I1208" s="310" t="str">
        <f>IF(基本情報入力シート!I1229="","",基本情報入力シート!I1229)</f>
        <v/>
      </c>
      <c r="J1208" s="310" t="str">
        <f>IF(基本情報入力シート!J1229="","",基本情報入力シート!J1229)</f>
        <v/>
      </c>
      <c r="K1208" s="310" t="str">
        <f>IF(基本情報入力シート!K1229="","",基本情報入力シート!K1229)</f>
        <v/>
      </c>
      <c r="L1208" s="311" t="str">
        <f>IF(基本情報入力シート!L1229="","",基本情報入力シート!L1229)</f>
        <v/>
      </c>
      <c r="M1208" s="308" t="str">
        <f>IF(基本情報入力シート!M1229="","",基本情報入力シート!M1229)</f>
        <v/>
      </c>
      <c r="N1208" s="308" t="str">
        <f>IF(基本情報入力シート!R1229="","",基本情報入力シート!R1229)</f>
        <v/>
      </c>
      <c r="O1208" s="308" t="str">
        <f>IF(基本情報入力シート!W1229="","",基本情報入力シート!W1229)</f>
        <v/>
      </c>
      <c r="P1208" s="308" t="str">
        <f>IF(基本情報入力シート!X1229="","",基本情報入力シート!X1229)</f>
        <v/>
      </c>
      <c r="Q1208" s="312" t="str">
        <f>IF(基本情報入力シート!Y1229="","",基本情報入力シート!Y1229)</f>
        <v/>
      </c>
      <c r="R1208" s="273"/>
      <c r="S1208" s="313" t="str">
        <f>IF(B1208="×","",IF(基本情報入力シート!AB1229="","",基本情報入力シート!AB1229))</f>
        <v/>
      </c>
      <c r="T1208" s="314" t="str">
        <f>IF(B1208="×","",IF(基本情報入力シート!AA1229="","",基本情報入力シート!AA1229))</f>
        <v/>
      </c>
      <c r="U1208" s="315" t="str">
        <f>IF(B1208="×","",IF(Q1208="","",VLOOKUP(Q1208,【参考】数式用2!$A$3:$C$36,3,FALSE)))</f>
        <v/>
      </c>
      <c r="V1208" s="316" t="s">
        <v>102</v>
      </c>
      <c r="W1208" s="317">
        <v>4</v>
      </c>
      <c r="X1208" s="318" t="s">
        <v>103</v>
      </c>
      <c r="Y1208" s="274"/>
      <c r="Z1208" s="319" t="s">
        <v>104</v>
      </c>
      <c r="AA1208" s="317">
        <v>4</v>
      </c>
      <c r="AB1208" s="319" t="s">
        <v>103</v>
      </c>
      <c r="AC1208" s="274"/>
      <c r="AD1208" s="319" t="s">
        <v>105</v>
      </c>
      <c r="AE1208" s="320" t="s">
        <v>106</v>
      </c>
      <c r="AF1208" s="321" t="str">
        <f t="shared" si="57"/>
        <v/>
      </c>
      <c r="AG1208" s="324" t="s">
        <v>107</v>
      </c>
      <c r="AH1208" s="323" t="str">
        <f t="shared" si="58"/>
        <v/>
      </c>
      <c r="AI1208" s="326"/>
      <c r="AJ1208" s="327"/>
      <c r="AK1208" s="326"/>
      <c r="AL1208" s="327"/>
    </row>
    <row r="1209" spans="1:38" ht="36.75" customHeight="1">
      <c r="A1209" s="308">
        <f t="shared" si="56"/>
        <v>1198</v>
      </c>
      <c r="B1209" s="273"/>
      <c r="C1209" s="309" t="str">
        <f>IF(基本情報入力シート!C1230="","",基本情報入力シート!C1230)</f>
        <v/>
      </c>
      <c r="D1209" s="310" t="str">
        <f>IF(基本情報入力シート!D1230="","",基本情報入力シート!D1230)</f>
        <v/>
      </c>
      <c r="E1209" s="310" t="str">
        <f>IF(基本情報入力シート!E1230="","",基本情報入力シート!E1230)</f>
        <v/>
      </c>
      <c r="F1209" s="310" t="str">
        <f>IF(基本情報入力シート!F1230="","",基本情報入力シート!F1230)</f>
        <v/>
      </c>
      <c r="G1209" s="310" t="str">
        <f>IF(基本情報入力シート!G1230="","",基本情報入力シート!G1230)</f>
        <v/>
      </c>
      <c r="H1209" s="310" t="str">
        <f>IF(基本情報入力シート!H1230="","",基本情報入力シート!H1230)</f>
        <v/>
      </c>
      <c r="I1209" s="310" t="str">
        <f>IF(基本情報入力シート!I1230="","",基本情報入力シート!I1230)</f>
        <v/>
      </c>
      <c r="J1209" s="310" t="str">
        <f>IF(基本情報入力シート!J1230="","",基本情報入力シート!J1230)</f>
        <v/>
      </c>
      <c r="K1209" s="310" t="str">
        <f>IF(基本情報入力シート!K1230="","",基本情報入力シート!K1230)</f>
        <v/>
      </c>
      <c r="L1209" s="311" t="str">
        <f>IF(基本情報入力シート!L1230="","",基本情報入力シート!L1230)</f>
        <v/>
      </c>
      <c r="M1209" s="308" t="str">
        <f>IF(基本情報入力シート!M1230="","",基本情報入力シート!M1230)</f>
        <v/>
      </c>
      <c r="N1209" s="308" t="str">
        <f>IF(基本情報入力シート!R1230="","",基本情報入力シート!R1230)</f>
        <v/>
      </c>
      <c r="O1209" s="308" t="str">
        <f>IF(基本情報入力シート!W1230="","",基本情報入力シート!W1230)</f>
        <v/>
      </c>
      <c r="P1209" s="308" t="str">
        <f>IF(基本情報入力シート!X1230="","",基本情報入力シート!X1230)</f>
        <v/>
      </c>
      <c r="Q1209" s="312" t="str">
        <f>IF(基本情報入力シート!Y1230="","",基本情報入力シート!Y1230)</f>
        <v/>
      </c>
      <c r="R1209" s="273"/>
      <c r="S1209" s="313" t="str">
        <f>IF(B1209="×","",IF(基本情報入力シート!AB1230="","",基本情報入力シート!AB1230))</f>
        <v/>
      </c>
      <c r="T1209" s="314" t="str">
        <f>IF(B1209="×","",IF(基本情報入力シート!AA1230="","",基本情報入力シート!AA1230))</f>
        <v/>
      </c>
      <c r="U1209" s="315" t="str">
        <f>IF(B1209="×","",IF(Q1209="","",VLOOKUP(Q1209,【参考】数式用2!$A$3:$C$36,3,FALSE)))</f>
        <v/>
      </c>
      <c r="V1209" s="316" t="s">
        <v>102</v>
      </c>
      <c r="W1209" s="317">
        <v>4</v>
      </c>
      <c r="X1209" s="318" t="s">
        <v>103</v>
      </c>
      <c r="Y1209" s="274"/>
      <c r="Z1209" s="319" t="s">
        <v>104</v>
      </c>
      <c r="AA1209" s="317">
        <v>4</v>
      </c>
      <c r="AB1209" s="319" t="s">
        <v>103</v>
      </c>
      <c r="AC1209" s="274"/>
      <c r="AD1209" s="319" t="s">
        <v>105</v>
      </c>
      <c r="AE1209" s="320" t="s">
        <v>106</v>
      </c>
      <c r="AF1209" s="321" t="str">
        <f t="shared" si="57"/>
        <v/>
      </c>
      <c r="AG1209" s="324" t="s">
        <v>107</v>
      </c>
      <c r="AH1209" s="323" t="str">
        <f t="shared" si="58"/>
        <v/>
      </c>
      <c r="AI1209" s="326"/>
      <c r="AJ1209" s="327"/>
      <c r="AK1209" s="326"/>
      <c r="AL1209" s="327"/>
    </row>
    <row r="1210" spans="1:38" ht="36.75" customHeight="1">
      <c r="A1210" s="308">
        <f t="shared" si="56"/>
        <v>1199</v>
      </c>
      <c r="B1210" s="273"/>
      <c r="C1210" s="309" t="str">
        <f>IF(基本情報入力シート!C1231="","",基本情報入力シート!C1231)</f>
        <v/>
      </c>
      <c r="D1210" s="310" t="str">
        <f>IF(基本情報入力シート!D1231="","",基本情報入力シート!D1231)</f>
        <v/>
      </c>
      <c r="E1210" s="310" t="str">
        <f>IF(基本情報入力シート!E1231="","",基本情報入力シート!E1231)</f>
        <v/>
      </c>
      <c r="F1210" s="310" t="str">
        <f>IF(基本情報入力シート!F1231="","",基本情報入力シート!F1231)</f>
        <v/>
      </c>
      <c r="G1210" s="310" t="str">
        <f>IF(基本情報入力シート!G1231="","",基本情報入力シート!G1231)</f>
        <v/>
      </c>
      <c r="H1210" s="310" t="str">
        <f>IF(基本情報入力シート!H1231="","",基本情報入力シート!H1231)</f>
        <v/>
      </c>
      <c r="I1210" s="310" t="str">
        <f>IF(基本情報入力シート!I1231="","",基本情報入力シート!I1231)</f>
        <v/>
      </c>
      <c r="J1210" s="310" t="str">
        <f>IF(基本情報入力シート!J1231="","",基本情報入力シート!J1231)</f>
        <v/>
      </c>
      <c r="K1210" s="310" t="str">
        <f>IF(基本情報入力シート!K1231="","",基本情報入力シート!K1231)</f>
        <v/>
      </c>
      <c r="L1210" s="311" t="str">
        <f>IF(基本情報入力シート!L1231="","",基本情報入力シート!L1231)</f>
        <v/>
      </c>
      <c r="M1210" s="308" t="str">
        <f>IF(基本情報入力シート!M1231="","",基本情報入力シート!M1231)</f>
        <v/>
      </c>
      <c r="N1210" s="308" t="str">
        <f>IF(基本情報入力シート!R1231="","",基本情報入力シート!R1231)</f>
        <v/>
      </c>
      <c r="O1210" s="308" t="str">
        <f>IF(基本情報入力シート!W1231="","",基本情報入力シート!W1231)</f>
        <v/>
      </c>
      <c r="P1210" s="308" t="str">
        <f>IF(基本情報入力シート!X1231="","",基本情報入力シート!X1231)</f>
        <v/>
      </c>
      <c r="Q1210" s="312" t="str">
        <f>IF(基本情報入力シート!Y1231="","",基本情報入力シート!Y1231)</f>
        <v/>
      </c>
      <c r="R1210" s="273"/>
      <c r="S1210" s="313" t="str">
        <f>IF(B1210="×","",IF(基本情報入力シート!AB1231="","",基本情報入力シート!AB1231))</f>
        <v/>
      </c>
      <c r="T1210" s="314" t="str">
        <f>IF(B1210="×","",IF(基本情報入力シート!AA1231="","",基本情報入力シート!AA1231))</f>
        <v/>
      </c>
      <c r="U1210" s="315" t="str">
        <f>IF(B1210="×","",IF(Q1210="","",VLOOKUP(Q1210,【参考】数式用2!$A$3:$C$36,3,FALSE)))</f>
        <v/>
      </c>
      <c r="V1210" s="316" t="s">
        <v>102</v>
      </c>
      <c r="W1210" s="317">
        <v>4</v>
      </c>
      <c r="X1210" s="318" t="s">
        <v>103</v>
      </c>
      <c r="Y1210" s="274"/>
      <c r="Z1210" s="319" t="s">
        <v>104</v>
      </c>
      <c r="AA1210" s="317">
        <v>4</v>
      </c>
      <c r="AB1210" s="319" t="s">
        <v>103</v>
      </c>
      <c r="AC1210" s="274"/>
      <c r="AD1210" s="319" t="s">
        <v>105</v>
      </c>
      <c r="AE1210" s="320" t="s">
        <v>106</v>
      </c>
      <c r="AF1210" s="321" t="str">
        <f t="shared" si="57"/>
        <v/>
      </c>
      <c r="AG1210" s="324" t="s">
        <v>107</v>
      </c>
      <c r="AH1210" s="323" t="str">
        <f t="shared" si="58"/>
        <v/>
      </c>
      <c r="AI1210" s="326"/>
      <c r="AJ1210" s="327"/>
      <c r="AK1210" s="326"/>
      <c r="AL1210" s="327"/>
    </row>
    <row r="1211" spans="1:38" ht="36.75" customHeight="1">
      <c r="A1211" s="308">
        <f t="shared" si="56"/>
        <v>1200</v>
      </c>
      <c r="B1211" s="273"/>
      <c r="C1211" s="309" t="str">
        <f>IF(基本情報入力シート!C1232="","",基本情報入力シート!C1232)</f>
        <v/>
      </c>
      <c r="D1211" s="310" t="str">
        <f>IF(基本情報入力シート!D1232="","",基本情報入力シート!D1232)</f>
        <v/>
      </c>
      <c r="E1211" s="310" t="str">
        <f>IF(基本情報入力シート!E1232="","",基本情報入力シート!E1232)</f>
        <v/>
      </c>
      <c r="F1211" s="310" t="str">
        <f>IF(基本情報入力シート!F1232="","",基本情報入力シート!F1232)</f>
        <v/>
      </c>
      <c r="G1211" s="310" t="str">
        <f>IF(基本情報入力シート!G1232="","",基本情報入力シート!G1232)</f>
        <v/>
      </c>
      <c r="H1211" s="310" t="str">
        <f>IF(基本情報入力シート!H1232="","",基本情報入力シート!H1232)</f>
        <v/>
      </c>
      <c r="I1211" s="310" t="str">
        <f>IF(基本情報入力シート!I1232="","",基本情報入力シート!I1232)</f>
        <v/>
      </c>
      <c r="J1211" s="310" t="str">
        <f>IF(基本情報入力シート!J1232="","",基本情報入力シート!J1232)</f>
        <v/>
      </c>
      <c r="K1211" s="310" t="str">
        <f>IF(基本情報入力シート!K1232="","",基本情報入力シート!K1232)</f>
        <v/>
      </c>
      <c r="L1211" s="311" t="str">
        <f>IF(基本情報入力シート!L1232="","",基本情報入力シート!L1232)</f>
        <v/>
      </c>
      <c r="M1211" s="308" t="str">
        <f>IF(基本情報入力シート!M1232="","",基本情報入力シート!M1232)</f>
        <v/>
      </c>
      <c r="N1211" s="308" t="str">
        <f>IF(基本情報入力シート!R1232="","",基本情報入力シート!R1232)</f>
        <v/>
      </c>
      <c r="O1211" s="308" t="str">
        <f>IF(基本情報入力シート!W1232="","",基本情報入力シート!W1232)</f>
        <v/>
      </c>
      <c r="P1211" s="308" t="str">
        <f>IF(基本情報入力シート!X1232="","",基本情報入力シート!X1232)</f>
        <v/>
      </c>
      <c r="Q1211" s="312" t="str">
        <f>IF(基本情報入力シート!Y1232="","",基本情報入力シート!Y1232)</f>
        <v/>
      </c>
      <c r="R1211" s="273"/>
      <c r="S1211" s="313" t="str">
        <f>IF(B1211="×","",IF(基本情報入力シート!AB1232="","",基本情報入力シート!AB1232))</f>
        <v/>
      </c>
      <c r="T1211" s="314" t="str">
        <f>IF(B1211="×","",IF(基本情報入力シート!AA1232="","",基本情報入力シート!AA1232))</f>
        <v/>
      </c>
      <c r="U1211" s="315" t="str">
        <f>IF(B1211="×","",IF(Q1211="","",VLOOKUP(Q1211,【参考】数式用2!$A$3:$C$36,3,FALSE)))</f>
        <v/>
      </c>
      <c r="V1211" s="316" t="s">
        <v>102</v>
      </c>
      <c r="W1211" s="317">
        <v>4</v>
      </c>
      <c r="X1211" s="318" t="s">
        <v>103</v>
      </c>
      <c r="Y1211" s="274"/>
      <c r="Z1211" s="319" t="s">
        <v>104</v>
      </c>
      <c r="AA1211" s="317">
        <v>4</v>
      </c>
      <c r="AB1211" s="319" t="s">
        <v>103</v>
      </c>
      <c r="AC1211" s="274"/>
      <c r="AD1211" s="319" t="s">
        <v>105</v>
      </c>
      <c r="AE1211" s="320" t="s">
        <v>106</v>
      </c>
      <c r="AF1211" s="321" t="str">
        <f t="shared" si="57"/>
        <v/>
      </c>
      <c r="AG1211" s="324" t="s">
        <v>107</v>
      </c>
      <c r="AH1211" s="323" t="str">
        <f t="shared" si="58"/>
        <v/>
      </c>
      <c r="AI1211" s="326"/>
      <c r="AJ1211" s="327"/>
      <c r="AK1211" s="326"/>
      <c r="AL1211" s="327"/>
    </row>
    <row r="1212" spans="1:38" ht="36.75" customHeight="1">
      <c r="A1212" s="308">
        <f t="shared" si="56"/>
        <v>1201</v>
      </c>
      <c r="B1212" s="273"/>
      <c r="C1212" s="309" t="str">
        <f>IF(基本情報入力シート!C1233="","",基本情報入力シート!C1233)</f>
        <v/>
      </c>
      <c r="D1212" s="310" t="str">
        <f>IF(基本情報入力シート!D1233="","",基本情報入力シート!D1233)</f>
        <v/>
      </c>
      <c r="E1212" s="310" t="str">
        <f>IF(基本情報入力シート!E1233="","",基本情報入力シート!E1233)</f>
        <v/>
      </c>
      <c r="F1212" s="310" t="str">
        <f>IF(基本情報入力シート!F1233="","",基本情報入力シート!F1233)</f>
        <v/>
      </c>
      <c r="G1212" s="310" t="str">
        <f>IF(基本情報入力シート!G1233="","",基本情報入力シート!G1233)</f>
        <v/>
      </c>
      <c r="H1212" s="310" t="str">
        <f>IF(基本情報入力シート!H1233="","",基本情報入力シート!H1233)</f>
        <v/>
      </c>
      <c r="I1212" s="310" t="str">
        <f>IF(基本情報入力シート!I1233="","",基本情報入力シート!I1233)</f>
        <v/>
      </c>
      <c r="J1212" s="310" t="str">
        <f>IF(基本情報入力シート!J1233="","",基本情報入力シート!J1233)</f>
        <v/>
      </c>
      <c r="K1212" s="310" t="str">
        <f>IF(基本情報入力シート!K1233="","",基本情報入力シート!K1233)</f>
        <v/>
      </c>
      <c r="L1212" s="311" t="str">
        <f>IF(基本情報入力シート!L1233="","",基本情報入力シート!L1233)</f>
        <v/>
      </c>
      <c r="M1212" s="308" t="str">
        <f>IF(基本情報入力シート!M1233="","",基本情報入力シート!M1233)</f>
        <v/>
      </c>
      <c r="N1212" s="308" t="str">
        <f>IF(基本情報入力シート!R1233="","",基本情報入力シート!R1233)</f>
        <v/>
      </c>
      <c r="O1212" s="308" t="str">
        <f>IF(基本情報入力シート!W1233="","",基本情報入力シート!W1233)</f>
        <v/>
      </c>
      <c r="P1212" s="308" t="str">
        <f>IF(基本情報入力シート!X1233="","",基本情報入力シート!X1233)</f>
        <v/>
      </c>
      <c r="Q1212" s="312" t="str">
        <f>IF(基本情報入力シート!Y1233="","",基本情報入力シート!Y1233)</f>
        <v/>
      </c>
      <c r="R1212" s="273"/>
      <c r="S1212" s="313" t="str">
        <f>IF(B1212="×","",IF(基本情報入力シート!AB1233="","",基本情報入力シート!AB1233))</f>
        <v/>
      </c>
      <c r="T1212" s="314" t="str">
        <f>IF(B1212="×","",IF(基本情報入力シート!AA1233="","",基本情報入力シート!AA1233))</f>
        <v/>
      </c>
      <c r="U1212" s="315" t="str">
        <f>IF(B1212="×","",IF(Q1212="","",VLOOKUP(Q1212,【参考】数式用2!$A$3:$C$36,3,FALSE)))</f>
        <v/>
      </c>
      <c r="V1212" s="316" t="s">
        <v>102</v>
      </c>
      <c r="W1212" s="317">
        <v>4</v>
      </c>
      <c r="X1212" s="318" t="s">
        <v>103</v>
      </c>
      <c r="Y1212" s="274"/>
      <c r="Z1212" s="319" t="s">
        <v>104</v>
      </c>
      <c r="AA1212" s="317">
        <v>4</v>
      </c>
      <c r="AB1212" s="319" t="s">
        <v>103</v>
      </c>
      <c r="AC1212" s="274"/>
      <c r="AD1212" s="319" t="s">
        <v>105</v>
      </c>
      <c r="AE1212" s="320" t="s">
        <v>106</v>
      </c>
      <c r="AF1212" s="321" t="str">
        <f t="shared" si="57"/>
        <v/>
      </c>
      <c r="AG1212" s="324" t="s">
        <v>107</v>
      </c>
      <c r="AH1212" s="323" t="str">
        <f t="shared" si="58"/>
        <v/>
      </c>
      <c r="AI1212" s="326"/>
      <c r="AJ1212" s="327"/>
      <c r="AK1212" s="326"/>
      <c r="AL1212" s="327"/>
    </row>
    <row r="1213" spans="1:38" ht="36.75" customHeight="1">
      <c r="A1213" s="308">
        <f t="shared" si="56"/>
        <v>1202</v>
      </c>
      <c r="B1213" s="273"/>
      <c r="C1213" s="309" t="str">
        <f>IF(基本情報入力シート!C1234="","",基本情報入力シート!C1234)</f>
        <v/>
      </c>
      <c r="D1213" s="310" t="str">
        <f>IF(基本情報入力シート!D1234="","",基本情報入力シート!D1234)</f>
        <v/>
      </c>
      <c r="E1213" s="310" t="str">
        <f>IF(基本情報入力シート!E1234="","",基本情報入力シート!E1234)</f>
        <v/>
      </c>
      <c r="F1213" s="310" t="str">
        <f>IF(基本情報入力シート!F1234="","",基本情報入力シート!F1234)</f>
        <v/>
      </c>
      <c r="G1213" s="310" t="str">
        <f>IF(基本情報入力シート!G1234="","",基本情報入力シート!G1234)</f>
        <v/>
      </c>
      <c r="H1213" s="310" t="str">
        <f>IF(基本情報入力シート!H1234="","",基本情報入力シート!H1234)</f>
        <v/>
      </c>
      <c r="I1213" s="310" t="str">
        <f>IF(基本情報入力シート!I1234="","",基本情報入力シート!I1234)</f>
        <v/>
      </c>
      <c r="J1213" s="310" t="str">
        <f>IF(基本情報入力シート!J1234="","",基本情報入力シート!J1234)</f>
        <v/>
      </c>
      <c r="K1213" s="310" t="str">
        <f>IF(基本情報入力シート!K1234="","",基本情報入力シート!K1234)</f>
        <v/>
      </c>
      <c r="L1213" s="311" t="str">
        <f>IF(基本情報入力シート!L1234="","",基本情報入力シート!L1234)</f>
        <v/>
      </c>
      <c r="M1213" s="308" t="str">
        <f>IF(基本情報入力シート!M1234="","",基本情報入力シート!M1234)</f>
        <v/>
      </c>
      <c r="N1213" s="308" t="str">
        <f>IF(基本情報入力シート!R1234="","",基本情報入力シート!R1234)</f>
        <v/>
      </c>
      <c r="O1213" s="308" t="str">
        <f>IF(基本情報入力シート!W1234="","",基本情報入力シート!W1234)</f>
        <v/>
      </c>
      <c r="P1213" s="308" t="str">
        <f>IF(基本情報入力シート!X1234="","",基本情報入力シート!X1234)</f>
        <v/>
      </c>
      <c r="Q1213" s="312" t="str">
        <f>IF(基本情報入力シート!Y1234="","",基本情報入力シート!Y1234)</f>
        <v/>
      </c>
      <c r="R1213" s="273"/>
      <c r="S1213" s="313" t="str">
        <f>IF(B1213="×","",IF(基本情報入力シート!AB1234="","",基本情報入力シート!AB1234))</f>
        <v/>
      </c>
      <c r="T1213" s="314" t="str">
        <f>IF(B1213="×","",IF(基本情報入力シート!AA1234="","",基本情報入力シート!AA1234))</f>
        <v/>
      </c>
      <c r="U1213" s="315" t="str">
        <f>IF(B1213="×","",IF(Q1213="","",VLOOKUP(Q1213,【参考】数式用2!$A$3:$C$36,3,FALSE)))</f>
        <v/>
      </c>
      <c r="V1213" s="316" t="s">
        <v>102</v>
      </c>
      <c r="W1213" s="317">
        <v>4</v>
      </c>
      <c r="X1213" s="318" t="s">
        <v>103</v>
      </c>
      <c r="Y1213" s="274"/>
      <c r="Z1213" s="319" t="s">
        <v>104</v>
      </c>
      <c r="AA1213" s="317">
        <v>4</v>
      </c>
      <c r="AB1213" s="319" t="s">
        <v>103</v>
      </c>
      <c r="AC1213" s="274"/>
      <c r="AD1213" s="319" t="s">
        <v>105</v>
      </c>
      <c r="AE1213" s="320" t="s">
        <v>106</v>
      </c>
      <c r="AF1213" s="321" t="str">
        <f t="shared" si="57"/>
        <v/>
      </c>
      <c r="AG1213" s="324" t="s">
        <v>107</v>
      </c>
      <c r="AH1213" s="323" t="str">
        <f t="shared" si="58"/>
        <v/>
      </c>
      <c r="AI1213" s="326"/>
      <c r="AJ1213" s="327"/>
      <c r="AK1213" s="326"/>
      <c r="AL1213" s="327"/>
    </row>
    <row r="1214" spans="1:38" ht="36.75" customHeight="1">
      <c r="A1214" s="308">
        <f t="shared" si="56"/>
        <v>1203</v>
      </c>
      <c r="B1214" s="273"/>
      <c r="C1214" s="309" t="str">
        <f>IF(基本情報入力シート!C1235="","",基本情報入力シート!C1235)</f>
        <v/>
      </c>
      <c r="D1214" s="310" t="str">
        <f>IF(基本情報入力シート!D1235="","",基本情報入力シート!D1235)</f>
        <v/>
      </c>
      <c r="E1214" s="310" t="str">
        <f>IF(基本情報入力シート!E1235="","",基本情報入力シート!E1235)</f>
        <v/>
      </c>
      <c r="F1214" s="310" t="str">
        <f>IF(基本情報入力シート!F1235="","",基本情報入力シート!F1235)</f>
        <v/>
      </c>
      <c r="G1214" s="310" t="str">
        <f>IF(基本情報入力シート!G1235="","",基本情報入力シート!G1235)</f>
        <v/>
      </c>
      <c r="H1214" s="310" t="str">
        <f>IF(基本情報入力シート!H1235="","",基本情報入力シート!H1235)</f>
        <v/>
      </c>
      <c r="I1214" s="310" t="str">
        <f>IF(基本情報入力シート!I1235="","",基本情報入力シート!I1235)</f>
        <v/>
      </c>
      <c r="J1214" s="310" t="str">
        <f>IF(基本情報入力シート!J1235="","",基本情報入力シート!J1235)</f>
        <v/>
      </c>
      <c r="K1214" s="310" t="str">
        <f>IF(基本情報入力シート!K1235="","",基本情報入力シート!K1235)</f>
        <v/>
      </c>
      <c r="L1214" s="311" t="str">
        <f>IF(基本情報入力シート!L1235="","",基本情報入力シート!L1235)</f>
        <v/>
      </c>
      <c r="M1214" s="308" t="str">
        <f>IF(基本情報入力シート!M1235="","",基本情報入力シート!M1235)</f>
        <v/>
      </c>
      <c r="N1214" s="308" t="str">
        <f>IF(基本情報入力シート!R1235="","",基本情報入力シート!R1235)</f>
        <v/>
      </c>
      <c r="O1214" s="308" t="str">
        <f>IF(基本情報入力シート!W1235="","",基本情報入力シート!W1235)</f>
        <v/>
      </c>
      <c r="P1214" s="308" t="str">
        <f>IF(基本情報入力シート!X1235="","",基本情報入力シート!X1235)</f>
        <v/>
      </c>
      <c r="Q1214" s="312" t="str">
        <f>IF(基本情報入力シート!Y1235="","",基本情報入力シート!Y1235)</f>
        <v/>
      </c>
      <c r="R1214" s="273"/>
      <c r="S1214" s="313" t="str">
        <f>IF(B1214="×","",IF(基本情報入力シート!AB1235="","",基本情報入力シート!AB1235))</f>
        <v/>
      </c>
      <c r="T1214" s="314" t="str">
        <f>IF(B1214="×","",IF(基本情報入力シート!AA1235="","",基本情報入力シート!AA1235))</f>
        <v/>
      </c>
      <c r="U1214" s="315" t="str">
        <f>IF(B1214="×","",IF(Q1214="","",VLOOKUP(Q1214,【参考】数式用2!$A$3:$C$36,3,FALSE)))</f>
        <v/>
      </c>
      <c r="V1214" s="316" t="s">
        <v>102</v>
      </c>
      <c r="W1214" s="317">
        <v>4</v>
      </c>
      <c r="X1214" s="318" t="s">
        <v>103</v>
      </c>
      <c r="Y1214" s="274"/>
      <c r="Z1214" s="319" t="s">
        <v>104</v>
      </c>
      <c r="AA1214" s="317">
        <v>4</v>
      </c>
      <c r="AB1214" s="319" t="s">
        <v>103</v>
      </c>
      <c r="AC1214" s="274"/>
      <c r="AD1214" s="319" t="s">
        <v>105</v>
      </c>
      <c r="AE1214" s="320" t="s">
        <v>106</v>
      </c>
      <c r="AF1214" s="321" t="str">
        <f t="shared" si="57"/>
        <v/>
      </c>
      <c r="AG1214" s="324" t="s">
        <v>107</v>
      </c>
      <c r="AH1214" s="323" t="str">
        <f t="shared" si="58"/>
        <v/>
      </c>
      <c r="AI1214" s="326"/>
      <c r="AJ1214" s="327"/>
      <c r="AK1214" s="326"/>
      <c r="AL1214" s="327"/>
    </row>
    <row r="1215" spans="1:38" ht="36.75" customHeight="1">
      <c r="A1215" s="308">
        <f t="shared" si="56"/>
        <v>1204</v>
      </c>
      <c r="B1215" s="273"/>
      <c r="C1215" s="309" t="str">
        <f>IF(基本情報入力シート!C1236="","",基本情報入力シート!C1236)</f>
        <v/>
      </c>
      <c r="D1215" s="310" t="str">
        <f>IF(基本情報入力シート!D1236="","",基本情報入力シート!D1236)</f>
        <v/>
      </c>
      <c r="E1215" s="310" t="str">
        <f>IF(基本情報入力シート!E1236="","",基本情報入力シート!E1236)</f>
        <v/>
      </c>
      <c r="F1215" s="310" t="str">
        <f>IF(基本情報入力シート!F1236="","",基本情報入力シート!F1236)</f>
        <v/>
      </c>
      <c r="G1215" s="310" t="str">
        <f>IF(基本情報入力シート!G1236="","",基本情報入力シート!G1236)</f>
        <v/>
      </c>
      <c r="H1215" s="310" t="str">
        <f>IF(基本情報入力シート!H1236="","",基本情報入力シート!H1236)</f>
        <v/>
      </c>
      <c r="I1215" s="310" t="str">
        <f>IF(基本情報入力シート!I1236="","",基本情報入力シート!I1236)</f>
        <v/>
      </c>
      <c r="J1215" s="310" t="str">
        <f>IF(基本情報入力シート!J1236="","",基本情報入力シート!J1236)</f>
        <v/>
      </c>
      <c r="K1215" s="310" t="str">
        <f>IF(基本情報入力シート!K1236="","",基本情報入力シート!K1236)</f>
        <v/>
      </c>
      <c r="L1215" s="311" t="str">
        <f>IF(基本情報入力シート!L1236="","",基本情報入力シート!L1236)</f>
        <v/>
      </c>
      <c r="M1215" s="308" t="str">
        <f>IF(基本情報入力シート!M1236="","",基本情報入力シート!M1236)</f>
        <v/>
      </c>
      <c r="N1215" s="308" t="str">
        <f>IF(基本情報入力シート!R1236="","",基本情報入力シート!R1236)</f>
        <v/>
      </c>
      <c r="O1215" s="308" t="str">
        <f>IF(基本情報入力シート!W1236="","",基本情報入力シート!W1236)</f>
        <v/>
      </c>
      <c r="P1215" s="308" t="str">
        <f>IF(基本情報入力シート!X1236="","",基本情報入力シート!X1236)</f>
        <v/>
      </c>
      <c r="Q1215" s="312" t="str">
        <f>IF(基本情報入力シート!Y1236="","",基本情報入力シート!Y1236)</f>
        <v/>
      </c>
      <c r="R1215" s="273"/>
      <c r="S1215" s="313" t="str">
        <f>IF(B1215="×","",IF(基本情報入力シート!AB1236="","",基本情報入力シート!AB1236))</f>
        <v/>
      </c>
      <c r="T1215" s="314" t="str">
        <f>IF(B1215="×","",IF(基本情報入力シート!AA1236="","",基本情報入力シート!AA1236))</f>
        <v/>
      </c>
      <c r="U1215" s="315" t="str">
        <f>IF(B1215="×","",IF(Q1215="","",VLOOKUP(Q1215,【参考】数式用2!$A$3:$C$36,3,FALSE)))</f>
        <v/>
      </c>
      <c r="V1215" s="316" t="s">
        <v>102</v>
      </c>
      <c r="W1215" s="317">
        <v>4</v>
      </c>
      <c r="X1215" s="318" t="s">
        <v>103</v>
      </c>
      <c r="Y1215" s="274"/>
      <c r="Z1215" s="319" t="s">
        <v>104</v>
      </c>
      <c r="AA1215" s="317">
        <v>4</v>
      </c>
      <c r="AB1215" s="319" t="s">
        <v>103</v>
      </c>
      <c r="AC1215" s="274"/>
      <c r="AD1215" s="319" t="s">
        <v>105</v>
      </c>
      <c r="AE1215" s="320" t="s">
        <v>106</v>
      </c>
      <c r="AF1215" s="321" t="str">
        <f t="shared" si="57"/>
        <v/>
      </c>
      <c r="AG1215" s="324" t="s">
        <v>107</v>
      </c>
      <c r="AH1215" s="323" t="str">
        <f t="shared" si="58"/>
        <v/>
      </c>
      <c r="AI1215" s="326"/>
      <c r="AJ1215" s="327"/>
      <c r="AK1215" s="326"/>
      <c r="AL1215" s="327"/>
    </row>
    <row r="1216" spans="1:38" ht="36.75" customHeight="1">
      <c r="A1216" s="308">
        <f t="shared" si="56"/>
        <v>1205</v>
      </c>
      <c r="B1216" s="273"/>
      <c r="C1216" s="309" t="str">
        <f>IF(基本情報入力シート!C1237="","",基本情報入力シート!C1237)</f>
        <v/>
      </c>
      <c r="D1216" s="310" t="str">
        <f>IF(基本情報入力シート!D1237="","",基本情報入力シート!D1237)</f>
        <v/>
      </c>
      <c r="E1216" s="310" t="str">
        <f>IF(基本情報入力シート!E1237="","",基本情報入力シート!E1237)</f>
        <v/>
      </c>
      <c r="F1216" s="310" t="str">
        <f>IF(基本情報入力シート!F1237="","",基本情報入力シート!F1237)</f>
        <v/>
      </c>
      <c r="G1216" s="310" t="str">
        <f>IF(基本情報入力シート!G1237="","",基本情報入力シート!G1237)</f>
        <v/>
      </c>
      <c r="H1216" s="310" t="str">
        <f>IF(基本情報入力シート!H1237="","",基本情報入力シート!H1237)</f>
        <v/>
      </c>
      <c r="I1216" s="310" t="str">
        <f>IF(基本情報入力シート!I1237="","",基本情報入力シート!I1237)</f>
        <v/>
      </c>
      <c r="J1216" s="310" t="str">
        <f>IF(基本情報入力シート!J1237="","",基本情報入力シート!J1237)</f>
        <v/>
      </c>
      <c r="K1216" s="310" t="str">
        <f>IF(基本情報入力シート!K1237="","",基本情報入力シート!K1237)</f>
        <v/>
      </c>
      <c r="L1216" s="311" t="str">
        <f>IF(基本情報入力シート!L1237="","",基本情報入力シート!L1237)</f>
        <v/>
      </c>
      <c r="M1216" s="308" t="str">
        <f>IF(基本情報入力シート!M1237="","",基本情報入力シート!M1237)</f>
        <v/>
      </c>
      <c r="N1216" s="308" t="str">
        <f>IF(基本情報入力シート!R1237="","",基本情報入力シート!R1237)</f>
        <v/>
      </c>
      <c r="O1216" s="308" t="str">
        <f>IF(基本情報入力シート!W1237="","",基本情報入力シート!W1237)</f>
        <v/>
      </c>
      <c r="P1216" s="308" t="str">
        <f>IF(基本情報入力シート!X1237="","",基本情報入力シート!X1237)</f>
        <v/>
      </c>
      <c r="Q1216" s="312" t="str">
        <f>IF(基本情報入力シート!Y1237="","",基本情報入力シート!Y1237)</f>
        <v/>
      </c>
      <c r="R1216" s="273"/>
      <c r="S1216" s="313" t="str">
        <f>IF(B1216="×","",IF(基本情報入力シート!AB1237="","",基本情報入力シート!AB1237))</f>
        <v/>
      </c>
      <c r="T1216" s="314" t="str">
        <f>IF(B1216="×","",IF(基本情報入力シート!AA1237="","",基本情報入力シート!AA1237))</f>
        <v/>
      </c>
      <c r="U1216" s="315" t="str">
        <f>IF(B1216="×","",IF(Q1216="","",VLOOKUP(Q1216,【参考】数式用2!$A$3:$C$36,3,FALSE)))</f>
        <v/>
      </c>
      <c r="V1216" s="316" t="s">
        <v>102</v>
      </c>
      <c r="W1216" s="317">
        <v>4</v>
      </c>
      <c r="X1216" s="318" t="s">
        <v>103</v>
      </c>
      <c r="Y1216" s="274"/>
      <c r="Z1216" s="319" t="s">
        <v>104</v>
      </c>
      <c r="AA1216" s="317">
        <v>4</v>
      </c>
      <c r="AB1216" s="319" t="s">
        <v>103</v>
      </c>
      <c r="AC1216" s="274"/>
      <c r="AD1216" s="319" t="s">
        <v>105</v>
      </c>
      <c r="AE1216" s="320" t="s">
        <v>106</v>
      </c>
      <c r="AF1216" s="321" t="str">
        <f t="shared" si="57"/>
        <v/>
      </c>
      <c r="AG1216" s="324" t="s">
        <v>107</v>
      </c>
      <c r="AH1216" s="323" t="str">
        <f t="shared" si="58"/>
        <v/>
      </c>
      <c r="AI1216" s="326"/>
      <c r="AJ1216" s="327"/>
      <c r="AK1216" s="326"/>
      <c r="AL1216" s="327"/>
    </row>
    <row r="1217" spans="1:38" ht="36.75" customHeight="1">
      <c r="A1217" s="308">
        <f t="shared" si="56"/>
        <v>1206</v>
      </c>
      <c r="B1217" s="273"/>
      <c r="C1217" s="309" t="str">
        <f>IF(基本情報入力シート!C1238="","",基本情報入力シート!C1238)</f>
        <v/>
      </c>
      <c r="D1217" s="310" t="str">
        <f>IF(基本情報入力シート!D1238="","",基本情報入力シート!D1238)</f>
        <v/>
      </c>
      <c r="E1217" s="310" t="str">
        <f>IF(基本情報入力シート!E1238="","",基本情報入力シート!E1238)</f>
        <v/>
      </c>
      <c r="F1217" s="310" t="str">
        <f>IF(基本情報入力シート!F1238="","",基本情報入力シート!F1238)</f>
        <v/>
      </c>
      <c r="G1217" s="310" t="str">
        <f>IF(基本情報入力シート!G1238="","",基本情報入力シート!G1238)</f>
        <v/>
      </c>
      <c r="H1217" s="310" t="str">
        <f>IF(基本情報入力シート!H1238="","",基本情報入力シート!H1238)</f>
        <v/>
      </c>
      <c r="I1217" s="310" t="str">
        <f>IF(基本情報入力シート!I1238="","",基本情報入力シート!I1238)</f>
        <v/>
      </c>
      <c r="J1217" s="310" t="str">
        <f>IF(基本情報入力シート!J1238="","",基本情報入力シート!J1238)</f>
        <v/>
      </c>
      <c r="K1217" s="310" t="str">
        <f>IF(基本情報入力シート!K1238="","",基本情報入力シート!K1238)</f>
        <v/>
      </c>
      <c r="L1217" s="311" t="str">
        <f>IF(基本情報入力シート!L1238="","",基本情報入力シート!L1238)</f>
        <v/>
      </c>
      <c r="M1217" s="308" t="str">
        <f>IF(基本情報入力シート!M1238="","",基本情報入力シート!M1238)</f>
        <v/>
      </c>
      <c r="N1217" s="308" t="str">
        <f>IF(基本情報入力シート!R1238="","",基本情報入力シート!R1238)</f>
        <v/>
      </c>
      <c r="O1217" s="308" t="str">
        <f>IF(基本情報入力シート!W1238="","",基本情報入力シート!W1238)</f>
        <v/>
      </c>
      <c r="P1217" s="308" t="str">
        <f>IF(基本情報入力シート!X1238="","",基本情報入力シート!X1238)</f>
        <v/>
      </c>
      <c r="Q1217" s="312" t="str">
        <f>IF(基本情報入力シート!Y1238="","",基本情報入力シート!Y1238)</f>
        <v/>
      </c>
      <c r="R1217" s="273"/>
      <c r="S1217" s="313" t="str">
        <f>IF(B1217="×","",IF(基本情報入力シート!AB1238="","",基本情報入力シート!AB1238))</f>
        <v/>
      </c>
      <c r="T1217" s="314" t="str">
        <f>IF(B1217="×","",IF(基本情報入力シート!AA1238="","",基本情報入力シート!AA1238))</f>
        <v/>
      </c>
      <c r="U1217" s="315" t="str">
        <f>IF(B1217="×","",IF(Q1217="","",VLOOKUP(Q1217,【参考】数式用2!$A$3:$C$36,3,FALSE)))</f>
        <v/>
      </c>
      <c r="V1217" s="316" t="s">
        <v>102</v>
      </c>
      <c r="W1217" s="317">
        <v>4</v>
      </c>
      <c r="X1217" s="318" t="s">
        <v>103</v>
      </c>
      <c r="Y1217" s="274"/>
      <c r="Z1217" s="319" t="s">
        <v>104</v>
      </c>
      <c r="AA1217" s="317">
        <v>4</v>
      </c>
      <c r="AB1217" s="319" t="s">
        <v>103</v>
      </c>
      <c r="AC1217" s="274"/>
      <c r="AD1217" s="319" t="s">
        <v>105</v>
      </c>
      <c r="AE1217" s="320" t="s">
        <v>106</v>
      </c>
      <c r="AF1217" s="321" t="str">
        <f t="shared" si="57"/>
        <v/>
      </c>
      <c r="AG1217" s="324" t="s">
        <v>107</v>
      </c>
      <c r="AH1217" s="323" t="str">
        <f t="shared" si="58"/>
        <v/>
      </c>
      <c r="AI1217" s="326"/>
      <c r="AJ1217" s="327"/>
      <c r="AK1217" s="326"/>
      <c r="AL1217" s="327"/>
    </row>
    <row r="1218" spans="1:38" ht="36.75" customHeight="1">
      <c r="A1218" s="308">
        <f t="shared" si="56"/>
        <v>1207</v>
      </c>
      <c r="B1218" s="273"/>
      <c r="C1218" s="309" t="str">
        <f>IF(基本情報入力シート!C1239="","",基本情報入力シート!C1239)</f>
        <v/>
      </c>
      <c r="D1218" s="310" t="str">
        <f>IF(基本情報入力シート!D1239="","",基本情報入力シート!D1239)</f>
        <v/>
      </c>
      <c r="E1218" s="310" t="str">
        <f>IF(基本情報入力シート!E1239="","",基本情報入力シート!E1239)</f>
        <v/>
      </c>
      <c r="F1218" s="310" t="str">
        <f>IF(基本情報入力シート!F1239="","",基本情報入力シート!F1239)</f>
        <v/>
      </c>
      <c r="G1218" s="310" t="str">
        <f>IF(基本情報入力シート!G1239="","",基本情報入力シート!G1239)</f>
        <v/>
      </c>
      <c r="H1218" s="310" t="str">
        <f>IF(基本情報入力シート!H1239="","",基本情報入力シート!H1239)</f>
        <v/>
      </c>
      <c r="I1218" s="310" t="str">
        <f>IF(基本情報入力シート!I1239="","",基本情報入力シート!I1239)</f>
        <v/>
      </c>
      <c r="J1218" s="310" t="str">
        <f>IF(基本情報入力シート!J1239="","",基本情報入力シート!J1239)</f>
        <v/>
      </c>
      <c r="K1218" s="310" t="str">
        <f>IF(基本情報入力シート!K1239="","",基本情報入力シート!K1239)</f>
        <v/>
      </c>
      <c r="L1218" s="311" t="str">
        <f>IF(基本情報入力シート!L1239="","",基本情報入力シート!L1239)</f>
        <v/>
      </c>
      <c r="M1218" s="308" t="str">
        <f>IF(基本情報入力シート!M1239="","",基本情報入力シート!M1239)</f>
        <v/>
      </c>
      <c r="N1218" s="308" t="str">
        <f>IF(基本情報入力シート!R1239="","",基本情報入力シート!R1239)</f>
        <v/>
      </c>
      <c r="O1218" s="308" t="str">
        <f>IF(基本情報入力シート!W1239="","",基本情報入力シート!W1239)</f>
        <v/>
      </c>
      <c r="P1218" s="308" t="str">
        <f>IF(基本情報入力シート!X1239="","",基本情報入力シート!X1239)</f>
        <v/>
      </c>
      <c r="Q1218" s="312" t="str">
        <f>IF(基本情報入力シート!Y1239="","",基本情報入力シート!Y1239)</f>
        <v/>
      </c>
      <c r="R1218" s="273"/>
      <c r="S1218" s="313" t="str">
        <f>IF(B1218="×","",IF(基本情報入力シート!AB1239="","",基本情報入力シート!AB1239))</f>
        <v/>
      </c>
      <c r="T1218" s="314" t="str">
        <f>IF(B1218="×","",IF(基本情報入力シート!AA1239="","",基本情報入力シート!AA1239))</f>
        <v/>
      </c>
      <c r="U1218" s="315" t="str">
        <f>IF(B1218="×","",IF(Q1218="","",VLOOKUP(Q1218,【参考】数式用2!$A$3:$C$36,3,FALSE)))</f>
        <v/>
      </c>
      <c r="V1218" s="316" t="s">
        <v>102</v>
      </c>
      <c r="W1218" s="317">
        <v>4</v>
      </c>
      <c r="X1218" s="318" t="s">
        <v>103</v>
      </c>
      <c r="Y1218" s="274"/>
      <c r="Z1218" s="319" t="s">
        <v>104</v>
      </c>
      <c r="AA1218" s="317">
        <v>4</v>
      </c>
      <c r="AB1218" s="319" t="s">
        <v>103</v>
      </c>
      <c r="AC1218" s="274"/>
      <c r="AD1218" s="319" t="s">
        <v>105</v>
      </c>
      <c r="AE1218" s="320" t="s">
        <v>106</v>
      </c>
      <c r="AF1218" s="321" t="str">
        <f t="shared" si="57"/>
        <v/>
      </c>
      <c r="AG1218" s="324" t="s">
        <v>107</v>
      </c>
      <c r="AH1218" s="323" t="str">
        <f t="shared" si="58"/>
        <v/>
      </c>
      <c r="AI1218" s="326"/>
      <c r="AJ1218" s="327"/>
      <c r="AK1218" s="326"/>
      <c r="AL1218" s="327"/>
    </row>
    <row r="1219" spans="1:38" ht="36.75" customHeight="1">
      <c r="A1219" s="308">
        <f t="shared" si="56"/>
        <v>1208</v>
      </c>
      <c r="B1219" s="273"/>
      <c r="C1219" s="309" t="str">
        <f>IF(基本情報入力シート!C1240="","",基本情報入力シート!C1240)</f>
        <v/>
      </c>
      <c r="D1219" s="310" t="str">
        <f>IF(基本情報入力シート!D1240="","",基本情報入力シート!D1240)</f>
        <v/>
      </c>
      <c r="E1219" s="310" t="str">
        <f>IF(基本情報入力シート!E1240="","",基本情報入力シート!E1240)</f>
        <v/>
      </c>
      <c r="F1219" s="310" t="str">
        <f>IF(基本情報入力シート!F1240="","",基本情報入力シート!F1240)</f>
        <v/>
      </c>
      <c r="G1219" s="310" t="str">
        <f>IF(基本情報入力シート!G1240="","",基本情報入力シート!G1240)</f>
        <v/>
      </c>
      <c r="H1219" s="310" t="str">
        <f>IF(基本情報入力シート!H1240="","",基本情報入力シート!H1240)</f>
        <v/>
      </c>
      <c r="I1219" s="310" t="str">
        <f>IF(基本情報入力シート!I1240="","",基本情報入力シート!I1240)</f>
        <v/>
      </c>
      <c r="J1219" s="310" t="str">
        <f>IF(基本情報入力シート!J1240="","",基本情報入力シート!J1240)</f>
        <v/>
      </c>
      <c r="K1219" s="310" t="str">
        <f>IF(基本情報入力シート!K1240="","",基本情報入力シート!K1240)</f>
        <v/>
      </c>
      <c r="L1219" s="311" t="str">
        <f>IF(基本情報入力シート!L1240="","",基本情報入力シート!L1240)</f>
        <v/>
      </c>
      <c r="M1219" s="308" t="str">
        <f>IF(基本情報入力シート!M1240="","",基本情報入力シート!M1240)</f>
        <v/>
      </c>
      <c r="N1219" s="308" t="str">
        <f>IF(基本情報入力シート!R1240="","",基本情報入力シート!R1240)</f>
        <v/>
      </c>
      <c r="O1219" s="308" t="str">
        <f>IF(基本情報入力シート!W1240="","",基本情報入力シート!W1240)</f>
        <v/>
      </c>
      <c r="P1219" s="308" t="str">
        <f>IF(基本情報入力シート!X1240="","",基本情報入力シート!X1240)</f>
        <v/>
      </c>
      <c r="Q1219" s="312" t="str">
        <f>IF(基本情報入力シート!Y1240="","",基本情報入力シート!Y1240)</f>
        <v/>
      </c>
      <c r="R1219" s="273"/>
      <c r="S1219" s="313" t="str">
        <f>IF(B1219="×","",IF(基本情報入力シート!AB1240="","",基本情報入力シート!AB1240))</f>
        <v/>
      </c>
      <c r="T1219" s="314" t="str">
        <f>IF(B1219="×","",IF(基本情報入力シート!AA1240="","",基本情報入力シート!AA1240))</f>
        <v/>
      </c>
      <c r="U1219" s="315" t="str">
        <f>IF(B1219="×","",IF(Q1219="","",VLOOKUP(Q1219,【参考】数式用2!$A$3:$C$36,3,FALSE)))</f>
        <v/>
      </c>
      <c r="V1219" s="316" t="s">
        <v>102</v>
      </c>
      <c r="W1219" s="317">
        <v>4</v>
      </c>
      <c r="X1219" s="318" t="s">
        <v>103</v>
      </c>
      <c r="Y1219" s="274"/>
      <c r="Z1219" s="319" t="s">
        <v>104</v>
      </c>
      <c r="AA1219" s="317">
        <v>4</v>
      </c>
      <c r="AB1219" s="319" t="s">
        <v>103</v>
      </c>
      <c r="AC1219" s="274"/>
      <c r="AD1219" s="319" t="s">
        <v>105</v>
      </c>
      <c r="AE1219" s="320" t="s">
        <v>106</v>
      </c>
      <c r="AF1219" s="321" t="str">
        <f t="shared" si="57"/>
        <v/>
      </c>
      <c r="AG1219" s="324" t="s">
        <v>107</v>
      </c>
      <c r="AH1219" s="323" t="str">
        <f t="shared" si="58"/>
        <v/>
      </c>
      <c r="AI1219" s="326"/>
      <c r="AJ1219" s="327"/>
      <c r="AK1219" s="326"/>
      <c r="AL1219" s="327"/>
    </row>
    <row r="1220" spans="1:38" ht="36.75" customHeight="1">
      <c r="A1220" s="308">
        <f t="shared" si="56"/>
        <v>1209</v>
      </c>
      <c r="B1220" s="273"/>
      <c r="C1220" s="309" t="str">
        <f>IF(基本情報入力シート!C1241="","",基本情報入力シート!C1241)</f>
        <v/>
      </c>
      <c r="D1220" s="310" t="str">
        <f>IF(基本情報入力シート!D1241="","",基本情報入力シート!D1241)</f>
        <v/>
      </c>
      <c r="E1220" s="310" t="str">
        <f>IF(基本情報入力シート!E1241="","",基本情報入力シート!E1241)</f>
        <v/>
      </c>
      <c r="F1220" s="310" t="str">
        <f>IF(基本情報入力シート!F1241="","",基本情報入力シート!F1241)</f>
        <v/>
      </c>
      <c r="G1220" s="310" t="str">
        <f>IF(基本情報入力シート!G1241="","",基本情報入力シート!G1241)</f>
        <v/>
      </c>
      <c r="H1220" s="310" t="str">
        <f>IF(基本情報入力シート!H1241="","",基本情報入力シート!H1241)</f>
        <v/>
      </c>
      <c r="I1220" s="310" t="str">
        <f>IF(基本情報入力シート!I1241="","",基本情報入力シート!I1241)</f>
        <v/>
      </c>
      <c r="J1220" s="310" t="str">
        <f>IF(基本情報入力シート!J1241="","",基本情報入力シート!J1241)</f>
        <v/>
      </c>
      <c r="K1220" s="310" t="str">
        <f>IF(基本情報入力シート!K1241="","",基本情報入力シート!K1241)</f>
        <v/>
      </c>
      <c r="L1220" s="311" t="str">
        <f>IF(基本情報入力シート!L1241="","",基本情報入力シート!L1241)</f>
        <v/>
      </c>
      <c r="M1220" s="308" t="str">
        <f>IF(基本情報入力シート!M1241="","",基本情報入力シート!M1241)</f>
        <v/>
      </c>
      <c r="N1220" s="308" t="str">
        <f>IF(基本情報入力シート!R1241="","",基本情報入力シート!R1241)</f>
        <v/>
      </c>
      <c r="O1220" s="308" t="str">
        <f>IF(基本情報入力シート!W1241="","",基本情報入力シート!W1241)</f>
        <v/>
      </c>
      <c r="P1220" s="308" t="str">
        <f>IF(基本情報入力シート!X1241="","",基本情報入力シート!X1241)</f>
        <v/>
      </c>
      <c r="Q1220" s="312" t="str">
        <f>IF(基本情報入力シート!Y1241="","",基本情報入力シート!Y1241)</f>
        <v/>
      </c>
      <c r="R1220" s="273"/>
      <c r="S1220" s="313" t="str">
        <f>IF(B1220="×","",IF(基本情報入力シート!AB1241="","",基本情報入力シート!AB1241))</f>
        <v/>
      </c>
      <c r="T1220" s="314" t="str">
        <f>IF(B1220="×","",IF(基本情報入力シート!AA1241="","",基本情報入力シート!AA1241))</f>
        <v/>
      </c>
      <c r="U1220" s="315" t="str">
        <f>IF(B1220="×","",IF(Q1220="","",VLOOKUP(Q1220,【参考】数式用2!$A$3:$C$36,3,FALSE)))</f>
        <v/>
      </c>
      <c r="V1220" s="316" t="s">
        <v>102</v>
      </c>
      <c r="W1220" s="317">
        <v>4</v>
      </c>
      <c r="X1220" s="318" t="s">
        <v>103</v>
      </c>
      <c r="Y1220" s="274"/>
      <c r="Z1220" s="319" t="s">
        <v>104</v>
      </c>
      <c r="AA1220" s="317">
        <v>4</v>
      </c>
      <c r="AB1220" s="319" t="s">
        <v>103</v>
      </c>
      <c r="AC1220" s="274"/>
      <c r="AD1220" s="319" t="s">
        <v>105</v>
      </c>
      <c r="AE1220" s="320" t="s">
        <v>106</v>
      </c>
      <c r="AF1220" s="321" t="str">
        <f t="shared" si="57"/>
        <v/>
      </c>
      <c r="AG1220" s="324" t="s">
        <v>107</v>
      </c>
      <c r="AH1220" s="323" t="str">
        <f t="shared" si="58"/>
        <v/>
      </c>
      <c r="AI1220" s="326"/>
      <c r="AJ1220" s="327"/>
      <c r="AK1220" s="326"/>
      <c r="AL1220" s="327"/>
    </row>
    <row r="1221" spans="1:38" ht="36.75" customHeight="1">
      <c r="A1221" s="308">
        <f t="shared" si="56"/>
        <v>1210</v>
      </c>
      <c r="B1221" s="273"/>
      <c r="C1221" s="309" t="str">
        <f>IF(基本情報入力シート!C1242="","",基本情報入力シート!C1242)</f>
        <v/>
      </c>
      <c r="D1221" s="310" t="str">
        <f>IF(基本情報入力シート!D1242="","",基本情報入力シート!D1242)</f>
        <v/>
      </c>
      <c r="E1221" s="310" t="str">
        <f>IF(基本情報入力シート!E1242="","",基本情報入力シート!E1242)</f>
        <v/>
      </c>
      <c r="F1221" s="310" t="str">
        <f>IF(基本情報入力シート!F1242="","",基本情報入力シート!F1242)</f>
        <v/>
      </c>
      <c r="G1221" s="310" t="str">
        <f>IF(基本情報入力シート!G1242="","",基本情報入力シート!G1242)</f>
        <v/>
      </c>
      <c r="H1221" s="310" t="str">
        <f>IF(基本情報入力シート!H1242="","",基本情報入力シート!H1242)</f>
        <v/>
      </c>
      <c r="I1221" s="310" t="str">
        <f>IF(基本情報入力シート!I1242="","",基本情報入力シート!I1242)</f>
        <v/>
      </c>
      <c r="J1221" s="310" t="str">
        <f>IF(基本情報入力シート!J1242="","",基本情報入力シート!J1242)</f>
        <v/>
      </c>
      <c r="K1221" s="310" t="str">
        <f>IF(基本情報入力シート!K1242="","",基本情報入力シート!K1242)</f>
        <v/>
      </c>
      <c r="L1221" s="311" t="str">
        <f>IF(基本情報入力シート!L1242="","",基本情報入力シート!L1242)</f>
        <v/>
      </c>
      <c r="M1221" s="308" t="str">
        <f>IF(基本情報入力シート!M1242="","",基本情報入力シート!M1242)</f>
        <v/>
      </c>
      <c r="N1221" s="308" t="str">
        <f>IF(基本情報入力シート!R1242="","",基本情報入力シート!R1242)</f>
        <v/>
      </c>
      <c r="O1221" s="308" t="str">
        <f>IF(基本情報入力シート!W1242="","",基本情報入力シート!W1242)</f>
        <v/>
      </c>
      <c r="P1221" s="308" t="str">
        <f>IF(基本情報入力シート!X1242="","",基本情報入力シート!X1242)</f>
        <v/>
      </c>
      <c r="Q1221" s="312" t="str">
        <f>IF(基本情報入力シート!Y1242="","",基本情報入力シート!Y1242)</f>
        <v/>
      </c>
      <c r="R1221" s="273"/>
      <c r="S1221" s="313" t="str">
        <f>IF(B1221="×","",IF(基本情報入力シート!AB1242="","",基本情報入力シート!AB1242))</f>
        <v/>
      </c>
      <c r="T1221" s="314" t="str">
        <f>IF(B1221="×","",IF(基本情報入力シート!AA1242="","",基本情報入力シート!AA1242))</f>
        <v/>
      </c>
      <c r="U1221" s="315" t="str">
        <f>IF(B1221="×","",IF(Q1221="","",VLOOKUP(Q1221,【参考】数式用2!$A$3:$C$36,3,FALSE)))</f>
        <v/>
      </c>
      <c r="V1221" s="316" t="s">
        <v>102</v>
      </c>
      <c r="W1221" s="317">
        <v>4</v>
      </c>
      <c r="X1221" s="318" t="s">
        <v>103</v>
      </c>
      <c r="Y1221" s="274"/>
      <c r="Z1221" s="319" t="s">
        <v>104</v>
      </c>
      <c r="AA1221" s="317">
        <v>4</v>
      </c>
      <c r="AB1221" s="319" t="s">
        <v>103</v>
      </c>
      <c r="AC1221" s="274"/>
      <c r="AD1221" s="319" t="s">
        <v>105</v>
      </c>
      <c r="AE1221" s="320" t="s">
        <v>106</v>
      </c>
      <c r="AF1221" s="321" t="str">
        <f t="shared" si="57"/>
        <v/>
      </c>
      <c r="AG1221" s="324" t="s">
        <v>107</v>
      </c>
      <c r="AH1221" s="323" t="str">
        <f t="shared" si="58"/>
        <v/>
      </c>
      <c r="AI1221" s="326"/>
      <c r="AJ1221" s="327"/>
      <c r="AK1221" s="326"/>
      <c r="AL1221" s="327"/>
    </row>
    <row r="1222" spans="1:38" ht="36.75" customHeight="1">
      <c r="A1222" s="308">
        <f t="shared" si="56"/>
        <v>1211</v>
      </c>
      <c r="B1222" s="273"/>
      <c r="C1222" s="309" t="str">
        <f>IF(基本情報入力シート!C1243="","",基本情報入力シート!C1243)</f>
        <v/>
      </c>
      <c r="D1222" s="310" t="str">
        <f>IF(基本情報入力シート!D1243="","",基本情報入力シート!D1243)</f>
        <v/>
      </c>
      <c r="E1222" s="310" t="str">
        <f>IF(基本情報入力シート!E1243="","",基本情報入力シート!E1243)</f>
        <v/>
      </c>
      <c r="F1222" s="310" t="str">
        <f>IF(基本情報入力シート!F1243="","",基本情報入力シート!F1243)</f>
        <v/>
      </c>
      <c r="G1222" s="310" t="str">
        <f>IF(基本情報入力シート!G1243="","",基本情報入力シート!G1243)</f>
        <v/>
      </c>
      <c r="H1222" s="310" t="str">
        <f>IF(基本情報入力シート!H1243="","",基本情報入力シート!H1243)</f>
        <v/>
      </c>
      <c r="I1222" s="310" t="str">
        <f>IF(基本情報入力シート!I1243="","",基本情報入力シート!I1243)</f>
        <v/>
      </c>
      <c r="J1222" s="310" t="str">
        <f>IF(基本情報入力シート!J1243="","",基本情報入力シート!J1243)</f>
        <v/>
      </c>
      <c r="K1222" s="310" t="str">
        <f>IF(基本情報入力シート!K1243="","",基本情報入力シート!K1243)</f>
        <v/>
      </c>
      <c r="L1222" s="311" t="str">
        <f>IF(基本情報入力シート!L1243="","",基本情報入力シート!L1243)</f>
        <v/>
      </c>
      <c r="M1222" s="308" t="str">
        <f>IF(基本情報入力シート!M1243="","",基本情報入力シート!M1243)</f>
        <v/>
      </c>
      <c r="N1222" s="308" t="str">
        <f>IF(基本情報入力シート!R1243="","",基本情報入力シート!R1243)</f>
        <v/>
      </c>
      <c r="O1222" s="308" t="str">
        <f>IF(基本情報入力シート!W1243="","",基本情報入力シート!W1243)</f>
        <v/>
      </c>
      <c r="P1222" s="308" t="str">
        <f>IF(基本情報入力シート!X1243="","",基本情報入力シート!X1243)</f>
        <v/>
      </c>
      <c r="Q1222" s="312" t="str">
        <f>IF(基本情報入力シート!Y1243="","",基本情報入力シート!Y1243)</f>
        <v/>
      </c>
      <c r="R1222" s="273"/>
      <c r="S1222" s="313" t="str">
        <f>IF(B1222="×","",IF(基本情報入力シート!AB1243="","",基本情報入力シート!AB1243))</f>
        <v/>
      </c>
      <c r="T1222" s="314" t="str">
        <f>IF(B1222="×","",IF(基本情報入力シート!AA1243="","",基本情報入力シート!AA1243))</f>
        <v/>
      </c>
      <c r="U1222" s="315" t="str">
        <f>IF(B1222="×","",IF(Q1222="","",VLOOKUP(Q1222,【参考】数式用2!$A$3:$C$36,3,FALSE)))</f>
        <v/>
      </c>
      <c r="V1222" s="316" t="s">
        <v>102</v>
      </c>
      <c r="W1222" s="317">
        <v>4</v>
      </c>
      <c r="X1222" s="318" t="s">
        <v>103</v>
      </c>
      <c r="Y1222" s="274"/>
      <c r="Z1222" s="319" t="s">
        <v>104</v>
      </c>
      <c r="AA1222" s="317">
        <v>4</v>
      </c>
      <c r="AB1222" s="319" t="s">
        <v>103</v>
      </c>
      <c r="AC1222" s="274"/>
      <c r="AD1222" s="319" t="s">
        <v>105</v>
      </c>
      <c r="AE1222" s="320" t="s">
        <v>106</v>
      </c>
      <c r="AF1222" s="321" t="str">
        <f t="shared" si="57"/>
        <v/>
      </c>
      <c r="AG1222" s="324" t="s">
        <v>107</v>
      </c>
      <c r="AH1222" s="323" t="str">
        <f t="shared" si="58"/>
        <v/>
      </c>
      <c r="AI1222" s="326"/>
      <c r="AJ1222" s="327"/>
      <c r="AK1222" s="326"/>
      <c r="AL1222" s="327"/>
    </row>
    <row r="1223" spans="1:38" ht="36.75" customHeight="1">
      <c r="A1223" s="308">
        <f t="shared" si="56"/>
        <v>1212</v>
      </c>
      <c r="B1223" s="273"/>
      <c r="C1223" s="309" t="str">
        <f>IF(基本情報入力シート!C1244="","",基本情報入力シート!C1244)</f>
        <v/>
      </c>
      <c r="D1223" s="310" t="str">
        <f>IF(基本情報入力シート!D1244="","",基本情報入力シート!D1244)</f>
        <v/>
      </c>
      <c r="E1223" s="310" t="str">
        <f>IF(基本情報入力シート!E1244="","",基本情報入力シート!E1244)</f>
        <v/>
      </c>
      <c r="F1223" s="310" t="str">
        <f>IF(基本情報入力シート!F1244="","",基本情報入力シート!F1244)</f>
        <v/>
      </c>
      <c r="G1223" s="310" t="str">
        <f>IF(基本情報入力シート!G1244="","",基本情報入力シート!G1244)</f>
        <v/>
      </c>
      <c r="H1223" s="310" t="str">
        <f>IF(基本情報入力シート!H1244="","",基本情報入力シート!H1244)</f>
        <v/>
      </c>
      <c r="I1223" s="310" t="str">
        <f>IF(基本情報入力シート!I1244="","",基本情報入力シート!I1244)</f>
        <v/>
      </c>
      <c r="J1223" s="310" t="str">
        <f>IF(基本情報入力シート!J1244="","",基本情報入力シート!J1244)</f>
        <v/>
      </c>
      <c r="K1223" s="310" t="str">
        <f>IF(基本情報入力シート!K1244="","",基本情報入力シート!K1244)</f>
        <v/>
      </c>
      <c r="L1223" s="311" t="str">
        <f>IF(基本情報入力シート!L1244="","",基本情報入力シート!L1244)</f>
        <v/>
      </c>
      <c r="M1223" s="308" t="str">
        <f>IF(基本情報入力シート!M1244="","",基本情報入力シート!M1244)</f>
        <v/>
      </c>
      <c r="N1223" s="308" t="str">
        <f>IF(基本情報入力シート!R1244="","",基本情報入力シート!R1244)</f>
        <v/>
      </c>
      <c r="O1223" s="308" t="str">
        <f>IF(基本情報入力シート!W1244="","",基本情報入力シート!W1244)</f>
        <v/>
      </c>
      <c r="P1223" s="308" t="str">
        <f>IF(基本情報入力シート!X1244="","",基本情報入力シート!X1244)</f>
        <v/>
      </c>
      <c r="Q1223" s="312" t="str">
        <f>IF(基本情報入力シート!Y1244="","",基本情報入力シート!Y1244)</f>
        <v/>
      </c>
      <c r="R1223" s="273"/>
      <c r="S1223" s="313" t="str">
        <f>IF(B1223="×","",IF(基本情報入力シート!AB1244="","",基本情報入力シート!AB1244))</f>
        <v/>
      </c>
      <c r="T1223" s="314" t="str">
        <f>IF(B1223="×","",IF(基本情報入力シート!AA1244="","",基本情報入力シート!AA1244))</f>
        <v/>
      </c>
      <c r="U1223" s="315" t="str">
        <f>IF(B1223="×","",IF(Q1223="","",VLOOKUP(Q1223,【参考】数式用2!$A$3:$C$36,3,FALSE)))</f>
        <v/>
      </c>
      <c r="V1223" s="316" t="s">
        <v>102</v>
      </c>
      <c r="W1223" s="317">
        <v>4</v>
      </c>
      <c r="X1223" s="318" t="s">
        <v>103</v>
      </c>
      <c r="Y1223" s="274"/>
      <c r="Z1223" s="319" t="s">
        <v>104</v>
      </c>
      <c r="AA1223" s="317">
        <v>4</v>
      </c>
      <c r="AB1223" s="319" t="s">
        <v>103</v>
      </c>
      <c r="AC1223" s="274"/>
      <c r="AD1223" s="319" t="s">
        <v>105</v>
      </c>
      <c r="AE1223" s="320" t="s">
        <v>106</v>
      </c>
      <c r="AF1223" s="321" t="str">
        <f t="shared" si="57"/>
        <v/>
      </c>
      <c r="AG1223" s="324" t="s">
        <v>107</v>
      </c>
      <c r="AH1223" s="323" t="str">
        <f t="shared" si="58"/>
        <v/>
      </c>
      <c r="AI1223" s="326"/>
      <c r="AJ1223" s="327"/>
      <c r="AK1223" s="326"/>
      <c r="AL1223" s="327"/>
    </row>
    <row r="1224" spans="1:38" ht="36.75" customHeight="1">
      <c r="A1224" s="308">
        <f t="shared" si="56"/>
        <v>1213</v>
      </c>
      <c r="B1224" s="273"/>
      <c r="C1224" s="309" t="str">
        <f>IF(基本情報入力シート!C1245="","",基本情報入力シート!C1245)</f>
        <v/>
      </c>
      <c r="D1224" s="310" t="str">
        <f>IF(基本情報入力シート!D1245="","",基本情報入力シート!D1245)</f>
        <v/>
      </c>
      <c r="E1224" s="310" t="str">
        <f>IF(基本情報入力シート!E1245="","",基本情報入力シート!E1245)</f>
        <v/>
      </c>
      <c r="F1224" s="310" t="str">
        <f>IF(基本情報入力シート!F1245="","",基本情報入力シート!F1245)</f>
        <v/>
      </c>
      <c r="G1224" s="310" t="str">
        <f>IF(基本情報入力シート!G1245="","",基本情報入力シート!G1245)</f>
        <v/>
      </c>
      <c r="H1224" s="310" t="str">
        <f>IF(基本情報入力シート!H1245="","",基本情報入力シート!H1245)</f>
        <v/>
      </c>
      <c r="I1224" s="310" t="str">
        <f>IF(基本情報入力シート!I1245="","",基本情報入力シート!I1245)</f>
        <v/>
      </c>
      <c r="J1224" s="310" t="str">
        <f>IF(基本情報入力シート!J1245="","",基本情報入力シート!J1245)</f>
        <v/>
      </c>
      <c r="K1224" s="310" t="str">
        <f>IF(基本情報入力シート!K1245="","",基本情報入力シート!K1245)</f>
        <v/>
      </c>
      <c r="L1224" s="311" t="str">
        <f>IF(基本情報入力シート!L1245="","",基本情報入力シート!L1245)</f>
        <v/>
      </c>
      <c r="M1224" s="308" t="str">
        <f>IF(基本情報入力シート!M1245="","",基本情報入力シート!M1245)</f>
        <v/>
      </c>
      <c r="N1224" s="308" t="str">
        <f>IF(基本情報入力シート!R1245="","",基本情報入力シート!R1245)</f>
        <v/>
      </c>
      <c r="O1224" s="308" t="str">
        <f>IF(基本情報入力シート!W1245="","",基本情報入力シート!W1245)</f>
        <v/>
      </c>
      <c r="P1224" s="308" t="str">
        <f>IF(基本情報入力シート!X1245="","",基本情報入力シート!X1245)</f>
        <v/>
      </c>
      <c r="Q1224" s="312" t="str">
        <f>IF(基本情報入力シート!Y1245="","",基本情報入力シート!Y1245)</f>
        <v/>
      </c>
      <c r="R1224" s="273"/>
      <c r="S1224" s="313" t="str">
        <f>IF(B1224="×","",IF(基本情報入力シート!AB1245="","",基本情報入力シート!AB1245))</f>
        <v/>
      </c>
      <c r="T1224" s="314" t="str">
        <f>IF(B1224="×","",IF(基本情報入力シート!AA1245="","",基本情報入力シート!AA1245))</f>
        <v/>
      </c>
      <c r="U1224" s="315" t="str">
        <f>IF(B1224="×","",IF(Q1224="","",VLOOKUP(Q1224,【参考】数式用2!$A$3:$C$36,3,FALSE)))</f>
        <v/>
      </c>
      <c r="V1224" s="316" t="s">
        <v>102</v>
      </c>
      <c r="W1224" s="317">
        <v>4</v>
      </c>
      <c r="X1224" s="318" t="s">
        <v>103</v>
      </c>
      <c r="Y1224" s="274"/>
      <c r="Z1224" s="319" t="s">
        <v>104</v>
      </c>
      <c r="AA1224" s="317">
        <v>4</v>
      </c>
      <c r="AB1224" s="319" t="s">
        <v>103</v>
      </c>
      <c r="AC1224" s="274"/>
      <c r="AD1224" s="319" t="s">
        <v>105</v>
      </c>
      <c r="AE1224" s="320" t="s">
        <v>106</v>
      </c>
      <c r="AF1224" s="321" t="str">
        <f t="shared" si="57"/>
        <v/>
      </c>
      <c r="AG1224" s="324" t="s">
        <v>107</v>
      </c>
      <c r="AH1224" s="323" t="str">
        <f t="shared" si="58"/>
        <v/>
      </c>
      <c r="AI1224" s="326"/>
      <c r="AJ1224" s="327"/>
      <c r="AK1224" s="326"/>
      <c r="AL1224" s="327"/>
    </row>
    <row r="1225" spans="1:38" ht="36.75" customHeight="1">
      <c r="A1225" s="308">
        <f t="shared" si="56"/>
        <v>1214</v>
      </c>
      <c r="B1225" s="273"/>
      <c r="C1225" s="309" t="str">
        <f>IF(基本情報入力シート!C1246="","",基本情報入力シート!C1246)</f>
        <v/>
      </c>
      <c r="D1225" s="310" t="str">
        <f>IF(基本情報入力シート!D1246="","",基本情報入力シート!D1246)</f>
        <v/>
      </c>
      <c r="E1225" s="310" t="str">
        <f>IF(基本情報入力シート!E1246="","",基本情報入力シート!E1246)</f>
        <v/>
      </c>
      <c r="F1225" s="310" t="str">
        <f>IF(基本情報入力シート!F1246="","",基本情報入力シート!F1246)</f>
        <v/>
      </c>
      <c r="G1225" s="310" t="str">
        <f>IF(基本情報入力シート!G1246="","",基本情報入力シート!G1246)</f>
        <v/>
      </c>
      <c r="H1225" s="310" t="str">
        <f>IF(基本情報入力シート!H1246="","",基本情報入力シート!H1246)</f>
        <v/>
      </c>
      <c r="I1225" s="310" t="str">
        <f>IF(基本情報入力シート!I1246="","",基本情報入力シート!I1246)</f>
        <v/>
      </c>
      <c r="J1225" s="310" t="str">
        <f>IF(基本情報入力シート!J1246="","",基本情報入力シート!J1246)</f>
        <v/>
      </c>
      <c r="K1225" s="310" t="str">
        <f>IF(基本情報入力シート!K1246="","",基本情報入力シート!K1246)</f>
        <v/>
      </c>
      <c r="L1225" s="311" t="str">
        <f>IF(基本情報入力シート!L1246="","",基本情報入力シート!L1246)</f>
        <v/>
      </c>
      <c r="M1225" s="308" t="str">
        <f>IF(基本情報入力シート!M1246="","",基本情報入力シート!M1246)</f>
        <v/>
      </c>
      <c r="N1225" s="308" t="str">
        <f>IF(基本情報入力シート!R1246="","",基本情報入力シート!R1246)</f>
        <v/>
      </c>
      <c r="O1225" s="308" t="str">
        <f>IF(基本情報入力シート!W1246="","",基本情報入力シート!W1246)</f>
        <v/>
      </c>
      <c r="P1225" s="308" t="str">
        <f>IF(基本情報入力シート!X1246="","",基本情報入力シート!X1246)</f>
        <v/>
      </c>
      <c r="Q1225" s="312" t="str">
        <f>IF(基本情報入力シート!Y1246="","",基本情報入力シート!Y1246)</f>
        <v/>
      </c>
      <c r="R1225" s="273"/>
      <c r="S1225" s="313" t="str">
        <f>IF(B1225="×","",IF(基本情報入力シート!AB1246="","",基本情報入力シート!AB1246))</f>
        <v/>
      </c>
      <c r="T1225" s="314" t="str">
        <f>IF(B1225="×","",IF(基本情報入力シート!AA1246="","",基本情報入力シート!AA1246))</f>
        <v/>
      </c>
      <c r="U1225" s="315" t="str">
        <f>IF(B1225="×","",IF(Q1225="","",VLOOKUP(Q1225,【参考】数式用2!$A$3:$C$36,3,FALSE)))</f>
        <v/>
      </c>
      <c r="V1225" s="316" t="s">
        <v>102</v>
      </c>
      <c r="W1225" s="317">
        <v>4</v>
      </c>
      <c r="X1225" s="318" t="s">
        <v>103</v>
      </c>
      <c r="Y1225" s="274"/>
      <c r="Z1225" s="319" t="s">
        <v>104</v>
      </c>
      <c r="AA1225" s="317">
        <v>4</v>
      </c>
      <c r="AB1225" s="319" t="s">
        <v>103</v>
      </c>
      <c r="AC1225" s="274"/>
      <c r="AD1225" s="319" t="s">
        <v>105</v>
      </c>
      <c r="AE1225" s="320" t="s">
        <v>106</v>
      </c>
      <c r="AF1225" s="321" t="str">
        <f t="shared" si="57"/>
        <v/>
      </c>
      <c r="AG1225" s="324" t="s">
        <v>107</v>
      </c>
      <c r="AH1225" s="323" t="str">
        <f t="shared" si="58"/>
        <v/>
      </c>
      <c r="AI1225" s="326"/>
      <c r="AJ1225" s="327"/>
      <c r="AK1225" s="326"/>
      <c r="AL1225" s="327"/>
    </row>
    <row r="1226" spans="1:38" ht="36.75" customHeight="1">
      <c r="A1226" s="308">
        <f t="shared" si="56"/>
        <v>1215</v>
      </c>
      <c r="B1226" s="273"/>
      <c r="C1226" s="309" t="str">
        <f>IF(基本情報入力シート!C1247="","",基本情報入力シート!C1247)</f>
        <v/>
      </c>
      <c r="D1226" s="310" t="str">
        <f>IF(基本情報入力シート!D1247="","",基本情報入力シート!D1247)</f>
        <v/>
      </c>
      <c r="E1226" s="310" t="str">
        <f>IF(基本情報入力シート!E1247="","",基本情報入力シート!E1247)</f>
        <v/>
      </c>
      <c r="F1226" s="310" t="str">
        <f>IF(基本情報入力シート!F1247="","",基本情報入力シート!F1247)</f>
        <v/>
      </c>
      <c r="G1226" s="310" t="str">
        <f>IF(基本情報入力シート!G1247="","",基本情報入力シート!G1247)</f>
        <v/>
      </c>
      <c r="H1226" s="310" t="str">
        <f>IF(基本情報入力シート!H1247="","",基本情報入力シート!H1247)</f>
        <v/>
      </c>
      <c r="I1226" s="310" t="str">
        <f>IF(基本情報入力シート!I1247="","",基本情報入力シート!I1247)</f>
        <v/>
      </c>
      <c r="J1226" s="310" t="str">
        <f>IF(基本情報入力シート!J1247="","",基本情報入力シート!J1247)</f>
        <v/>
      </c>
      <c r="K1226" s="310" t="str">
        <f>IF(基本情報入力シート!K1247="","",基本情報入力シート!K1247)</f>
        <v/>
      </c>
      <c r="L1226" s="311" t="str">
        <f>IF(基本情報入力シート!L1247="","",基本情報入力シート!L1247)</f>
        <v/>
      </c>
      <c r="M1226" s="308" t="str">
        <f>IF(基本情報入力シート!M1247="","",基本情報入力シート!M1247)</f>
        <v/>
      </c>
      <c r="N1226" s="308" t="str">
        <f>IF(基本情報入力シート!R1247="","",基本情報入力シート!R1247)</f>
        <v/>
      </c>
      <c r="O1226" s="308" t="str">
        <f>IF(基本情報入力シート!W1247="","",基本情報入力シート!W1247)</f>
        <v/>
      </c>
      <c r="P1226" s="308" t="str">
        <f>IF(基本情報入力シート!X1247="","",基本情報入力シート!X1247)</f>
        <v/>
      </c>
      <c r="Q1226" s="312" t="str">
        <f>IF(基本情報入力シート!Y1247="","",基本情報入力シート!Y1247)</f>
        <v/>
      </c>
      <c r="R1226" s="273"/>
      <c r="S1226" s="313" t="str">
        <f>IF(B1226="×","",IF(基本情報入力シート!AB1247="","",基本情報入力シート!AB1247))</f>
        <v/>
      </c>
      <c r="T1226" s="314" t="str">
        <f>IF(B1226="×","",IF(基本情報入力シート!AA1247="","",基本情報入力シート!AA1247))</f>
        <v/>
      </c>
      <c r="U1226" s="315" t="str">
        <f>IF(B1226="×","",IF(Q1226="","",VLOOKUP(Q1226,【参考】数式用2!$A$3:$C$36,3,FALSE)))</f>
        <v/>
      </c>
      <c r="V1226" s="316" t="s">
        <v>102</v>
      </c>
      <c r="W1226" s="317">
        <v>4</v>
      </c>
      <c r="X1226" s="318" t="s">
        <v>103</v>
      </c>
      <c r="Y1226" s="274"/>
      <c r="Z1226" s="319" t="s">
        <v>104</v>
      </c>
      <c r="AA1226" s="317">
        <v>4</v>
      </c>
      <c r="AB1226" s="319" t="s">
        <v>103</v>
      </c>
      <c r="AC1226" s="274"/>
      <c r="AD1226" s="319" t="s">
        <v>105</v>
      </c>
      <c r="AE1226" s="320" t="s">
        <v>106</v>
      </c>
      <c r="AF1226" s="321" t="str">
        <f t="shared" si="57"/>
        <v/>
      </c>
      <c r="AG1226" s="324" t="s">
        <v>107</v>
      </c>
      <c r="AH1226" s="323" t="str">
        <f t="shared" si="58"/>
        <v/>
      </c>
      <c r="AI1226" s="326"/>
      <c r="AJ1226" s="327"/>
      <c r="AK1226" s="326"/>
      <c r="AL1226" s="327"/>
    </row>
    <row r="1227" spans="1:38" ht="36.75" customHeight="1">
      <c r="A1227" s="308">
        <f t="shared" si="56"/>
        <v>1216</v>
      </c>
      <c r="B1227" s="273"/>
      <c r="C1227" s="309" t="str">
        <f>IF(基本情報入力シート!C1248="","",基本情報入力シート!C1248)</f>
        <v/>
      </c>
      <c r="D1227" s="310" t="str">
        <f>IF(基本情報入力シート!D1248="","",基本情報入力シート!D1248)</f>
        <v/>
      </c>
      <c r="E1227" s="310" t="str">
        <f>IF(基本情報入力シート!E1248="","",基本情報入力シート!E1248)</f>
        <v/>
      </c>
      <c r="F1227" s="310" t="str">
        <f>IF(基本情報入力シート!F1248="","",基本情報入力シート!F1248)</f>
        <v/>
      </c>
      <c r="G1227" s="310" t="str">
        <f>IF(基本情報入力シート!G1248="","",基本情報入力シート!G1248)</f>
        <v/>
      </c>
      <c r="H1227" s="310" t="str">
        <f>IF(基本情報入力シート!H1248="","",基本情報入力シート!H1248)</f>
        <v/>
      </c>
      <c r="I1227" s="310" t="str">
        <f>IF(基本情報入力シート!I1248="","",基本情報入力シート!I1248)</f>
        <v/>
      </c>
      <c r="J1227" s="310" t="str">
        <f>IF(基本情報入力シート!J1248="","",基本情報入力シート!J1248)</f>
        <v/>
      </c>
      <c r="K1227" s="310" t="str">
        <f>IF(基本情報入力シート!K1248="","",基本情報入力シート!K1248)</f>
        <v/>
      </c>
      <c r="L1227" s="311" t="str">
        <f>IF(基本情報入力シート!L1248="","",基本情報入力シート!L1248)</f>
        <v/>
      </c>
      <c r="M1227" s="308" t="str">
        <f>IF(基本情報入力シート!M1248="","",基本情報入力シート!M1248)</f>
        <v/>
      </c>
      <c r="N1227" s="308" t="str">
        <f>IF(基本情報入力シート!R1248="","",基本情報入力シート!R1248)</f>
        <v/>
      </c>
      <c r="O1227" s="308" t="str">
        <f>IF(基本情報入力シート!W1248="","",基本情報入力シート!W1248)</f>
        <v/>
      </c>
      <c r="P1227" s="308" t="str">
        <f>IF(基本情報入力シート!X1248="","",基本情報入力シート!X1248)</f>
        <v/>
      </c>
      <c r="Q1227" s="312" t="str">
        <f>IF(基本情報入力シート!Y1248="","",基本情報入力シート!Y1248)</f>
        <v/>
      </c>
      <c r="R1227" s="273"/>
      <c r="S1227" s="313" t="str">
        <f>IF(B1227="×","",IF(基本情報入力シート!AB1248="","",基本情報入力シート!AB1248))</f>
        <v/>
      </c>
      <c r="T1227" s="314" t="str">
        <f>IF(B1227="×","",IF(基本情報入力シート!AA1248="","",基本情報入力シート!AA1248))</f>
        <v/>
      </c>
      <c r="U1227" s="315" t="str">
        <f>IF(B1227="×","",IF(Q1227="","",VLOOKUP(Q1227,【参考】数式用2!$A$3:$C$36,3,FALSE)))</f>
        <v/>
      </c>
      <c r="V1227" s="316" t="s">
        <v>102</v>
      </c>
      <c r="W1227" s="317">
        <v>4</v>
      </c>
      <c r="X1227" s="318" t="s">
        <v>103</v>
      </c>
      <c r="Y1227" s="274"/>
      <c r="Z1227" s="319" t="s">
        <v>104</v>
      </c>
      <c r="AA1227" s="317">
        <v>4</v>
      </c>
      <c r="AB1227" s="319" t="s">
        <v>103</v>
      </c>
      <c r="AC1227" s="274"/>
      <c r="AD1227" s="319" t="s">
        <v>105</v>
      </c>
      <c r="AE1227" s="320" t="s">
        <v>106</v>
      </c>
      <c r="AF1227" s="321" t="str">
        <f t="shared" si="57"/>
        <v/>
      </c>
      <c r="AG1227" s="324" t="s">
        <v>107</v>
      </c>
      <c r="AH1227" s="323" t="str">
        <f t="shared" si="58"/>
        <v/>
      </c>
      <c r="AI1227" s="326"/>
      <c r="AJ1227" s="327"/>
      <c r="AK1227" s="326"/>
      <c r="AL1227" s="327"/>
    </row>
    <row r="1228" spans="1:38" ht="36.75" customHeight="1">
      <c r="A1228" s="308">
        <f t="shared" si="56"/>
        <v>1217</v>
      </c>
      <c r="B1228" s="273"/>
      <c r="C1228" s="309" t="str">
        <f>IF(基本情報入力シート!C1249="","",基本情報入力シート!C1249)</f>
        <v/>
      </c>
      <c r="D1228" s="310" t="str">
        <f>IF(基本情報入力シート!D1249="","",基本情報入力シート!D1249)</f>
        <v/>
      </c>
      <c r="E1228" s="310" t="str">
        <f>IF(基本情報入力シート!E1249="","",基本情報入力シート!E1249)</f>
        <v/>
      </c>
      <c r="F1228" s="310" t="str">
        <f>IF(基本情報入力シート!F1249="","",基本情報入力シート!F1249)</f>
        <v/>
      </c>
      <c r="G1228" s="310" t="str">
        <f>IF(基本情報入力シート!G1249="","",基本情報入力シート!G1249)</f>
        <v/>
      </c>
      <c r="H1228" s="310" t="str">
        <f>IF(基本情報入力シート!H1249="","",基本情報入力シート!H1249)</f>
        <v/>
      </c>
      <c r="I1228" s="310" t="str">
        <f>IF(基本情報入力シート!I1249="","",基本情報入力シート!I1249)</f>
        <v/>
      </c>
      <c r="J1228" s="310" t="str">
        <f>IF(基本情報入力シート!J1249="","",基本情報入力シート!J1249)</f>
        <v/>
      </c>
      <c r="K1228" s="310" t="str">
        <f>IF(基本情報入力シート!K1249="","",基本情報入力シート!K1249)</f>
        <v/>
      </c>
      <c r="L1228" s="311" t="str">
        <f>IF(基本情報入力シート!L1249="","",基本情報入力シート!L1249)</f>
        <v/>
      </c>
      <c r="M1228" s="308" t="str">
        <f>IF(基本情報入力シート!M1249="","",基本情報入力シート!M1249)</f>
        <v/>
      </c>
      <c r="N1228" s="308" t="str">
        <f>IF(基本情報入力シート!R1249="","",基本情報入力シート!R1249)</f>
        <v/>
      </c>
      <c r="O1228" s="308" t="str">
        <f>IF(基本情報入力シート!W1249="","",基本情報入力シート!W1249)</f>
        <v/>
      </c>
      <c r="P1228" s="308" t="str">
        <f>IF(基本情報入力シート!X1249="","",基本情報入力シート!X1249)</f>
        <v/>
      </c>
      <c r="Q1228" s="312" t="str">
        <f>IF(基本情報入力シート!Y1249="","",基本情報入力シート!Y1249)</f>
        <v/>
      </c>
      <c r="R1228" s="273"/>
      <c r="S1228" s="313" t="str">
        <f>IF(B1228="×","",IF(基本情報入力シート!AB1249="","",基本情報入力シート!AB1249))</f>
        <v/>
      </c>
      <c r="T1228" s="314" t="str">
        <f>IF(B1228="×","",IF(基本情報入力シート!AA1249="","",基本情報入力シート!AA1249))</f>
        <v/>
      </c>
      <c r="U1228" s="315" t="str">
        <f>IF(B1228="×","",IF(Q1228="","",VLOOKUP(Q1228,【参考】数式用2!$A$3:$C$36,3,FALSE)))</f>
        <v/>
      </c>
      <c r="V1228" s="316" t="s">
        <v>102</v>
      </c>
      <c r="W1228" s="317">
        <v>4</v>
      </c>
      <c r="X1228" s="318" t="s">
        <v>103</v>
      </c>
      <c r="Y1228" s="274"/>
      <c r="Z1228" s="319" t="s">
        <v>104</v>
      </c>
      <c r="AA1228" s="317">
        <v>4</v>
      </c>
      <c r="AB1228" s="319" t="s">
        <v>103</v>
      </c>
      <c r="AC1228" s="274"/>
      <c r="AD1228" s="319" t="s">
        <v>105</v>
      </c>
      <c r="AE1228" s="320" t="s">
        <v>106</v>
      </c>
      <c r="AF1228" s="321" t="str">
        <f t="shared" si="57"/>
        <v/>
      </c>
      <c r="AG1228" s="324" t="s">
        <v>107</v>
      </c>
      <c r="AH1228" s="323" t="str">
        <f t="shared" si="58"/>
        <v/>
      </c>
      <c r="AI1228" s="326"/>
      <c r="AJ1228" s="327"/>
      <c r="AK1228" s="326"/>
      <c r="AL1228" s="327"/>
    </row>
    <row r="1229" spans="1:38" ht="36.75" customHeight="1">
      <c r="A1229" s="308">
        <f t="shared" si="56"/>
        <v>1218</v>
      </c>
      <c r="B1229" s="273"/>
      <c r="C1229" s="309" t="str">
        <f>IF(基本情報入力シート!C1250="","",基本情報入力シート!C1250)</f>
        <v/>
      </c>
      <c r="D1229" s="310" t="str">
        <f>IF(基本情報入力シート!D1250="","",基本情報入力シート!D1250)</f>
        <v/>
      </c>
      <c r="E1229" s="310" t="str">
        <f>IF(基本情報入力シート!E1250="","",基本情報入力シート!E1250)</f>
        <v/>
      </c>
      <c r="F1229" s="310" t="str">
        <f>IF(基本情報入力シート!F1250="","",基本情報入力シート!F1250)</f>
        <v/>
      </c>
      <c r="G1229" s="310" t="str">
        <f>IF(基本情報入力シート!G1250="","",基本情報入力シート!G1250)</f>
        <v/>
      </c>
      <c r="H1229" s="310" t="str">
        <f>IF(基本情報入力シート!H1250="","",基本情報入力シート!H1250)</f>
        <v/>
      </c>
      <c r="I1229" s="310" t="str">
        <f>IF(基本情報入力シート!I1250="","",基本情報入力シート!I1250)</f>
        <v/>
      </c>
      <c r="J1229" s="310" t="str">
        <f>IF(基本情報入力シート!J1250="","",基本情報入力シート!J1250)</f>
        <v/>
      </c>
      <c r="K1229" s="310" t="str">
        <f>IF(基本情報入力シート!K1250="","",基本情報入力シート!K1250)</f>
        <v/>
      </c>
      <c r="L1229" s="311" t="str">
        <f>IF(基本情報入力シート!L1250="","",基本情報入力シート!L1250)</f>
        <v/>
      </c>
      <c r="M1229" s="308" t="str">
        <f>IF(基本情報入力シート!M1250="","",基本情報入力シート!M1250)</f>
        <v/>
      </c>
      <c r="N1229" s="308" t="str">
        <f>IF(基本情報入力シート!R1250="","",基本情報入力シート!R1250)</f>
        <v/>
      </c>
      <c r="O1229" s="308" t="str">
        <f>IF(基本情報入力シート!W1250="","",基本情報入力シート!W1250)</f>
        <v/>
      </c>
      <c r="P1229" s="308" t="str">
        <f>IF(基本情報入力シート!X1250="","",基本情報入力シート!X1250)</f>
        <v/>
      </c>
      <c r="Q1229" s="312" t="str">
        <f>IF(基本情報入力シート!Y1250="","",基本情報入力シート!Y1250)</f>
        <v/>
      </c>
      <c r="R1229" s="273"/>
      <c r="S1229" s="313" t="str">
        <f>IF(B1229="×","",IF(基本情報入力シート!AB1250="","",基本情報入力シート!AB1250))</f>
        <v/>
      </c>
      <c r="T1229" s="314" t="str">
        <f>IF(B1229="×","",IF(基本情報入力シート!AA1250="","",基本情報入力シート!AA1250))</f>
        <v/>
      </c>
      <c r="U1229" s="315" t="str">
        <f>IF(B1229="×","",IF(Q1229="","",VLOOKUP(Q1229,【参考】数式用2!$A$3:$C$36,3,FALSE)))</f>
        <v/>
      </c>
      <c r="V1229" s="316" t="s">
        <v>102</v>
      </c>
      <c r="W1229" s="317">
        <v>4</v>
      </c>
      <c r="X1229" s="318" t="s">
        <v>103</v>
      </c>
      <c r="Y1229" s="274"/>
      <c r="Z1229" s="319" t="s">
        <v>104</v>
      </c>
      <c r="AA1229" s="317">
        <v>4</v>
      </c>
      <c r="AB1229" s="319" t="s">
        <v>103</v>
      </c>
      <c r="AC1229" s="274"/>
      <c r="AD1229" s="319" t="s">
        <v>105</v>
      </c>
      <c r="AE1229" s="320" t="s">
        <v>106</v>
      </c>
      <c r="AF1229" s="321" t="str">
        <f t="shared" si="57"/>
        <v/>
      </c>
      <c r="AG1229" s="324" t="s">
        <v>107</v>
      </c>
      <c r="AH1229" s="323" t="str">
        <f t="shared" si="58"/>
        <v/>
      </c>
      <c r="AI1229" s="326"/>
      <c r="AJ1229" s="327"/>
      <c r="AK1229" s="326"/>
      <c r="AL1229" s="327"/>
    </row>
    <row r="1230" spans="1:38" ht="36.75" customHeight="1">
      <c r="A1230" s="308">
        <f t="shared" ref="A1230:A1293" si="59">A1229+1</f>
        <v>1219</v>
      </c>
      <c r="B1230" s="273"/>
      <c r="C1230" s="309" t="str">
        <f>IF(基本情報入力シート!C1251="","",基本情報入力シート!C1251)</f>
        <v/>
      </c>
      <c r="D1230" s="310" t="str">
        <f>IF(基本情報入力シート!D1251="","",基本情報入力シート!D1251)</f>
        <v/>
      </c>
      <c r="E1230" s="310" t="str">
        <f>IF(基本情報入力シート!E1251="","",基本情報入力シート!E1251)</f>
        <v/>
      </c>
      <c r="F1230" s="310" t="str">
        <f>IF(基本情報入力シート!F1251="","",基本情報入力シート!F1251)</f>
        <v/>
      </c>
      <c r="G1230" s="310" t="str">
        <f>IF(基本情報入力シート!G1251="","",基本情報入力シート!G1251)</f>
        <v/>
      </c>
      <c r="H1230" s="310" t="str">
        <f>IF(基本情報入力シート!H1251="","",基本情報入力シート!H1251)</f>
        <v/>
      </c>
      <c r="I1230" s="310" t="str">
        <f>IF(基本情報入力シート!I1251="","",基本情報入力シート!I1251)</f>
        <v/>
      </c>
      <c r="J1230" s="310" t="str">
        <f>IF(基本情報入力シート!J1251="","",基本情報入力シート!J1251)</f>
        <v/>
      </c>
      <c r="K1230" s="310" t="str">
        <f>IF(基本情報入力シート!K1251="","",基本情報入力シート!K1251)</f>
        <v/>
      </c>
      <c r="L1230" s="311" t="str">
        <f>IF(基本情報入力シート!L1251="","",基本情報入力シート!L1251)</f>
        <v/>
      </c>
      <c r="M1230" s="308" t="str">
        <f>IF(基本情報入力シート!M1251="","",基本情報入力シート!M1251)</f>
        <v/>
      </c>
      <c r="N1230" s="308" t="str">
        <f>IF(基本情報入力シート!R1251="","",基本情報入力シート!R1251)</f>
        <v/>
      </c>
      <c r="O1230" s="308" t="str">
        <f>IF(基本情報入力シート!W1251="","",基本情報入力シート!W1251)</f>
        <v/>
      </c>
      <c r="P1230" s="308" t="str">
        <f>IF(基本情報入力シート!X1251="","",基本情報入力シート!X1251)</f>
        <v/>
      </c>
      <c r="Q1230" s="312" t="str">
        <f>IF(基本情報入力シート!Y1251="","",基本情報入力シート!Y1251)</f>
        <v/>
      </c>
      <c r="R1230" s="273"/>
      <c r="S1230" s="313" t="str">
        <f>IF(B1230="×","",IF(基本情報入力シート!AB1251="","",基本情報入力シート!AB1251))</f>
        <v/>
      </c>
      <c r="T1230" s="314" t="str">
        <f>IF(B1230="×","",IF(基本情報入力シート!AA1251="","",基本情報入力シート!AA1251))</f>
        <v/>
      </c>
      <c r="U1230" s="315" t="str">
        <f>IF(B1230="×","",IF(Q1230="","",VLOOKUP(Q1230,【参考】数式用2!$A$3:$C$36,3,FALSE)))</f>
        <v/>
      </c>
      <c r="V1230" s="316" t="s">
        <v>102</v>
      </c>
      <c r="W1230" s="317">
        <v>4</v>
      </c>
      <c r="X1230" s="318" t="s">
        <v>103</v>
      </c>
      <c r="Y1230" s="274"/>
      <c r="Z1230" s="319" t="s">
        <v>104</v>
      </c>
      <c r="AA1230" s="317">
        <v>4</v>
      </c>
      <c r="AB1230" s="319" t="s">
        <v>103</v>
      </c>
      <c r="AC1230" s="274"/>
      <c r="AD1230" s="319" t="s">
        <v>105</v>
      </c>
      <c r="AE1230" s="320" t="s">
        <v>106</v>
      </c>
      <c r="AF1230" s="321" t="str">
        <f t="shared" si="57"/>
        <v/>
      </c>
      <c r="AG1230" s="324" t="s">
        <v>107</v>
      </c>
      <c r="AH1230" s="323" t="str">
        <f t="shared" si="58"/>
        <v/>
      </c>
      <c r="AI1230" s="326"/>
      <c r="AJ1230" s="327"/>
      <c r="AK1230" s="326"/>
      <c r="AL1230" s="327"/>
    </row>
    <row r="1231" spans="1:38" ht="36.75" customHeight="1">
      <c r="A1231" s="308">
        <f t="shared" si="59"/>
        <v>1220</v>
      </c>
      <c r="B1231" s="273"/>
      <c r="C1231" s="309" t="str">
        <f>IF(基本情報入力シート!C1252="","",基本情報入力シート!C1252)</f>
        <v/>
      </c>
      <c r="D1231" s="310" t="str">
        <f>IF(基本情報入力シート!D1252="","",基本情報入力シート!D1252)</f>
        <v/>
      </c>
      <c r="E1231" s="310" t="str">
        <f>IF(基本情報入力シート!E1252="","",基本情報入力シート!E1252)</f>
        <v/>
      </c>
      <c r="F1231" s="310" t="str">
        <f>IF(基本情報入力シート!F1252="","",基本情報入力シート!F1252)</f>
        <v/>
      </c>
      <c r="G1231" s="310" t="str">
        <f>IF(基本情報入力シート!G1252="","",基本情報入力シート!G1252)</f>
        <v/>
      </c>
      <c r="H1231" s="310" t="str">
        <f>IF(基本情報入力シート!H1252="","",基本情報入力シート!H1252)</f>
        <v/>
      </c>
      <c r="I1231" s="310" t="str">
        <f>IF(基本情報入力シート!I1252="","",基本情報入力シート!I1252)</f>
        <v/>
      </c>
      <c r="J1231" s="310" t="str">
        <f>IF(基本情報入力シート!J1252="","",基本情報入力シート!J1252)</f>
        <v/>
      </c>
      <c r="K1231" s="310" t="str">
        <f>IF(基本情報入力シート!K1252="","",基本情報入力シート!K1252)</f>
        <v/>
      </c>
      <c r="L1231" s="311" t="str">
        <f>IF(基本情報入力シート!L1252="","",基本情報入力シート!L1252)</f>
        <v/>
      </c>
      <c r="M1231" s="308" t="str">
        <f>IF(基本情報入力シート!M1252="","",基本情報入力シート!M1252)</f>
        <v/>
      </c>
      <c r="N1231" s="308" t="str">
        <f>IF(基本情報入力シート!R1252="","",基本情報入力シート!R1252)</f>
        <v/>
      </c>
      <c r="O1231" s="308" t="str">
        <f>IF(基本情報入力シート!W1252="","",基本情報入力シート!W1252)</f>
        <v/>
      </c>
      <c r="P1231" s="308" t="str">
        <f>IF(基本情報入力シート!X1252="","",基本情報入力シート!X1252)</f>
        <v/>
      </c>
      <c r="Q1231" s="312" t="str">
        <f>IF(基本情報入力シート!Y1252="","",基本情報入力シート!Y1252)</f>
        <v/>
      </c>
      <c r="R1231" s="273"/>
      <c r="S1231" s="313" t="str">
        <f>IF(B1231="×","",IF(基本情報入力シート!AB1252="","",基本情報入力シート!AB1252))</f>
        <v/>
      </c>
      <c r="T1231" s="314" t="str">
        <f>IF(B1231="×","",IF(基本情報入力シート!AA1252="","",基本情報入力シート!AA1252))</f>
        <v/>
      </c>
      <c r="U1231" s="315" t="str">
        <f>IF(B1231="×","",IF(Q1231="","",VLOOKUP(Q1231,【参考】数式用2!$A$3:$C$36,3,FALSE)))</f>
        <v/>
      </c>
      <c r="V1231" s="316" t="s">
        <v>102</v>
      </c>
      <c r="W1231" s="317">
        <v>4</v>
      </c>
      <c r="X1231" s="318" t="s">
        <v>103</v>
      </c>
      <c r="Y1231" s="274"/>
      <c r="Z1231" s="319" t="s">
        <v>104</v>
      </c>
      <c r="AA1231" s="317">
        <v>4</v>
      </c>
      <c r="AB1231" s="319" t="s">
        <v>103</v>
      </c>
      <c r="AC1231" s="274"/>
      <c r="AD1231" s="319" t="s">
        <v>105</v>
      </c>
      <c r="AE1231" s="320" t="s">
        <v>106</v>
      </c>
      <c r="AF1231" s="321" t="str">
        <f t="shared" si="57"/>
        <v/>
      </c>
      <c r="AG1231" s="324" t="s">
        <v>107</v>
      </c>
      <c r="AH1231" s="323" t="str">
        <f t="shared" si="58"/>
        <v/>
      </c>
      <c r="AI1231" s="326"/>
      <c r="AJ1231" s="327"/>
      <c r="AK1231" s="326"/>
      <c r="AL1231" s="327"/>
    </row>
    <row r="1232" spans="1:38" ht="36.75" customHeight="1">
      <c r="A1232" s="308">
        <f t="shared" si="59"/>
        <v>1221</v>
      </c>
      <c r="B1232" s="273"/>
      <c r="C1232" s="309" t="str">
        <f>IF(基本情報入力シート!C1253="","",基本情報入力シート!C1253)</f>
        <v/>
      </c>
      <c r="D1232" s="310" t="str">
        <f>IF(基本情報入力シート!D1253="","",基本情報入力シート!D1253)</f>
        <v/>
      </c>
      <c r="E1232" s="310" t="str">
        <f>IF(基本情報入力シート!E1253="","",基本情報入力シート!E1253)</f>
        <v/>
      </c>
      <c r="F1232" s="310" t="str">
        <f>IF(基本情報入力シート!F1253="","",基本情報入力シート!F1253)</f>
        <v/>
      </c>
      <c r="G1232" s="310" t="str">
        <f>IF(基本情報入力シート!G1253="","",基本情報入力シート!G1253)</f>
        <v/>
      </c>
      <c r="H1232" s="310" t="str">
        <f>IF(基本情報入力シート!H1253="","",基本情報入力シート!H1253)</f>
        <v/>
      </c>
      <c r="I1232" s="310" t="str">
        <f>IF(基本情報入力シート!I1253="","",基本情報入力シート!I1253)</f>
        <v/>
      </c>
      <c r="J1232" s="310" t="str">
        <f>IF(基本情報入力シート!J1253="","",基本情報入力シート!J1253)</f>
        <v/>
      </c>
      <c r="K1232" s="310" t="str">
        <f>IF(基本情報入力シート!K1253="","",基本情報入力シート!K1253)</f>
        <v/>
      </c>
      <c r="L1232" s="311" t="str">
        <f>IF(基本情報入力シート!L1253="","",基本情報入力シート!L1253)</f>
        <v/>
      </c>
      <c r="M1232" s="308" t="str">
        <f>IF(基本情報入力シート!M1253="","",基本情報入力シート!M1253)</f>
        <v/>
      </c>
      <c r="N1232" s="308" t="str">
        <f>IF(基本情報入力シート!R1253="","",基本情報入力シート!R1253)</f>
        <v/>
      </c>
      <c r="O1232" s="308" t="str">
        <f>IF(基本情報入力シート!W1253="","",基本情報入力シート!W1253)</f>
        <v/>
      </c>
      <c r="P1232" s="308" t="str">
        <f>IF(基本情報入力シート!X1253="","",基本情報入力シート!X1253)</f>
        <v/>
      </c>
      <c r="Q1232" s="312" t="str">
        <f>IF(基本情報入力シート!Y1253="","",基本情報入力シート!Y1253)</f>
        <v/>
      </c>
      <c r="R1232" s="273"/>
      <c r="S1232" s="313" t="str">
        <f>IF(B1232="×","",IF(基本情報入力シート!AB1253="","",基本情報入力シート!AB1253))</f>
        <v/>
      </c>
      <c r="T1232" s="314" t="str">
        <f>IF(B1232="×","",IF(基本情報入力シート!AA1253="","",基本情報入力シート!AA1253))</f>
        <v/>
      </c>
      <c r="U1232" s="315" t="str">
        <f>IF(B1232="×","",IF(Q1232="","",VLOOKUP(Q1232,【参考】数式用2!$A$3:$C$36,3,FALSE)))</f>
        <v/>
      </c>
      <c r="V1232" s="316" t="s">
        <v>102</v>
      </c>
      <c r="W1232" s="317">
        <v>4</v>
      </c>
      <c r="X1232" s="318" t="s">
        <v>103</v>
      </c>
      <c r="Y1232" s="274"/>
      <c r="Z1232" s="319" t="s">
        <v>104</v>
      </c>
      <c r="AA1232" s="317">
        <v>4</v>
      </c>
      <c r="AB1232" s="319" t="s">
        <v>103</v>
      </c>
      <c r="AC1232" s="274"/>
      <c r="AD1232" s="319" t="s">
        <v>105</v>
      </c>
      <c r="AE1232" s="320" t="s">
        <v>106</v>
      </c>
      <c r="AF1232" s="321" t="str">
        <f t="shared" si="57"/>
        <v/>
      </c>
      <c r="AG1232" s="324" t="s">
        <v>107</v>
      </c>
      <c r="AH1232" s="323" t="str">
        <f t="shared" si="58"/>
        <v/>
      </c>
      <c r="AI1232" s="326"/>
      <c r="AJ1232" s="327"/>
      <c r="AK1232" s="326"/>
      <c r="AL1232" s="327"/>
    </row>
    <row r="1233" spans="1:38" ht="36.75" customHeight="1">
      <c r="A1233" s="308">
        <f t="shared" si="59"/>
        <v>1222</v>
      </c>
      <c r="B1233" s="273"/>
      <c r="C1233" s="309" t="str">
        <f>IF(基本情報入力シート!C1254="","",基本情報入力シート!C1254)</f>
        <v/>
      </c>
      <c r="D1233" s="310" t="str">
        <f>IF(基本情報入力シート!D1254="","",基本情報入力シート!D1254)</f>
        <v/>
      </c>
      <c r="E1233" s="310" t="str">
        <f>IF(基本情報入力シート!E1254="","",基本情報入力シート!E1254)</f>
        <v/>
      </c>
      <c r="F1233" s="310" t="str">
        <f>IF(基本情報入力シート!F1254="","",基本情報入力シート!F1254)</f>
        <v/>
      </c>
      <c r="G1233" s="310" t="str">
        <f>IF(基本情報入力シート!G1254="","",基本情報入力シート!G1254)</f>
        <v/>
      </c>
      <c r="H1233" s="310" t="str">
        <f>IF(基本情報入力シート!H1254="","",基本情報入力シート!H1254)</f>
        <v/>
      </c>
      <c r="I1233" s="310" t="str">
        <f>IF(基本情報入力シート!I1254="","",基本情報入力シート!I1254)</f>
        <v/>
      </c>
      <c r="J1233" s="310" t="str">
        <f>IF(基本情報入力シート!J1254="","",基本情報入力シート!J1254)</f>
        <v/>
      </c>
      <c r="K1233" s="310" t="str">
        <f>IF(基本情報入力シート!K1254="","",基本情報入力シート!K1254)</f>
        <v/>
      </c>
      <c r="L1233" s="311" t="str">
        <f>IF(基本情報入力シート!L1254="","",基本情報入力シート!L1254)</f>
        <v/>
      </c>
      <c r="M1233" s="308" t="str">
        <f>IF(基本情報入力シート!M1254="","",基本情報入力シート!M1254)</f>
        <v/>
      </c>
      <c r="N1233" s="308" t="str">
        <f>IF(基本情報入力シート!R1254="","",基本情報入力シート!R1254)</f>
        <v/>
      </c>
      <c r="O1233" s="308" t="str">
        <f>IF(基本情報入力シート!W1254="","",基本情報入力シート!W1254)</f>
        <v/>
      </c>
      <c r="P1233" s="308" t="str">
        <f>IF(基本情報入力シート!X1254="","",基本情報入力シート!X1254)</f>
        <v/>
      </c>
      <c r="Q1233" s="312" t="str">
        <f>IF(基本情報入力シート!Y1254="","",基本情報入力シート!Y1254)</f>
        <v/>
      </c>
      <c r="R1233" s="273"/>
      <c r="S1233" s="313" t="str">
        <f>IF(B1233="×","",IF(基本情報入力シート!AB1254="","",基本情報入力シート!AB1254))</f>
        <v/>
      </c>
      <c r="T1233" s="314" t="str">
        <f>IF(B1233="×","",IF(基本情報入力シート!AA1254="","",基本情報入力シート!AA1254))</f>
        <v/>
      </c>
      <c r="U1233" s="315" t="str">
        <f>IF(B1233="×","",IF(Q1233="","",VLOOKUP(Q1233,【参考】数式用2!$A$3:$C$36,3,FALSE)))</f>
        <v/>
      </c>
      <c r="V1233" s="316" t="s">
        <v>102</v>
      </c>
      <c r="W1233" s="317">
        <v>4</v>
      </c>
      <c r="X1233" s="318" t="s">
        <v>103</v>
      </c>
      <c r="Y1233" s="274"/>
      <c r="Z1233" s="319" t="s">
        <v>104</v>
      </c>
      <c r="AA1233" s="317">
        <v>4</v>
      </c>
      <c r="AB1233" s="319" t="s">
        <v>103</v>
      </c>
      <c r="AC1233" s="274"/>
      <c r="AD1233" s="319" t="s">
        <v>105</v>
      </c>
      <c r="AE1233" s="320" t="s">
        <v>106</v>
      </c>
      <c r="AF1233" s="321" t="str">
        <f t="shared" si="57"/>
        <v/>
      </c>
      <c r="AG1233" s="324" t="s">
        <v>107</v>
      </c>
      <c r="AH1233" s="323" t="str">
        <f t="shared" si="58"/>
        <v/>
      </c>
      <c r="AI1233" s="326"/>
      <c r="AJ1233" s="327"/>
      <c r="AK1233" s="326"/>
      <c r="AL1233" s="327"/>
    </row>
    <row r="1234" spans="1:38" ht="36.75" customHeight="1">
      <c r="A1234" s="308">
        <f t="shared" si="59"/>
        <v>1223</v>
      </c>
      <c r="B1234" s="273"/>
      <c r="C1234" s="309" t="str">
        <f>IF(基本情報入力シート!C1255="","",基本情報入力シート!C1255)</f>
        <v/>
      </c>
      <c r="D1234" s="310" t="str">
        <f>IF(基本情報入力シート!D1255="","",基本情報入力シート!D1255)</f>
        <v/>
      </c>
      <c r="E1234" s="310" t="str">
        <f>IF(基本情報入力シート!E1255="","",基本情報入力シート!E1255)</f>
        <v/>
      </c>
      <c r="F1234" s="310" t="str">
        <f>IF(基本情報入力シート!F1255="","",基本情報入力シート!F1255)</f>
        <v/>
      </c>
      <c r="G1234" s="310" t="str">
        <f>IF(基本情報入力シート!G1255="","",基本情報入力シート!G1255)</f>
        <v/>
      </c>
      <c r="H1234" s="310" t="str">
        <f>IF(基本情報入力シート!H1255="","",基本情報入力シート!H1255)</f>
        <v/>
      </c>
      <c r="I1234" s="310" t="str">
        <f>IF(基本情報入力シート!I1255="","",基本情報入力シート!I1255)</f>
        <v/>
      </c>
      <c r="J1234" s="310" t="str">
        <f>IF(基本情報入力シート!J1255="","",基本情報入力シート!J1255)</f>
        <v/>
      </c>
      <c r="K1234" s="310" t="str">
        <f>IF(基本情報入力シート!K1255="","",基本情報入力シート!K1255)</f>
        <v/>
      </c>
      <c r="L1234" s="311" t="str">
        <f>IF(基本情報入力シート!L1255="","",基本情報入力シート!L1255)</f>
        <v/>
      </c>
      <c r="M1234" s="308" t="str">
        <f>IF(基本情報入力シート!M1255="","",基本情報入力シート!M1255)</f>
        <v/>
      </c>
      <c r="N1234" s="308" t="str">
        <f>IF(基本情報入力シート!R1255="","",基本情報入力シート!R1255)</f>
        <v/>
      </c>
      <c r="O1234" s="308" t="str">
        <f>IF(基本情報入力シート!W1255="","",基本情報入力シート!W1255)</f>
        <v/>
      </c>
      <c r="P1234" s="308" t="str">
        <f>IF(基本情報入力シート!X1255="","",基本情報入力シート!X1255)</f>
        <v/>
      </c>
      <c r="Q1234" s="312" t="str">
        <f>IF(基本情報入力シート!Y1255="","",基本情報入力シート!Y1255)</f>
        <v/>
      </c>
      <c r="R1234" s="273"/>
      <c r="S1234" s="313" t="str">
        <f>IF(B1234="×","",IF(基本情報入力シート!AB1255="","",基本情報入力シート!AB1255))</f>
        <v/>
      </c>
      <c r="T1234" s="314" t="str">
        <f>IF(B1234="×","",IF(基本情報入力シート!AA1255="","",基本情報入力シート!AA1255))</f>
        <v/>
      </c>
      <c r="U1234" s="315" t="str">
        <f>IF(B1234="×","",IF(Q1234="","",VLOOKUP(Q1234,【参考】数式用2!$A$3:$C$36,3,FALSE)))</f>
        <v/>
      </c>
      <c r="V1234" s="316" t="s">
        <v>102</v>
      </c>
      <c r="W1234" s="317">
        <v>4</v>
      </c>
      <c r="X1234" s="318" t="s">
        <v>103</v>
      </c>
      <c r="Y1234" s="274"/>
      <c r="Z1234" s="319" t="s">
        <v>104</v>
      </c>
      <c r="AA1234" s="317">
        <v>4</v>
      </c>
      <c r="AB1234" s="319" t="s">
        <v>103</v>
      </c>
      <c r="AC1234" s="274"/>
      <c r="AD1234" s="319" t="s">
        <v>105</v>
      </c>
      <c r="AE1234" s="320" t="s">
        <v>106</v>
      </c>
      <c r="AF1234" s="321" t="str">
        <f t="shared" si="57"/>
        <v/>
      </c>
      <c r="AG1234" s="324" t="s">
        <v>107</v>
      </c>
      <c r="AH1234" s="323" t="str">
        <f t="shared" si="58"/>
        <v/>
      </c>
      <c r="AI1234" s="326"/>
      <c r="AJ1234" s="327"/>
      <c r="AK1234" s="326"/>
      <c r="AL1234" s="327"/>
    </row>
    <row r="1235" spans="1:38" ht="36.75" customHeight="1">
      <c r="A1235" s="308">
        <f t="shared" si="59"/>
        <v>1224</v>
      </c>
      <c r="B1235" s="273"/>
      <c r="C1235" s="309" t="str">
        <f>IF(基本情報入力シート!C1256="","",基本情報入力シート!C1256)</f>
        <v/>
      </c>
      <c r="D1235" s="310" t="str">
        <f>IF(基本情報入力シート!D1256="","",基本情報入力シート!D1256)</f>
        <v/>
      </c>
      <c r="E1235" s="310" t="str">
        <f>IF(基本情報入力シート!E1256="","",基本情報入力シート!E1256)</f>
        <v/>
      </c>
      <c r="F1235" s="310" t="str">
        <f>IF(基本情報入力シート!F1256="","",基本情報入力シート!F1256)</f>
        <v/>
      </c>
      <c r="G1235" s="310" t="str">
        <f>IF(基本情報入力シート!G1256="","",基本情報入力シート!G1256)</f>
        <v/>
      </c>
      <c r="H1235" s="310" t="str">
        <f>IF(基本情報入力シート!H1256="","",基本情報入力シート!H1256)</f>
        <v/>
      </c>
      <c r="I1235" s="310" t="str">
        <f>IF(基本情報入力シート!I1256="","",基本情報入力シート!I1256)</f>
        <v/>
      </c>
      <c r="J1235" s="310" t="str">
        <f>IF(基本情報入力シート!J1256="","",基本情報入力シート!J1256)</f>
        <v/>
      </c>
      <c r="K1235" s="310" t="str">
        <f>IF(基本情報入力シート!K1256="","",基本情報入力シート!K1256)</f>
        <v/>
      </c>
      <c r="L1235" s="311" t="str">
        <f>IF(基本情報入力シート!L1256="","",基本情報入力シート!L1256)</f>
        <v/>
      </c>
      <c r="M1235" s="308" t="str">
        <f>IF(基本情報入力シート!M1256="","",基本情報入力シート!M1256)</f>
        <v/>
      </c>
      <c r="N1235" s="308" t="str">
        <f>IF(基本情報入力シート!R1256="","",基本情報入力シート!R1256)</f>
        <v/>
      </c>
      <c r="O1235" s="308" t="str">
        <f>IF(基本情報入力シート!W1256="","",基本情報入力シート!W1256)</f>
        <v/>
      </c>
      <c r="P1235" s="308" t="str">
        <f>IF(基本情報入力シート!X1256="","",基本情報入力シート!X1256)</f>
        <v/>
      </c>
      <c r="Q1235" s="312" t="str">
        <f>IF(基本情報入力シート!Y1256="","",基本情報入力シート!Y1256)</f>
        <v/>
      </c>
      <c r="R1235" s="273"/>
      <c r="S1235" s="313" t="str">
        <f>IF(B1235="×","",IF(基本情報入力シート!AB1256="","",基本情報入力シート!AB1256))</f>
        <v/>
      </c>
      <c r="T1235" s="314" t="str">
        <f>IF(B1235="×","",IF(基本情報入力シート!AA1256="","",基本情報入力シート!AA1256))</f>
        <v/>
      </c>
      <c r="U1235" s="315" t="str">
        <f>IF(B1235="×","",IF(Q1235="","",VLOOKUP(Q1235,【参考】数式用2!$A$3:$C$36,3,FALSE)))</f>
        <v/>
      </c>
      <c r="V1235" s="316" t="s">
        <v>102</v>
      </c>
      <c r="W1235" s="317">
        <v>4</v>
      </c>
      <c r="X1235" s="318" t="s">
        <v>103</v>
      </c>
      <c r="Y1235" s="274"/>
      <c r="Z1235" s="319" t="s">
        <v>104</v>
      </c>
      <c r="AA1235" s="317">
        <v>4</v>
      </c>
      <c r="AB1235" s="319" t="s">
        <v>103</v>
      </c>
      <c r="AC1235" s="274"/>
      <c r="AD1235" s="319" t="s">
        <v>105</v>
      </c>
      <c r="AE1235" s="320" t="s">
        <v>106</v>
      </c>
      <c r="AF1235" s="321" t="str">
        <f t="shared" si="57"/>
        <v/>
      </c>
      <c r="AG1235" s="324" t="s">
        <v>107</v>
      </c>
      <c r="AH1235" s="323" t="str">
        <f t="shared" si="58"/>
        <v/>
      </c>
      <c r="AI1235" s="326"/>
      <c r="AJ1235" s="327"/>
      <c r="AK1235" s="326"/>
      <c r="AL1235" s="327"/>
    </row>
    <row r="1236" spans="1:38" ht="36.75" customHeight="1">
      <c r="A1236" s="308">
        <f t="shared" si="59"/>
        <v>1225</v>
      </c>
      <c r="B1236" s="273"/>
      <c r="C1236" s="309" t="str">
        <f>IF(基本情報入力シート!C1257="","",基本情報入力シート!C1257)</f>
        <v/>
      </c>
      <c r="D1236" s="310" t="str">
        <f>IF(基本情報入力シート!D1257="","",基本情報入力シート!D1257)</f>
        <v/>
      </c>
      <c r="E1236" s="310" t="str">
        <f>IF(基本情報入力シート!E1257="","",基本情報入力シート!E1257)</f>
        <v/>
      </c>
      <c r="F1236" s="310" t="str">
        <f>IF(基本情報入力シート!F1257="","",基本情報入力シート!F1257)</f>
        <v/>
      </c>
      <c r="G1236" s="310" t="str">
        <f>IF(基本情報入力シート!G1257="","",基本情報入力シート!G1257)</f>
        <v/>
      </c>
      <c r="H1236" s="310" t="str">
        <f>IF(基本情報入力シート!H1257="","",基本情報入力シート!H1257)</f>
        <v/>
      </c>
      <c r="I1236" s="310" t="str">
        <f>IF(基本情報入力シート!I1257="","",基本情報入力シート!I1257)</f>
        <v/>
      </c>
      <c r="J1236" s="310" t="str">
        <f>IF(基本情報入力シート!J1257="","",基本情報入力シート!J1257)</f>
        <v/>
      </c>
      <c r="K1236" s="310" t="str">
        <f>IF(基本情報入力シート!K1257="","",基本情報入力シート!K1257)</f>
        <v/>
      </c>
      <c r="L1236" s="311" t="str">
        <f>IF(基本情報入力シート!L1257="","",基本情報入力シート!L1257)</f>
        <v/>
      </c>
      <c r="M1236" s="308" t="str">
        <f>IF(基本情報入力シート!M1257="","",基本情報入力シート!M1257)</f>
        <v/>
      </c>
      <c r="N1236" s="308" t="str">
        <f>IF(基本情報入力シート!R1257="","",基本情報入力シート!R1257)</f>
        <v/>
      </c>
      <c r="O1236" s="308" t="str">
        <f>IF(基本情報入力シート!W1257="","",基本情報入力シート!W1257)</f>
        <v/>
      </c>
      <c r="P1236" s="308" t="str">
        <f>IF(基本情報入力シート!X1257="","",基本情報入力シート!X1257)</f>
        <v/>
      </c>
      <c r="Q1236" s="312" t="str">
        <f>IF(基本情報入力シート!Y1257="","",基本情報入力シート!Y1257)</f>
        <v/>
      </c>
      <c r="R1236" s="273"/>
      <c r="S1236" s="313" t="str">
        <f>IF(B1236="×","",IF(基本情報入力シート!AB1257="","",基本情報入力シート!AB1257))</f>
        <v/>
      </c>
      <c r="T1236" s="314" t="str">
        <f>IF(B1236="×","",IF(基本情報入力シート!AA1257="","",基本情報入力シート!AA1257))</f>
        <v/>
      </c>
      <c r="U1236" s="315" t="str">
        <f>IF(B1236="×","",IF(Q1236="","",VLOOKUP(Q1236,【参考】数式用2!$A$3:$C$36,3,FALSE)))</f>
        <v/>
      </c>
      <c r="V1236" s="316" t="s">
        <v>102</v>
      </c>
      <c r="W1236" s="317">
        <v>4</v>
      </c>
      <c r="X1236" s="318" t="s">
        <v>103</v>
      </c>
      <c r="Y1236" s="274"/>
      <c r="Z1236" s="319" t="s">
        <v>104</v>
      </c>
      <c r="AA1236" s="317">
        <v>4</v>
      </c>
      <c r="AB1236" s="319" t="s">
        <v>103</v>
      </c>
      <c r="AC1236" s="274"/>
      <c r="AD1236" s="319" t="s">
        <v>105</v>
      </c>
      <c r="AE1236" s="320" t="s">
        <v>106</v>
      </c>
      <c r="AF1236" s="321" t="str">
        <f t="shared" si="57"/>
        <v/>
      </c>
      <c r="AG1236" s="324" t="s">
        <v>107</v>
      </c>
      <c r="AH1236" s="323" t="str">
        <f t="shared" si="58"/>
        <v/>
      </c>
      <c r="AI1236" s="326"/>
      <c r="AJ1236" s="327"/>
      <c r="AK1236" s="326"/>
      <c r="AL1236" s="327"/>
    </row>
    <row r="1237" spans="1:38" ht="36.75" customHeight="1">
      <c r="A1237" s="308">
        <f t="shared" si="59"/>
        <v>1226</v>
      </c>
      <c r="B1237" s="273"/>
      <c r="C1237" s="309" t="str">
        <f>IF(基本情報入力シート!C1258="","",基本情報入力シート!C1258)</f>
        <v/>
      </c>
      <c r="D1237" s="310" t="str">
        <f>IF(基本情報入力シート!D1258="","",基本情報入力シート!D1258)</f>
        <v/>
      </c>
      <c r="E1237" s="310" t="str">
        <f>IF(基本情報入力シート!E1258="","",基本情報入力シート!E1258)</f>
        <v/>
      </c>
      <c r="F1237" s="310" t="str">
        <f>IF(基本情報入力シート!F1258="","",基本情報入力シート!F1258)</f>
        <v/>
      </c>
      <c r="G1237" s="310" t="str">
        <f>IF(基本情報入力シート!G1258="","",基本情報入力シート!G1258)</f>
        <v/>
      </c>
      <c r="H1237" s="310" t="str">
        <f>IF(基本情報入力シート!H1258="","",基本情報入力シート!H1258)</f>
        <v/>
      </c>
      <c r="I1237" s="310" t="str">
        <f>IF(基本情報入力シート!I1258="","",基本情報入力シート!I1258)</f>
        <v/>
      </c>
      <c r="J1237" s="310" t="str">
        <f>IF(基本情報入力シート!J1258="","",基本情報入力シート!J1258)</f>
        <v/>
      </c>
      <c r="K1237" s="310" t="str">
        <f>IF(基本情報入力シート!K1258="","",基本情報入力シート!K1258)</f>
        <v/>
      </c>
      <c r="L1237" s="311" t="str">
        <f>IF(基本情報入力シート!L1258="","",基本情報入力シート!L1258)</f>
        <v/>
      </c>
      <c r="M1237" s="308" t="str">
        <f>IF(基本情報入力シート!M1258="","",基本情報入力シート!M1258)</f>
        <v/>
      </c>
      <c r="N1237" s="308" t="str">
        <f>IF(基本情報入力シート!R1258="","",基本情報入力シート!R1258)</f>
        <v/>
      </c>
      <c r="O1237" s="308" t="str">
        <f>IF(基本情報入力シート!W1258="","",基本情報入力シート!W1258)</f>
        <v/>
      </c>
      <c r="P1237" s="308" t="str">
        <f>IF(基本情報入力シート!X1258="","",基本情報入力シート!X1258)</f>
        <v/>
      </c>
      <c r="Q1237" s="312" t="str">
        <f>IF(基本情報入力シート!Y1258="","",基本情報入力シート!Y1258)</f>
        <v/>
      </c>
      <c r="R1237" s="273"/>
      <c r="S1237" s="313" t="str">
        <f>IF(B1237="×","",IF(基本情報入力シート!AB1258="","",基本情報入力シート!AB1258))</f>
        <v/>
      </c>
      <c r="T1237" s="314" t="str">
        <f>IF(B1237="×","",IF(基本情報入力シート!AA1258="","",基本情報入力シート!AA1258))</f>
        <v/>
      </c>
      <c r="U1237" s="315" t="str">
        <f>IF(B1237="×","",IF(Q1237="","",VLOOKUP(Q1237,【参考】数式用2!$A$3:$C$36,3,FALSE)))</f>
        <v/>
      </c>
      <c r="V1237" s="316" t="s">
        <v>102</v>
      </c>
      <c r="W1237" s="317">
        <v>4</v>
      </c>
      <c r="X1237" s="318" t="s">
        <v>103</v>
      </c>
      <c r="Y1237" s="274"/>
      <c r="Z1237" s="319" t="s">
        <v>104</v>
      </c>
      <c r="AA1237" s="317">
        <v>4</v>
      </c>
      <c r="AB1237" s="319" t="s">
        <v>103</v>
      </c>
      <c r="AC1237" s="274"/>
      <c r="AD1237" s="319" t="s">
        <v>105</v>
      </c>
      <c r="AE1237" s="320" t="s">
        <v>106</v>
      </c>
      <c r="AF1237" s="321" t="str">
        <f t="shared" si="57"/>
        <v/>
      </c>
      <c r="AG1237" s="324" t="s">
        <v>107</v>
      </c>
      <c r="AH1237" s="323" t="str">
        <f t="shared" si="58"/>
        <v/>
      </c>
      <c r="AI1237" s="326"/>
      <c r="AJ1237" s="327"/>
      <c r="AK1237" s="326"/>
      <c r="AL1237" s="327"/>
    </row>
    <row r="1238" spans="1:38" ht="36.75" customHeight="1">
      <c r="A1238" s="308">
        <f t="shared" si="59"/>
        <v>1227</v>
      </c>
      <c r="B1238" s="273"/>
      <c r="C1238" s="309" t="str">
        <f>IF(基本情報入力シート!C1259="","",基本情報入力シート!C1259)</f>
        <v/>
      </c>
      <c r="D1238" s="310" t="str">
        <f>IF(基本情報入力シート!D1259="","",基本情報入力シート!D1259)</f>
        <v/>
      </c>
      <c r="E1238" s="310" t="str">
        <f>IF(基本情報入力シート!E1259="","",基本情報入力シート!E1259)</f>
        <v/>
      </c>
      <c r="F1238" s="310" t="str">
        <f>IF(基本情報入力シート!F1259="","",基本情報入力シート!F1259)</f>
        <v/>
      </c>
      <c r="G1238" s="310" t="str">
        <f>IF(基本情報入力シート!G1259="","",基本情報入力シート!G1259)</f>
        <v/>
      </c>
      <c r="H1238" s="310" t="str">
        <f>IF(基本情報入力シート!H1259="","",基本情報入力シート!H1259)</f>
        <v/>
      </c>
      <c r="I1238" s="310" t="str">
        <f>IF(基本情報入力シート!I1259="","",基本情報入力シート!I1259)</f>
        <v/>
      </c>
      <c r="J1238" s="310" t="str">
        <f>IF(基本情報入力シート!J1259="","",基本情報入力シート!J1259)</f>
        <v/>
      </c>
      <c r="K1238" s="310" t="str">
        <f>IF(基本情報入力シート!K1259="","",基本情報入力シート!K1259)</f>
        <v/>
      </c>
      <c r="L1238" s="311" t="str">
        <f>IF(基本情報入力シート!L1259="","",基本情報入力シート!L1259)</f>
        <v/>
      </c>
      <c r="M1238" s="308" t="str">
        <f>IF(基本情報入力シート!M1259="","",基本情報入力シート!M1259)</f>
        <v/>
      </c>
      <c r="N1238" s="308" t="str">
        <f>IF(基本情報入力シート!R1259="","",基本情報入力シート!R1259)</f>
        <v/>
      </c>
      <c r="O1238" s="308" t="str">
        <f>IF(基本情報入力シート!W1259="","",基本情報入力シート!W1259)</f>
        <v/>
      </c>
      <c r="P1238" s="308" t="str">
        <f>IF(基本情報入力シート!X1259="","",基本情報入力シート!X1259)</f>
        <v/>
      </c>
      <c r="Q1238" s="312" t="str">
        <f>IF(基本情報入力シート!Y1259="","",基本情報入力シート!Y1259)</f>
        <v/>
      </c>
      <c r="R1238" s="273"/>
      <c r="S1238" s="313" t="str">
        <f>IF(B1238="×","",IF(基本情報入力シート!AB1259="","",基本情報入力シート!AB1259))</f>
        <v/>
      </c>
      <c r="T1238" s="314" t="str">
        <f>IF(B1238="×","",IF(基本情報入力シート!AA1259="","",基本情報入力シート!AA1259))</f>
        <v/>
      </c>
      <c r="U1238" s="315" t="str">
        <f>IF(B1238="×","",IF(Q1238="","",VLOOKUP(Q1238,【参考】数式用2!$A$3:$C$36,3,FALSE)))</f>
        <v/>
      </c>
      <c r="V1238" s="316" t="s">
        <v>102</v>
      </c>
      <c r="W1238" s="317">
        <v>4</v>
      </c>
      <c r="X1238" s="318" t="s">
        <v>103</v>
      </c>
      <c r="Y1238" s="274"/>
      <c r="Z1238" s="319" t="s">
        <v>104</v>
      </c>
      <c r="AA1238" s="317">
        <v>4</v>
      </c>
      <c r="AB1238" s="319" t="s">
        <v>103</v>
      </c>
      <c r="AC1238" s="274"/>
      <c r="AD1238" s="319" t="s">
        <v>105</v>
      </c>
      <c r="AE1238" s="320" t="s">
        <v>106</v>
      </c>
      <c r="AF1238" s="321" t="str">
        <f t="shared" si="57"/>
        <v/>
      </c>
      <c r="AG1238" s="324" t="s">
        <v>107</v>
      </c>
      <c r="AH1238" s="323" t="str">
        <f t="shared" si="58"/>
        <v/>
      </c>
      <c r="AI1238" s="326"/>
      <c r="AJ1238" s="327"/>
      <c r="AK1238" s="326"/>
      <c r="AL1238" s="327"/>
    </row>
    <row r="1239" spans="1:38" ht="36.75" customHeight="1">
      <c r="A1239" s="308">
        <f t="shared" si="59"/>
        <v>1228</v>
      </c>
      <c r="B1239" s="273"/>
      <c r="C1239" s="309" t="str">
        <f>IF(基本情報入力シート!C1260="","",基本情報入力シート!C1260)</f>
        <v/>
      </c>
      <c r="D1239" s="310" t="str">
        <f>IF(基本情報入力シート!D1260="","",基本情報入力シート!D1260)</f>
        <v/>
      </c>
      <c r="E1239" s="310" t="str">
        <f>IF(基本情報入力シート!E1260="","",基本情報入力シート!E1260)</f>
        <v/>
      </c>
      <c r="F1239" s="310" t="str">
        <f>IF(基本情報入力シート!F1260="","",基本情報入力シート!F1260)</f>
        <v/>
      </c>
      <c r="G1239" s="310" t="str">
        <f>IF(基本情報入力シート!G1260="","",基本情報入力シート!G1260)</f>
        <v/>
      </c>
      <c r="H1239" s="310" t="str">
        <f>IF(基本情報入力シート!H1260="","",基本情報入力シート!H1260)</f>
        <v/>
      </c>
      <c r="I1239" s="310" t="str">
        <f>IF(基本情報入力シート!I1260="","",基本情報入力シート!I1260)</f>
        <v/>
      </c>
      <c r="J1239" s="310" t="str">
        <f>IF(基本情報入力シート!J1260="","",基本情報入力シート!J1260)</f>
        <v/>
      </c>
      <c r="K1239" s="310" t="str">
        <f>IF(基本情報入力シート!K1260="","",基本情報入力シート!K1260)</f>
        <v/>
      </c>
      <c r="L1239" s="311" t="str">
        <f>IF(基本情報入力シート!L1260="","",基本情報入力シート!L1260)</f>
        <v/>
      </c>
      <c r="M1239" s="308" t="str">
        <f>IF(基本情報入力シート!M1260="","",基本情報入力シート!M1260)</f>
        <v/>
      </c>
      <c r="N1239" s="308" t="str">
        <f>IF(基本情報入力シート!R1260="","",基本情報入力シート!R1260)</f>
        <v/>
      </c>
      <c r="O1239" s="308" t="str">
        <f>IF(基本情報入力シート!W1260="","",基本情報入力シート!W1260)</f>
        <v/>
      </c>
      <c r="P1239" s="308" t="str">
        <f>IF(基本情報入力シート!X1260="","",基本情報入力シート!X1260)</f>
        <v/>
      </c>
      <c r="Q1239" s="312" t="str">
        <f>IF(基本情報入力シート!Y1260="","",基本情報入力シート!Y1260)</f>
        <v/>
      </c>
      <c r="R1239" s="273"/>
      <c r="S1239" s="313" t="str">
        <f>IF(B1239="×","",IF(基本情報入力シート!AB1260="","",基本情報入力シート!AB1260))</f>
        <v/>
      </c>
      <c r="T1239" s="314" t="str">
        <f>IF(B1239="×","",IF(基本情報入力シート!AA1260="","",基本情報入力シート!AA1260))</f>
        <v/>
      </c>
      <c r="U1239" s="315" t="str">
        <f>IF(B1239="×","",IF(Q1239="","",VLOOKUP(Q1239,【参考】数式用2!$A$3:$C$36,3,FALSE)))</f>
        <v/>
      </c>
      <c r="V1239" s="316" t="s">
        <v>102</v>
      </c>
      <c r="W1239" s="317">
        <v>4</v>
      </c>
      <c r="X1239" s="318" t="s">
        <v>103</v>
      </c>
      <c r="Y1239" s="274"/>
      <c r="Z1239" s="319" t="s">
        <v>104</v>
      </c>
      <c r="AA1239" s="317">
        <v>4</v>
      </c>
      <c r="AB1239" s="319" t="s">
        <v>103</v>
      </c>
      <c r="AC1239" s="274"/>
      <c r="AD1239" s="319" t="s">
        <v>105</v>
      </c>
      <c r="AE1239" s="320" t="s">
        <v>106</v>
      </c>
      <c r="AF1239" s="321" t="str">
        <f t="shared" si="57"/>
        <v/>
      </c>
      <c r="AG1239" s="324" t="s">
        <v>107</v>
      </c>
      <c r="AH1239" s="323" t="str">
        <f t="shared" si="58"/>
        <v/>
      </c>
      <c r="AI1239" s="326"/>
      <c r="AJ1239" s="327"/>
      <c r="AK1239" s="326"/>
      <c r="AL1239" s="327"/>
    </row>
    <row r="1240" spans="1:38" ht="36.75" customHeight="1">
      <c r="A1240" s="308">
        <f t="shared" si="59"/>
        <v>1229</v>
      </c>
      <c r="B1240" s="273"/>
      <c r="C1240" s="309" t="str">
        <f>IF(基本情報入力シート!C1261="","",基本情報入力シート!C1261)</f>
        <v/>
      </c>
      <c r="D1240" s="310" t="str">
        <f>IF(基本情報入力シート!D1261="","",基本情報入力シート!D1261)</f>
        <v/>
      </c>
      <c r="E1240" s="310" t="str">
        <f>IF(基本情報入力シート!E1261="","",基本情報入力シート!E1261)</f>
        <v/>
      </c>
      <c r="F1240" s="310" t="str">
        <f>IF(基本情報入力シート!F1261="","",基本情報入力シート!F1261)</f>
        <v/>
      </c>
      <c r="G1240" s="310" t="str">
        <f>IF(基本情報入力シート!G1261="","",基本情報入力シート!G1261)</f>
        <v/>
      </c>
      <c r="H1240" s="310" t="str">
        <f>IF(基本情報入力シート!H1261="","",基本情報入力シート!H1261)</f>
        <v/>
      </c>
      <c r="I1240" s="310" t="str">
        <f>IF(基本情報入力シート!I1261="","",基本情報入力シート!I1261)</f>
        <v/>
      </c>
      <c r="J1240" s="310" t="str">
        <f>IF(基本情報入力シート!J1261="","",基本情報入力シート!J1261)</f>
        <v/>
      </c>
      <c r="K1240" s="310" t="str">
        <f>IF(基本情報入力シート!K1261="","",基本情報入力シート!K1261)</f>
        <v/>
      </c>
      <c r="L1240" s="311" t="str">
        <f>IF(基本情報入力シート!L1261="","",基本情報入力シート!L1261)</f>
        <v/>
      </c>
      <c r="M1240" s="308" t="str">
        <f>IF(基本情報入力シート!M1261="","",基本情報入力シート!M1261)</f>
        <v/>
      </c>
      <c r="N1240" s="308" t="str">
        <f>IF(基本情報入力シート!R1261="","",基本情報入力シート!R1261)</f>
        <v/>
      </c>
      <c r="O1240" s="308" t="str">
        <f>IF(基本情報入力シート!W1261="","",基本情報入力シート!W1261)</f>
        <v/>
      </c>
      <c r="P1240" s="308" t="str">
        <f>IF(基本情報入力シート!X1261="","",基本情報入力シート!X1261)</f>
        <v/>
      </c>
      <c r="Q1240" s="312" t="str">
        <f>IF(基本情報入力シート!Y1261="","",基本情報入力シート!Y1261)</f>
        <v/>
      </c>
      <c r="R1240" s="273"/>
      <c r="S1240" s="313" t="str">
        <f>IF(B1240="×","",IF(基本情報入力シート!AB1261="","",基本情報入力シート!AB1261))</f>
        <v/>
      </c>
      <c r="T1240" s="314" t="str">
        <f>IF(B1240="×","",IF(基本情報入力シート!AA1261="","",基本情報入力シート!AA1261))</f>
        <v/>
      </c>
      <c r="U1240" s="315" t="str">
        <f>IF(B1240="×","",IF(Q1240="","",VLOOKUP(Q1240,【参考】数式用2!$A$3:$C$36,3,FALSE)))</f>
        <v/>
      </c>
      <c r="V1240" s="316" t="s">
        <v>102</v>
      </c>
      <c r="W1240" s="317">
        <v>4</v>
      </c>
      <c r="X1240" s="318" t="s">
        <v>103</v>
      </c>
      <c r="Y1240" s="274"/>
      <c r="Z1240" s="319" t="s">
        <v>104</v>
      </c>
      <c r="AA1240" s="317">
        <v>4</v>
      </c>
      <c r="AB1240" s="319" t="s">
        <v>103</v>
      </c>
      <c r="AC1240" s="274"/>
      <c r="AD1240" s="319" t="s">
        <v>105</v>
      </c>
      <c r="AE1240" s="320" t="s">
        <v>106</v>
      </c>
      <c r="AF1240" s="321" t="str">
        <f t="shared" si="57"/>
        <v/>
      </c>
      <c r="AG1240" s="324" t="s">
        <v>107</v>
      </c>
      <c r="AH1240" s="323" t="str">
        <f t="shared" si="58"/>
        <v/>
      </c>
      <c r="AI1240" s="326"/>
      <c r="AJ1240" s="327"/>
      <c r="AK1240" s="326"/>
      <c r="AL1240" s="327"/>
    </row>
    <row r="1241" spans="1:38" ht="36.75" customHeight="1">
      <c r="A1241" s="308">
        <f t="shared" si="59"/>
        <v>1230</v>
      </c>
      <c r="B1241" s="273"/>
      <c r="C1241" s="309" t="str">
        <f>IF(基本情報入力シート!C1262="","",基本情報入力シート!C1262)</f>
        <v/>
      </c>
      <c r="D1241" s="310" t="str">
        <f>IF(基本情報入力シート!D1262="","",基本情報入力シート!D1262)</f>
        <v/>
      </c>
      <c r="E1241" s="310" t="str">
        <f>IF(基本情報入力シート!E1262="","",基本情報入力シート!E1262)</f>
        <v/>
      </c>
      <c r="F1241" s="310" t="str">
        <f>IF(基本情報入力シート!F1262="","",基本情報入力シート!F1262)</f>
        <v/>
      </c>
      <c r="G1241" s="310" t="str">
        <f>IF(基本情報入力シート!G1262="","",基本情報入力シート!G1262)</f>
        <v/>
      </c>
      <c r="H1241" s="310" t="str">
        <f>IF(基本情報入力シート!H1262="","",基本情報入力シート!H1262)</f>
        <v/>
      </c>
      <c r="I1241" s="310" t="str">
        <f>IF(基本情報入力シート!I1262="","",基本情報入力シート!I1262)</f>
        <v/>
      </c>
      <c r="J1241" s="310" t="str">
        <f>IF(基本情報入力シート!J1262="","",基本情報入力シート!J1262)</f>
        <v/>
      </c>
      <c r="K1241" s="310" t="str">
        <f>IF(基本情報入力シート!K1262="","",基本情報入力シート!K1262)</f>
        <v/>
      </c>
      <c r="L1241" s="311" t="str">
        <f>IF(基本情報入力シート!L1262="","",基本情報入力シート!L1262)</f>
        <v/>
      </c>
      <c r="M1241" s="308" t="str">
        <f>IF(基本情報入力シート!M1262="","",基本情報入力シート!M1262)</f>
        <v/>
      </c>
      <c r="N1241" s="308" t="str">
        <f>IF(基本情報入力シート!R1262="","",基本情報入力シート!R1262)</f>
        <v/>
      </c>
      <c r="O1241" s="308" t="str">
        <f>IF(基本情報入力シート!W1262="","",基本情報入力シート!W1262)</f>
        <v/>
      </c>
      <c r="P1241" s="308" t="str">
        <f>IF(基本情報入力シート!X1262="","",基本情報入力シート!X1262)</f>
        <v/>
      </c>
      <c r="Q1241" s="312" t="str">
        <f>IF(基本情報入力シート!Y1262="","",基本情報入力シート!Y1262)</f>
        <v/>
      </c>
      <c r="R1241" s="273"/>
      <c r="S1241" s="313" t="str">
        <f>IF(B1241="×","",IF(基本情報入力シート!AB1262="","",基本情報入力シート!AB1262))</f>
        <v/>
      </c>
      <c r="T1241" s="314" t="str">
        <f>IF(B1241="×","",IF(基本情報入力シート!AA1262="","",基本情報入力シート!AA1262))</f>
        <v/>
      </c>
      <c r="U1241" s="315" t="str">
        <f>IF(B1241="×","",IF(Q1241="","",VLOOKUP(Q1241,【参考】数式用2!$A$3:$C$36,3,FALSE)))</f>
        <v/>
      </c>
      <c r="V1241" s="316" t="s">
        <v>102</v>
      </c>
      <c r="W1241" s="317">
        <v>4</v>
      </c>
      <c r="X1241" s="318" t="s">
        <v>103</v>
      </c>
      <c r="Y1241" s="274"/>
      <c r="Z1241" s="319" t="s">
        <v>104</v>
      </c>
      <c r="AA1241" s="317">
        <v>4</v>
      </c>
      <c r="AB1241" s="319" t="s">
        <v>103</v>
      </c>
      <c r="AC1241" s="274"/>
      <c r="AD1241" s="319" t="s">
        <v>105</v>
      </c>
      <c r="AE1241" s="320" t="s">
        <v>106</v>
      </c>
      <c r="AF1241" s="321" t="str">
        <f t="shared" si="57"/>
        <v/>
      </c>
      <c r="AG1241" s="324" t="s">
        <v>107</v>
      </c>
      <c r="AH1241" s="323" t="str">
        <f t="shared" si="58"/>
        <v/>
      </c>
      <c r="AI1241" s="326"/>
      <c r="AJ1241" s="327"/>
      <c r="AK1241" s="326"/>
      <c r="AL1241" s="327"/>
    </row>
    <row r="1242" spans="1:38" ht="36.75" customHeight="1">
      <c r="A1242" s="308">
        <f t="shared" si="59"/>
        <v>1231</v>
      </c>
      <c r="B1242" s="273"/>
      <c r="C1242" s="309" t="str">
        <f>IF(基本情報入力シート!C1263="","",基本情報入力シート!C1263)</f>
        <v/>
      </c>
      <c r="D1242" s="310" t="str">
        <f>IF(基本情報入力シート!D1263="","",基本情報入力シート!D1263)</f>
        <v/>
      </c>
      <c r="E1242" s="310" t="str">
        <f>IF(基本情報入力シート!E1263="","",基本情報入力シート!E1263)</f>
        <v/>
      </c>
      <c r="F1242" s="310" t="str">
        <f>IF(基本情報入力シート!F1263="","",基本情報入力シート!F1263)</f>
        <v/>
      </c>
      <c r="G1242" s="310" t="str">
        <f>IF(基本情報入力シート!G1263="","",基本情報入力シート!G1263)</f>
        <v/>
      </c>
      <c r="H1242" s="310" t="str">
        <f>IF(基本情報入力シート!H1263="","",基本情報入力シート!H1263)</f>
        <v/>
      </c>
      <c r="I1242" s="310" t="str">
        <f>IF(基本情報入力シート!I1263="","",基本情報入力シート!I1263)</f>
        <v/>
      </c>
      <c r="J1242" s="310" t="str">
        <f>IF(基本情報入力シート!J1263="","",基本情報入力シート!J1263)</f>
        <v/>
      </c>
      <c r="K1242" s="310" t="str">
        <f>IF(基本情報入力シート!K1263="","",基本情報入力シート!K1263)</f>
        <v/>
      </c>
      <c r="L1242" s="311" t="str">
        <f>IF(基本情報入力シート!L1263="","",基本情報入力シート!L1263)</f>
        <v/>
      </c>
      <c r="M1242" s="308" t="str">
        <f>IF(基本情報入力シート!M1263="","",基本情報入力シート!M1263)</f>
        <v/>
      </c>
      <c r="N1242" s="308" t="str">
        <f>IF(基本情報入力シート!R1263="","",基本情報入力シート!R1263)</f>
        <v/>
      </c>
      <c r="O1242" s="308" t="str">
        <f>IF(基本情報入力シート!W1263="","",基本情報入力シート!W1263)</f>
        <v/>
      </c>
      <c r="P1242" s="308" t="str">
        <f>IF(基本情報入力シート!X1263="","",基本情報入力シート!X1263)</f>
        <v/>
      </c>
      <c r="Q1242" s="312" t="str">
        <f>IF(基本情報入力シート!Y1263="","",基本情報入力シート!Y1263)</f>
        <v/>
      </c>
      <c r="R1242" s="273"/>
      <c r="S1242" s="313" t="str">
        <f>IF(B1242="×","",IF(基本情報入力シート!AB1263="","",基本情報入力シート!AB1263))</f>
        <v/>
      </c>
      <c r="T1242" s="314" t="str">
        <f>IF(B1242="×","",IF(基本情報入力シート!AA1263="","",基本情報入力シート!AA1263))</f>
        <v/>
      </c>
      <c r="U1242" s="315" t="str">
        <f>IF(B1242="×","",IF(Q1242="","",VLOOKUP(Q1242,【参考】数式用2!$A$3:$C$36,3,FALSE)))</f>
        <v/>
      </c>
      <c r="V1242" s="316" t="s">
        <v>102</v>
      </c>
      <c r="W1242" s="317">
        <v>4</v>
      </c>
      <c r="X1242" s="318" t="s">
        <v>103</v>
      </c>
      <c r="Y1242" s="274"/>
      <c r="Z1242" s="319" t="s">
        <v>104</v>
      </c>
      <c r="AA1242" s="317">
        <v>4</v>
      </c>
      <c r="AB1242" s="319" t="s">
        <v>103</v>
      </c>
      <c r="AC1242" s="274"/>
      <c r="AD1242" s="319" t="s">
        <v>105</v>
      </c>
      <c r="AE1242" s="320" t="s">
        <v>106</v>
      </c>
      <c r="AF1242" s="321" t="str">
        <f t="shared" si="57"/>
        <v/>
      </c>
      <c r="AG1242" s="324" t="s">
        <v>107</v>
      </c>
      <c r="AH1242" s="323" t="str">
        <f t="shared" si="58"/>
        <v/>
      </c>
      <c r="AI1242" s="326"/>
      <c r="AJ1242" s="327"/>
      <c r="AK1242" s="326"/>
      <c r="AL1242" s="327"/>
    </row>
    <row r="1243" spans="1:38" ht="36.75" customHeight="1">
      <c r="A1243" s="308">
        <f t="shared" si="59"/>
        <v>1232</v>
      </c>
      <c r="B1243" s="273"/>
      <c r="C1243" s="309" t="str">
        <f>IF(基本情報入力シート!C1264="","",基本情報入力シート!C1264)</f>
        <v/>
      </c>
      <c r="D1243" s="310" t="str">
        <f>IF(基本情報入力シート!D1264="","",基本情報入力シート!D1264)</f>
        <v/>
      </c>
      <c r="E1243" s="310" t="str">
        <f>IF(基本情報入力シート!E1264="","",基本情報入力シート!E1264)</f>
        <v/>
      </c>
      <c r="F1243" s="310" t="str">
        <f>IF(基本情報入力シート!F1264="","",基本情報入力シート!F1264)</f>
        <v/>
      </c>
      <c r="G1243" s="310" t="str">
        <f>IF(基本情報入力シート!G1264="","",基本情報入力シート!G1264)</f>
        <v/>
      </c>
      <c r="H1243" s="310" t="str">
        <f>IF(基本情報入力シート!H1264="","",基本情報入力シート!H1264)</f>
        <v/>
      </c>
      <c r="I1243" s="310" t="str">
        <f>IF(基本情報入力シート!I1264="","",基本情報入力シート!I1264)</f>
        <v/>
      </c>
      <c r="J1243" s="310" t="str">
        <f>IF(基本情報入力シート!J1264="","",基本情報入力シート!J1264)</f>
        <v/>
      </c>
      <c r="K1243" s="310" t="str">
        <f>IF(基本情報入力シート!K1264="","",基本情報入力シート!K1264)</f>
        <v/>
      </c>
      <c r="L1243" s="311" t="str">
        <f>IF(基本情報入力シート!L1264="","",基本情報入力シート!L1264)</f>
        <v/>
      </c>
      <c r="M1243" s="308" t="str">
        <f>IF(基本情報入力シート!M1264="","",基本情報入力シート!M1264)</f>
        <v/>
      </c>
      <c r="N1243" s="308" t="str">
        <f>IF(基本情報入力シート!R1264="","",基本情報入力シート!R1264)</f>
        <v/>
      </c>
      <c r="O1243" s="308" t="str">
        <f>IF(基本情報入力シート!W1264="","",基本情報入力シート!W1264)</f>
        <v/>
      </c>
      <c r="P1243" s="308" t="str">
        <f>IF(基本情報入力シート!X1264="","",基本情報入力シート!X1264)</f>
        <v/>
      </c>
      <c r="Q1243" s="312" t="str">
        <f>IF(基本情報入力シート!Y1264="","",基本情報入力シート!Y1264)</f>
        <v/>
      </c>
      <c r="R1243" s="273"/>
      <c r="S1243" s="313" t="str">
        <f>IF(B1243="×","",IF(基本情報入力シート!AB1264="","",基本情報入力シート!AB1264))</f>
        <v/>
      </c>
      <c r="T1243" s="314" t="str">
        <f>IF(B1243="×","",IF(基本情報入力シート!AA1264="","",基本情報入力シート!AA1264))</f>
        <v/>
      </c>
      <c r="U1243" s="315" t="str">
        <f>IF(B1243="×","",IF(Q1243="","",VLOOKUP(Q1243,【参考】数式用2!$A$3:$C$36,3,FALSE)))</f>
        <v/>
      </c>
      <c r="V1243" s="316" t="s">
        <v>102</v>
      </c>
      <c r="W1243" s="317">
        <v>4</v>
      </c>
      <c r="X1243" s="318" t="s">
        <v>103</v>
      </c>
      <c r="Y1243" s="274"/>
      <c r="Z1243" s="319" t="s">
        <v>104</v>
      </c>
      <c r="AA1243" s="317">
        <v>4</v>
      </c>
      <c r="AB1243" s="319" t="s">
        <v>103</v>
      </c>
      <c r="AC1243" s="274"/>
      <c r="AD1243" s="319" t="s">
        <v>105</v>
      </c>
      <c r="AE1243" s="320" t="s">
        <v>106</v>
      </c>
      <c r="AF1243" s="321" t="str">
        <f t="shared" si="57"/>
        <v/>
      </c>
      <c r="AG1243" s="324" t="s">
        <v>107</v>
      </c>
      <c r="AH1243" s="323" t="str">
        <f t="shared" si="58"/>
        <v/>
      </c>
      <c r="AI1243" s="326"/>
      <c r="AJ1243" s="327"/>
      <c r="AK1243" s="326"/>
      <c r="AL1243" s="327"/>
    </row>
    <row r="1244" spans="1:38" ht="36.75" customHeight="1">
      <c r="A1244" s="308">
        <f t="shared" si="59"/>
        <v>1233</v>
      </c>
      <c r="B1244" s="273"/>
      <c r="C1244" s="309" t="str">
        <f>IF(基本情報入力シート!C1265="","",基本情報入力シート!C1265)</f>
        <v/>
      </c>
      <c r="D1244" s="310" t="str">
        <f>IF(基本情報入力シート!D1265="","",基本情報入力シート!D1265)</f>
        <v/>
      </c>
      <c r="E1244" s="310" t="str">
        <f>IF(基本情報入力シート!E1265="","",基本情報入力シート!E1265)</f>
        <v/>
      </c>
      <c r="F1244" s="310" t="str">
        <f>IF(基本情報入力シート!F1265="","",基本情報入力シート!F1265)</f>
        <v/>
      </c>
      <c r="G1244" s="310" t="str">
        <f>IF(基本情報入力シート!G1265="","",基本情報入力シート!G1265)</f>
        <v/>
      </c>
      <c r="H1244" s="310" t="str">
        <f>IF(基本情報入力シート!H1265="","",基本情報入力シート!H1265)</f>
        <v/>
      </c>
      <c r="I1244" s="310" t="str">
        <f>IF(基本情報入力シート!I1265="","",基本情報入力シート!I1265)</f>
        <v/>
      </c>
      <c r="J1244" s="310" t="str">
        <f>IF(基本情報入力シート!J1265="","",基本情報入力シート!J1265)</f>
        <v/>
      </c>
      <c r="K1244" s="310" t="str">
        <f>IF(基本情報入力シート!K1265="","",基本情報入力シート!K1265)</f>
        <v/>
      </c>
      <c r="L1244" s="311" t="str">
        <f>IF(基本情報入力シート!L1265="","",基本情報入力シート!L1265)</f>
        <v/>
      </c>
      <c r="M1244" s="308" t="str">
        <f>IF(基本情報入力シート!M1265="","",基本情報入力シート!M1265)</f>
        <v/>
      </c>
      <c r="N1244" s="308" t="str">
        <f>IF(基本情報入力シート!R1265="","",基本情報入力シート!R1265)</f>
        <v/>
      </c>
      <c r="O1244" s="308" t="str">
        <f>IF(基本情報入力シート!W1265="","",基本情報入力シート!W1265)</f>
        <v/>
      </c>
      <c r="P1244" s="308" t="str">
        <f>IF(基本情報入力シート!X1265="","",基本情報入力シート!X1265)</f>
        <v/>
      </c>
      <c r="Q1244" s="312" t="str">
        <f>IF(基本情報入力シート!Y1265="","",基本情報入力シート!Y1265)</f>
        <v/>
      </c>
      <c r="R1244" s="273"/>
      <c r="S1244" s="313" t="str">
        <f>IF(B1244="×","",IF(基本情報入力シート!AB1265="","",基本情報入力シート!AB1265))</f>
        <v/>
      </c>
      <c r="T1244" s="314" t="str">
        <f>IF(B1244="×","",IF(基本情報入力シート!AA1265="","",基本情報入力シート!AA1265))</f>
        <v/>
      </c>
      <c r="U1244" s="315" t="str">
        <f>IF(B1244="×","",IF(Q1244="","",VLOOKUP(Q1244,【参考】数式用2!$A$3:$C$36,3,FALSE)))</f>
        <v/>
      </c>
      <c r="V1244" s="316" t="s">
        <v>102</v>
      </c>
      <c r="W1244" s="317">
        <v>4</v>
      </c>
      <c r="X1244" s="318" t="s">
        <v>103</v>
      </c>
      <c r="Y1244" s="274"/>
      <c r="Z1244" s="319" t="s">
        <v>104</v>
      </c>
      <c r="AA1244" s="317">
        <v>4</v>
      </c>
      <c r="AB1244" s="319" t="s">
        <v>103</v>
      </c>
      <c r="AC1244" s="274"/>
      <c r="AD1244" s="319" t="s">
        <v>105</v>
      </c>
      <c r="AE1244" s="320" t="s">
        <v>106</v>
      </c>
      <c r="AF1244" s="321" t="str">
        <f t="shared" si="57"/>
        <v/>
      </c>
      <c r="AG1244" s="324" t="s">
        <v>107</v>
      </c>
      <c r="AH1244" s="323" t="str">
        <f t="shared" si="58"/>
        <v/>
      </c>
      <c r="AI1244" s="326"/>
      <c r="AJ1244" s="327"/>
      <c r="AK1244" s="326"/>
      <c r="AL1244" s="327"/>
    </row>
    <row r="1245" spans="1:38" ht="36.75" customHeight="1">
      <c r="A1245" s="308">
        <f t="shared" si="59"/>
        <v>1234</v>
      </c>
      <c r="B1245" s="273"/>
      <c r="C1245" s="309" t="str">
        <f>IF(基本情報入力シート!C1266="","",基本情報入力シート!C1266)</f>
        <v/>
      </c>
      <c r="D1245" s="310" t="str">
        <f>IF(基本情報入力シート!D1266="","",基本情報入力シート!D1266)</f>
        <v/>
      </c>
      <c r="E1245" s="310" t="str">
        <f>IF(基本情報入力シート!E1266="","",基本情報入力シート!E1266)</f>
        <v/>
      </c>
      <c r="F1245" s="310" t="str">
        <f>IF(基本情報入力シート!F1266="","",基本情報入力シート!F1266)</f>
        <v/>
      </c>
      <c r="G1245" s="310" t="str">
        <f>IF(基本情報入力シート!G1266="","",基本情報入力シート!G1266)</f>
        <v/>
      </c>
      <c r="H1245" s="310" t="str">
        <f>IF(基本情報入力シート!H1266="","",基本情報入力シート!H1266)</f>
        <v/>
      </c>
      <c r="I1245" s="310" t="str">
        <f>IF(基本情報入力シート!I1266="","",基本情報入力シート!I1266)</f>
        <v/>
      </c>
      <c r="J1245" s="310" t="str">
        <f>IF(基本情報入力シート!J1266="","",基本情報入力シート!J1266)</f>
        <v/>
      </c>
      <c r="K1245" s="310" t="str">
        <f>IF(基本情報入力シート!K1266="","",基本情報入力シート!K1266)</f>
        <v/>
      </c>
      <c r="L1245" s="311" t="str">
        <f>IF(基本情報入力シート!L1266="","",基本情報入力シート!L1266)</f>
        <v/>
      </c>
      <c r="M1245" s="308" t="str">
        <f>IF(基本情報入力シート!M1266="","",基本情報入力シート!M1266)</f>
        <v/>
      </c>
      <c r="N1245" s="308" t="str">
        <f>IF(基本情報入力シート!R1266="","",基本情報入力シート!R1266)</f>
        <v/>
      </c>
      <c r="O1245" s="308" t="str">
        <f>IF(基本情報入力シート!W1266="","",基本情報入力シート!W1266)</f>
        <v/>
      </c>
      <c r="P1245" s="308" t="str">
        <f>IF(基本情報入力シート!X1266="","",基本情報入力シート!X1266)</f>
        <v/>
      </c>
      <c r="Q1245" s="312" t="str">
        <f>IF(基本情報入力シート!Y1266="","",基本情報入力シート!Y1266)</f>
        <v/>
      </c>
      <c r="R1245" s="273"/>
      <c r="S1245" s="313" t="str">
        <f>IF(B1245="×","",IF(基本情報入力シート!AB1266="","",基本情報入力シート!AB1266))</f>
        <v/>
      </c>
      <c r="T1245" s="314" t="str">
        <f>IF(B1245="×","",IF(基本情報入力シート!AA1266="","",基本情報入力シート!AA1266))</f>
        <v/>
      </c>
      <c r="U1245" s="315" t="str">
        <f>IF(B1245="×","",IF(Q1245="","",VLOOKUP(Q1245,【参考】数式用2!$A$3:$C$36,3,FALSE)))</f>
        <v/>
      </c>
      <c r="V1245" s="316" t="s">
        <v>102</v>
      </c>
      <c r="W1245" s="317">
        <v>4</v>
      </c>
      <c r="X1245" s="318" t="s">
        <v>103</v>
      </c>
      <c r="Y1245" s="274"/>
      <c r="Z1245" s="319" t="s">
        <v>104</v>
      </c>
      <c r="AA1245" s="317">
        <v>4</v>
      </c>
      <c r="AB1245" s="319" t="s">
        <v>103</v>
      </c>
      <c r="AC1245" s="274"/>
      <c r="AD1245" s="319" t="s">
        <v>105</v>
      </c>
      <c r="AE1245" s="320" t="s">
        <v>106</v>
      </c>
      <c r="AF1245" s="321" t="str">
        <f t="shared" si="57"/>
        <v/>
      </c>
      <c r="AG1245" s="324" t="s">
        <v>107</v>
      </c>
      <c r="AH1245" s="323" t="str">
        <f t="shared" si="58"/>
        <v/>
      </c>
      <c r="AI1245" s="326"/>
      <c r="AJ1245" s="327"/>
      <c r="AK1245" s="326"/>
      <c r="AL1245" s="327"/>
    </row>
    <row r="1246" spans="1:38" ht="36.75" customHeight="1">
      <c r="A1246" s="308">
        <f t="shared" si="59"/>
        <v>1235</v>
      </c>
      <c r="B1246" s="273"/>
      <c r="C1246" s="309" t="str">
        <f>IF(基本情報入力シート!C1267="","",基本情報入力シート!C1267)</f>
        <v/>
      </c>
      <c r="D1246" s="310" t="str">
        <f>IF(基本情報入力シート!D1267="","",基本情報入力シート!D1267)</f>
        <v/>
      </c>
      <c r="E1246" s="310" t="str">
        <f>IF(基本情報入力シート!E1267="","",基本情報入力シート!E1267)</f>
        <v/>
      </c>
      <c r="F1246" s="310" t="str">
        <f>IF(基本情報入力シート!F1267="","",基本情報入力シート!F1267)</f>
        <v/>
      </c>
      <c r="G1246" s="310" t="str">
        <f>IF(基本情報入力シート!G1267="","",基本情報入力シート!G1267)</f>
        <v/>
      </c>
      <c r="H1246" s="310" t="str">
        <f>IF(基本情報入力シート!H1267="","",基本情報入力シート!H1267)</f>
        <v/>
      </c>
      <c r="I1246" s="310" t="str">
        <f>IF(基本情報入力シート!I1267="","",基本情報入力シート!I1267)</f>
        <v/>
      </c>
      <c r="J1246" s="310" t="str">
        <f>IF(基本情報入力シート!J1267="","",基本情報入力シート!J1267)</f>
        <v/>
      </c>
      <c r="K1246" s="310" t="str">
        <f>IF(基本情報入力シート!K1267="","",基本情報入力シート!K1267)</f>
        <v/>
      </c>
      <c r="L1246" s="311" t="str">
        <f>IF(基本情報入力シート!L1267="","",基本情報入力シート!L1267)</f>
        <v/>
      </c>
      <c r="M1246" s="308" t="str">
        <f>IF(基本情報入力シート!M1267="","",基本情報入力シート!M1267)</f>
        <v/>
      </c>
      <c r="N1246" s="308" t="str">
        <f>IF(基本情報入力シート!R1267="","",基本情報入力シート!R1267)</f>
        <v/>
      </c>
      <c r="O1246" s="308" t="str">
        <f>IF(基本情報入力シート!W1267="","",基本情報入力シート!W1267)</f>
        <v/>
      </c>
      <c r="P1246" s="308" t="str">
        <f>IF(基本情報入力シート!X1267="","",基本情報入力シート!X1267)</f>
        <v/>
      </c>
      <c r="Q1246" s="312" t="str">
        <f>IF(基本情報入力シート!Y1267="","",基本情報入力シート!Y1267)</f>
        <v/>
      </c>
      <c r="R1246" s="273"/>
      <c r="S1246" s="313" t="str">
        <f>IF(B1246="×","",IF(基本情報入力シート!AB1267="","",基本情報入力シート!AB1267))</f>
        <v/>
      </c>
      <c r="T1246" s="314" t="str">
        <f>IF(B1246="×","",IF(基本情報入力シート!AA1267="","",基本情報入力シート!AA1267))</f>
        <v/>
      </c>
      <c r="U1246" s="315" t="str">
        <f>IF(B1246="×","",IF(Q1246="","",VLOOKUP(Q1246,【参考】数式用2!$A$3:$C$36,3,FALSE)))</f>
        <v/>
      </c>
      <c r="V1246" s="316" t="s">
        <v>102</v>
      </c>
      <c r="W1246" s="317">
        <v>4</v>
      </c>
      <c r="X1246" s="318" t="s">
        <v>103</v>
      </c>
      <c r="Y1246" s="274"/>
      <c r="Z1246" s="319" t="s">
        <v>104</v>
      </c>
      <c r="AA1246" s="317">
        <v>4</v>
      </c>
      <c r="AB1246" s="319" t="s">
        <v>103</v>
      </c>
      <c r="AC1246" s="274"/>
      <c r="AD1246" s="319" t="s">
        <v>105</v>
      </c>
      <c r="AE1246" s="320" t="s">
        <v>106</v>
      </c>
      <c r="AF1246" s="321" t="str">
        <f t="shared" si="57"/>
        <v/>
      </c>
      <c r="AG1246" s="324" t="s">
        <v>107</v>
      </c>
      <c r="AH1246" s="323" t="str">
        <f t="shared" si="58"/>
        <v/>
      </c>
      <c r="AI1246" s="326"/>
      <c r="AJ1246" s="327"/>
      <c r="AK1246" s="326"/>
      <c r="AL1246" s="327"/>
    </row>
    <row r="1247" spans="1:38" ht="36.75" customHeight="1">
      <c r="A1247" s="308">
        <f t="shared" si="59"/>
        <v>1236</v>
      </c>
      <c r="B1247" s="273"/>
      <c r="C1247" s="309" t="str">
        <f>IF(基本情報入力シート!C1268="","",基本情報入力シート!C1268)</f>
        <v/>
      </c>
      <c r="D1247" s="310" t="str">
        <f>IF(基本情報入力シート!D1268="","",基本情報入力シート!D1268)</f>
        <v/>
      </c>
      <c r="E1247" s="310" t="str">
        <f>IF(基本情報入力シート!E1268="","",基本情報入力シート!E1268)</f>
        <v/>
      </c>
      <c r="F1247" s="310" t="str">
        <f>IF(基本情報入力シート!F1268="","",基本情報入力シート!F1268)</f>
        <v/>
      </c>
      <c r="G1247" s="310" t="str">
        <f>IF(基本情報入力シート!G1268="","",基本情報入力シート!G1268)</f>
        <v/>
      </c>
      <c r="H1247" s="310" t="str">
        <f>IF(基本情報入力シート!H1268="","",基本情報入力シート!H1268)</f>
        <v/>
      </c>
      <c r="I1247" s="310" t="str">
        <f>IF(基本情報入力シート!I1268="","",基本情報入力シート!I1268)</f>
        <v/>
      </c>
      <c r="J1247" s="310" t="str">
        <f>IF(基本情報入力シート!J1268="","",基本情報入力シート!J1268)</f>
        <v/>
      </c>
      <c r="K1247" s="310" t="str">
        <f>IF(基本情報入力シート!K1268="","",基本情報入力シート!K1268)</f>
        <v/>
      </c>
      <c r="L1247" s="311" t="str">
        <f>IF(基本情報入力シート!L1268="","",基本情報入力シート!L1268)</f>
        <v/>
      </c>
      <c r="M1247" s="308" t="str">
        <f>IF(基本情報入力シート!M1268="","",基本情報入力シート!M1268)</f>
        <v/>
      </c>
      <c r="N1247" s="308" t="str">
        <f>IF(基本情報入力シート!R1268="","",基本情報入力シート!R1268)</f>
        <v/>
      </c>
      <c r="O1247" s="308" t="str">
        <f>IF(基本情報入力シート!W1268="","",基本情報入力シート!W1268)</f>
        <v/>
      </c>
      <c r="P1247" s="308" t="str">
        <f>IF(基本情報入力シート!X1268="","",基本情報入力シート!X1268)</f>
        <v/>
      </c>
      <c r="Q1247" s="312" t="str">
        <f>IF(基本情報入力シート!Y1268="","",基本情報入力シート!Y1268)</f>
        <v/>
      </c>
      <c r="R1247" s="273"/>
      <c r="S1247" s="313" t="str">
        <f>IF(B1247="×","",IF(基本情報入力シート!AB1268="","",基本情報入力シート!AB1268))</f>
        <v/>
      </c>
      <c r="T1247" s="314" t="str">
        <f>IF(B1247="×","",IF(基本情報入力シート!AA1268="","",基本情報入力シート!AA1268))</f>
        <v/>
      </c>
      <c r="U1247" s="315" t="str">
        <f>IF(B1247="×","",IF(Q1247="","",VLOOKUP(Q1247,【参考】数式用2!$A$3:$C$36,3,FALSE)))</f>
        <v/>
      </c>
      <c r="V1247" s="316" t="s">
        <v>102</v>
      </c>
      <c r="W1247" s="317">
        <v>4</v>
      </c>
      <c r="X1247" s="318" t="s">
        <v>103</v>
      </c>
      <c r="Y1247" s="274"/>
      <c r="Z1247" s="319" t="s">
        <v>104</v>
      </c>
      <c r="AA1247" s="317">
        <v>4</v>
      </c>
      <c r="AB1247" s="319" t="s">
        <v>103</v>
      </c>
      <c r="AC1247" s="274"/>
      <c r="AD1247" s="319" t="s">
        <v>105</v>
      </c>
      <c r="AE1247" s="320" t="s">
        <v>106</v>
      </c>
      <c r="AF1247" s="321" t="str">
        <f t="shared" si="57"/>
        <v/>
      </c>
      <c r="AG1247" s="324" t="s">
        <v>107</v>
      </c>
      <c r="AH1247" s="323" t="str">
        <f t="shared" si="58"/>
        <v/>
      </c>
      <c r="AI1247" s="326"/>
      <c r="AJ1247" s="327"/>
      <c r="AK1247" s="326"/>
      <c r="AL1247" s="327"/>
    </row>
    <row r="1248" spans="1:38" ht="36.75" customHeight="1">
      <c r="A1248" s="308">
        <f t="shared" si="59"/>
        <v>1237</v>
      </c>
      <c r="B1248" s="273"/>
      <c r="C1248" s="309" t="str">
        <f>IF(基本情報入力シート!C1269="","",基本情報入力シート!C1269)</f>
        <v/>
      </c>
      <c r="D1248" s="310" t="str">
        <f>IF(基本情報入力シート!D1269="","",基本情報入力シート!D1269)</f>
        <v/>
      </c>
      <c r="E1248" s="310" t="str">
        <f>IF(基本情報入力シート!E1269="","",基本情報入力シート!E1269)</f>
        <v/>
      </c>
      <c r="F1248" s="310" t="str">
        <f>IF(基本情報入力シート!F1269="","",基本情報入力シート!F1269)</f>
        <v/>
      </c>
      <c r="G1248" s="310" t="str">
        <f>IF(基本情報入力シート!G1269="","",基本情報入力シート!G1269)</f>
        <v/>
      </c>
      <c r="H1248" s="310" t="str">
        <f>IF(基本情報入力シート!H1269="","",基本情報入力シート!H1269)</f>
        <v/>
      </c>
      <c r="I1248" s="310" t="str">
        <f>IF(基本情報入力シート!I1269="","",基本情報入力シート!I1269)</f>
        <v/>
      </c>
      <c r="J1248" s="310" t="str">
        <f>IF(基本情報入力シート!J1269="","",基本情報入力シート!J1269)</f>
        <v/>
      </c>
      <c r="K1248" s="310" t="str">
        <f>IF(基本情報入力シート!K1269="","",基本情報入力シート!K1269)</f>
        <v/>
      </c>
      <c r="L1248" s="311" t="str">
        <f>IF(基本情報入力シート!L1269="","",基本情報入力シート!L1269)</f>
        <v/>
      </c>
      <c r="M1248" s="308" t="str">
        <f>IF(基本情報入力シート!M1269="","",基本情報入力シート!M1269)</f>
        <v/>
      </c>
      <c r="N1248" s="308" t="str">
        <f>IF(基本情報入力シート!R1269="","",基本情報入力シート!R1269)</f>
        <v/>
      </c>
      <c r="O1248" s="308" t="str">
        <f>IF(基本情報入力シート!W1269="","",基本情報入力シート!W1269)</f>
        <v/>
      </c>
      <c r="P1248" s="308" t="str">
        <f>IF(基本情報入力シート!X1269="","",基本情報入力シート!X1269)</f>
        <v/>
      </c>
      <c r="Q1248" s="312" t="str">
        <f>IF(基本情報入力シート!Y1269="","",基本情報入力シート!Y1269)</f>
        <v/>
      </c>
      <c r="R1248" s="273"/>
      <c r="S1248" s="313" t="str">
        <f>IF(B1248="×","",IF(基本情報入力シート!AB1269="","",基本情報入力シート!AB1269))</f>
        <v/>
      </c>
      <c r="T1248" s="314" t="str">
        <f>IF(B1248="×","",IF(基本情報入力シート!AA1269="","",基本情報入力シート!AA1269))</f>
        <v/>
      </c>
      <c r="U1248" s="315" t="str">
        <f>IF(B1248="×","",IF(Q1248="","",VLOOKUP(Q1248,【参考】数式用2!$A$3:$C$36,3,FALSE)))</f>
        <v/>
      </c>
      <c r="V1248" s="316" t="s">
        <v>102</v>
      </c>
      <c r="W1248" s="317">
        <v>4</v>
      </c>
      <c r="X1248" s="318" t="s">
        <v>103</v>
      </c>
      <c r="Y1248" s="274"/>
      <c r="Z1248" s="319" t="s">
        <v>104</v>
      </c>
      <c r="AA1248" s="317">
        <v>4</v>
      </c>
      <c r="AB1248" s="319" t="s">
        <v>103</v>
      </c>
      <c r="AC1248" s="274"/>
      <c r="AD1248" s="319" t="s">
        <v>105</v>
      </c>
      <c r="AE1248" s="320" t="s">
        <v>106</v>
      </c>
      <c r="AF1248" s="321" t="str">
        <f t="shared" si="57"/>
        <v/>
      </c>
      <c r="AG1248" s="324" t="s">
        <v>107</v>
      </c>
      <c r="AH1248" s="323" t="str">
        <f t="shared" si="58"/>
        <v/>
      </c>
      <c r="AI1248" s="326"/>
      <c r="AJ1248" s="327"/>
      <c r="AK1248" s="326"/>
      <c r="AL1248" s="327"/>
    </row>
    <row r="1249" spans="1:38" ht="36.75" customHeight="1">
      <c r="A1249" s="308">
        <f t="shared" si="59"/>
        <v>1238</v>
      </c>
      <c r="B1249" s="273"/>
      <c r="C1249" s="309" t="str">
        <f>IF(基本情報入力シート!C1270="","",基本情報入力シート!C1270)</f>
        <v/>
      </c>
      <c r="D1249" s="310" t="str">
        <f>IF(基本情報入力シート!D1270="","",基本情報入力シート!D1270)</f>
        <v/>
      </c>
      <c r="E1249" s="310" t="str">
        <f>IF(基本情報入力シート!E1270="","",基本情報入力シート!E1270)</f>
        <v/>
      </c>
      <c r="F1249" s="310" t="str">
        <f>IF(基本情報入力シート!F1270="","",基本情報入力シート!F1270)</f>
        <v/>
      </c>
      <c r="G1249" s="310" t="str">
        <f>IF(基本情報入力シート!G1270="","",基本情報入力シート!G1270)</f>
        <v/>
      </c>
      <c r="H1249" s="310" t="str">
        <f>IF(基本情報入力シート!H1270="","",基本情報入力シート!H1270)</f>
        <v/>
      </c>
      <c r="I1249" s="310" t="str">
        <f>IF(基本情報入力シート!I1270="","",基本情報入力シート!I1270)</f>
        <v/>
      </c>
      <c r="J1249" s="310" t="str">
        <f>IF(基本情報入力シート!J1270="","",基本情報入力シート!J1270)</f>
        <v/>
      </c>
      <c r="K1249" s="310" t="str">
        <f>IF(基本情報入力シート!K1270="","",基本情報入力シート!K1270)</f>
        <v/>
      </c>
      <c r="L1249" s="311" t="str">
        <f>IF(基本情報入力シート!L1270="","",基本情報入力シート!L1270)</f>
        <v/>
      </c>
      <c r="M1249" s="308" t="str">
        <f>IF(基本情報入力シート!M1270="","",基本情報入力シート!M1270)</f>
        <v/>
      </c>
      <c r="N1249" s="308" t="str">
        <f>IF(基本情報入力シート!R1270="","",基本情報入力シート!R1270)</f>
        <v/>
      </c>
      <c r="O1249" s="308" t="str">
        <f>IF(基本情報入力シート!W1270="","",基本情報入力シート!W1270)</f>
        <v/>
      </c>
      <c r="P1249" s="308" t="str">
        <f>IF(基本情報入力シート!X1270="","",基本情報入力シート!X1270)</f>
        <v/>
      </c>
      <c r="Q1249" s="312" t="str">
        <f>IF(基本情報入力シート!Y1270="","",基本情報入力シート!Y1270)</f>
        <v/>
      </c>
      <c r="R1249" s="273"/>
      <c r="S1249" s="313" t="str">
        <f>IF(B1249="×","",IF(基本情報入力シート!AB1270="","",基本情報入力シート!AB1270))</f>
        <v/>
      </c>
      <c r="T1249" s="314" t="str">
        <f>IF(B1249="×","",IF(基本情報入力シート!AA1270="","",基本情報入力シート!AA1270))</f>
        <v/>
      </c>
      <c r="U1249" s="315" t="str">
        <f>IF(B1249="×","",IF(Q1249="","",VLOOKUP(Q1249,【参考】数式用2!$A$3:$C$36,3,FALSE)))</f>
        <v/>
      </c>
      <c r="V1249" s="316" t="s">
        <v>102</v>
      </c>
      <c r="W1249" s="317">
        <v>4</v>
      </c>
      <c r="X1249" s="318" t="s">
        <v>103</v>
      </c>
      <c r="Y1249" s="274"/>
      <c r="Z1249" s="319" t="s">
        <v>104</v>
      </c>
      <c r="AA1249" s="317">
        <v>4</v>
      </c>
      <c r="AB1249" s="319" t="s">
        <v>103</v>
      </c>
      <c r="AC1249" s="274"/>
      <c r="AD1249" s="319" t="s">
        <v>105</v>
      </c>
      <c r="AE1249" s="320" t="s">
        <v>106</v>
      </c>
      <c r="AF1249" s="321" t="str">
        <f t="shared" si="57"/>
        <v/>
      </c>
      <c r="AG1249" s="324" t="s">
        <v>107</v>
      </c>
      <c r="AH1249" s="323" t="str">
        <f t="shared" si="58"/>
        <v/>
      </c>
      <c r="AI1249" s="326"/>
      <c r="AJ1249" s="327"/>
      <c r="AK1249" s="326"/>
      <c r="AL1249" s="327"/>
    </row>
    <row r="1250" spans="1:38" ht="36.75" customHeight="1">
      <c r="A1250" s="308">
        <f t="shared" si="59"/>
        <v>1239</v>
      </c>
      <c r="B1250" s="273"/>
      <c r="C1250" s="309" t="str">
        <f>IF(基本情報入力シート!C1271="","",基本情報入力シート!C1271)</f>
        <v/>
      </c>
      <c r="D1250" s="310" t="str">
        <f>IF(基本情報入力シート!D1271="","",基本情報入力シート!D1271)</f>
        <v/>
      </c>
      <c r="E1250" s="310" t="str">
        <f>IF(基本情報入力シート!E1271="","",基本情報入力シート!E1271)</f>
        <v/>
      </c>
      <c r="F1250" s="310" t="str">
        <f>IF(基本情報入力シート!F1271="","",基本情報入力シート!F1271)</f>
        <v/>
      </c>
      <c r="G1250" s="310" t="str">
        <f>IF(基本情報入力シート!G1271="","",基本情報入力シート!G1271)</f>
        <v/>
      </c>
      <c r="H1250" s="310" t="str">
        <f>IF(基本情報入力シート!H1271="","",基本情報入力シート!H1271)</f>
        <v/>
      </c>
      <c r="I1250" s="310" t="str">
        <f>IF(基本情報入力シート!I1271="","",基本情報入力シート!I1271)</f>
        <v/>
      </c>
      <c r="J1250" s="310" t="str">
        <f>IF(基本情報入力シート!J1271="","",基本情報入力シート!J1271)</f>
        <v/>
      </c>
      <c r="K1250" s="310" t="str">
        <f>IF(基本情報入力シート!K1271="","",基本情報入力シート!K1271)</f>
        <v/>
      </c>
      <c r="L1250" s="311" t="str">
        <f>IF(基本情報入力シート!L1271="","",基本情報入力シート!L1271)</f>
        <v/>
      </c>
      <c r="M1250" s="308" t="str">
        <f>IF(基本情報入力シート!M1271="","",基本情報入力シート!M1271)</f>
        <v/>
      </c>
      <c r="N1250" s="308" t="str">
        <f>IF(基本情報入力シート!R1271="","",基本情報入力シート!R1271)</f>
        <v/>
      </c>
      <c r="O1250" s="308" t="str">
        <f>IF(基本情報入力シート!W1271="","",基本情報入力シート!W1271)</f>
        <v/>
      </c>
      <c r="P1250" s="308" t="str">
        <f>IF(基本情報入力シート!X1271="","",基本情報入力シート!X1271)</f>
        <v/>
      </c>
      <c r="Q1250" s="312" t="str">
        <f>IF(基本情報入力シート!Y1271="","",基本情報入力シート!Y1271)</f>
        <v/>
      </c>
      <c r="R1250" s="273"/>
      <c r="S1250" s="313" t="str">
        <f>IF(B1250="×","",IF(基本情報入力シート!AB1271="","",基本情報入力シート!AB1271))</f>
        <v/>
      </c>
      <c r="T1250" s="314" t="str">
        <f>IF(B1250="×","",IF(基本情報入力シート!AA1271="","",基本情報入力シート!AA1271))</f>
        <v/>
      </c>
      <c r="U1250" s="315" t="str">
        <f>IF(B1250="×","",IF(Q1250="","",VLOOKUP(Q1250,【参考】数式用2!$A$3:$C$36,3,FALSE)))</f>
        <v/>
      </c>
      <c r="V1250" s="316" t="s">
        <v>102</v>
      </c>
      <c r="W1250" s="317">
        <v>4</v>
      </c>
      <c r="X1250" s="318" t="s">
        <v>103</v>
      </c>
      <c r="Y1250" s="274"/>
      <c r="Z1250" s="319" t="s">
        <v>104</v>
      </c>
      <c r="AA1250" s="317">
        <v>4</v>
      </c>
      <c r="AB1250" s="319" t="s">
        <v>103</v>
      </c>
      <c r="AC1250" s="274"/>
      <c r="AD1250" s="319" t="s">
        <v>105</v>
      </c>
      <c r="AE1250" s="320" t="s">
        <v>106</v>
      </c>
      <c r="AF1250" s="321" t="str">
        <f t="shared" si="57"/>
        <v/>
      </c>
      <c r="AG1250" s="324" t="s">
        <v>107</v>
      </c>
      <c r="AH1250" s="323" t="str">
        <f t="shared" si="58"/>
        <v/>
      </c>
      <c r="AI1250" s="326"/>
      <c r="AJ1250" s="327"/>
      <c r="AK1250" s="326"/>
      <c r="AL1250" s="327"/>
    </row>
    <row r="1251" spans="1:38" ht="36.75" customHeight="1">
      <c r="A1251" s="308">
        <f t="shared" si="59"/>
        <v>1240</v>
      </c>
      <c r="B1251" s="273"/>
      <c r="C1251" s="309" t="str">
        <f>IF(基本情報入力シート!C1272="","",基本情報入力シート!C1272)</f>
        <v/>
      </c>
      <c r="D1251" s="310" t="str">
        <f>IF(基本情報入力シート!D1272="","",基本情報入力シート!D1272)</f>
        <v/>
      </c>
      <c r="E1251" s="310" t="str">
        <f>IF(基本情報入力シート!E1272="","",基本情報入力シート!E1272)</f>
        <v/>
      </c>
      <c r="F1251" s="310" t="str">
        <f>IF(基本情報入力シート!F1272="","",基本情報入力シート!F1272)</f>
        <v/>
      </c>
      <c r="G1251" s="310" t="str">
        <f>IF(基本情報入力シート!G1272="","",基本情報入力シート!G1272)</f>
        <v/>
      </c>
      <c r="H1251" s="310" t="str">
        <f>IF(基本情報入力シート!H1272="","",基本情報入力シート!H1272)</f>
        <v/>
      </c>
      <c r="I1251" s="310" t="str">
        <f>IF(基本情報入力シート!I1272="","",基本情報入力シート!I1272)</f>
        <v/>
      </c>
      <c r="J1251" s="310" t="str">
        <f>IF(基本情報入力シート!J1272="","",基本情報入力シート!J1272)</f>
        <v/>
      </c>
      <c r="K1251" s="310" t="str">
        <f>IF(基本情報入力シート!K1272="","",基本情報入力シート!K1272)</f>
        <v/>
      </c>
      <c r="L1251" s="311" t="str">
        <f>IF(基本情報入力シート!L1272="","",基本情報入力シート!L1272)</f>
        <v/>
      </c>
      <c r="M1251" s="308" t="str">
        <f>IF(基本情報入力シート!M1272="","",基本情報入力シート!M1272)</f>
        <v/>
      </c>
      <c r="N1251" s="308" t="str">
        <f>IF(基本情報入力シート!R1272="","",基本情報入力シート!R1272)</f>
        <v/>
      </c>
      <c r="O1251" s="308" t="str">
        <f>IF(基本情報入力シート!W1272="","",基本情報入力シート!W1272)</f>
        <v/>
      </c>
      <c r="P1251" s="308" t="str">
        <f>IF(基本情報入力シート!X1272="","",基本情報入力シート!X1272)</f>
        <v/>
      </c>
      <c r="Q1251" s="312" t="str">
        <f>IF(基本情報入力シート!Y1272="","",基本情報入力シート!Y1272)</f>
        <v/>
      </c>
      <c r="R1251" s="273"/>
      <c r="S1251" s="313" t="str">
        <f>IF(B1251="×","",IF(基本情報入力シート!AB1272="","",基本情報入力シート!AB1272))</f>
        <v/>
      </c>
      <c r="T1251" s="314" t="str">
        <f>IF(B1251="×","",IF(基本情報入力シート!AA1272="","",基本情報入力シート!AA1272))</f>
        <v/>
      </c>
      <c r="U1251" s="315" t="str">
        <f>IF(B1251="×","",IF(Q1251="","",VLOOKUP(Q1251,【参考】数式用2!$A$3:$C$36,3,FALSE)))</f>
        <v/>
      </c>
      <c r="V1251" s="316" t="s">
        <v>102</v>
      </c>
      <c r="W1251" s="317">
        <v>4</v>
      </c>
      <c r="X1251" s="318" t="s">
        <v>103</v>
      </c>
      <c r="Y1251" s="274"/>
      <c r="Z1251" s="319" t="s">
        <v>104</v>
      </c>
      <c r="AA1251" s="317">
        <v>4</v>
      </c>
      <c r="AB1251" s="319" t="s">
        <v>103</v>
      </c>
      <c r="AC1251" s="274"/>
      <c r="AD1251" s="319" t="s">
        <v>105</v>
      </c>
      <c r="AE1251" s="320" t="s">
        <v>106</v>
      </c>
      <c r="AF1251" s="321" t="str">
        <f t="shared" si="57"/>
        <v/>
      </c>
      <c r="AG1251" s="324" t="s">
        <v>107</v>
      </c>
      <c r="AH1251" s="323" t="str">
        <f t="shared" si="58"/>
        <v/>
      </c>
      <c r="AI1251" s="326"/>
      <c r="AJ1251" s="327"/>
      <c r="AK1251" s="326"/>
      <c r="AL1251" s="327"/>
    </row>
    <row r="1252" spans="1:38" ht="36.75" customHeight="1">
      <c r="A1252" s="308">
        <f t="shared" si="59"/>
        <v>1241</v>
      </c>
      <c r="B1252" s="273"/>
      <c r="C1252" s="309" t="str">
        <f>IF(基本情報入力シート!C1273="","",基本情報入力シート!C1273)</f>
        <v/>
      </c>
      <c r="D1252" s="310" t="str">
        <f>IF(基本情報入力シート!D1273="","",基本情報入力シート!D1273)</f>
        <v/>
      </c>
      <c r="E1252" s="310" t="str">
        <f>IF(基本情報入力シート!E1273="","",基本情報入力シート!E1273)</f>
        <v/>
      </c>
      <c r="F1252" s="310" t="str">
        <f>IF(基本情報入力シート!F1273="","",基本情報入力シート!F1273)</f>
        <v/>
      </c>
      <c r="G1252" s="310" t="str">
        <f>IF(基本情報入力シート!G1273="","",基本情報入力シート!G1273)</f>
        <v/>
      </c>
      <c r="H1252" s="310" t="str">
        <f>IF(基本情報入力シート!H1273="","",基本情報入力シート!H1273)</f>
        <v/>
      </c>
      <c r="I1252" s="310" t="str">
        <f>IF(基本情報入力シート!I1273="","",基本情報入力シート!I1273)</f>
        <v/>
      </c>
      <c r="J1252" s="310" t="str">
        <f>IF(基本情報入力シート!J1273="","",基本情報入力シート!J1273)</f>
        <v/>
      </c>
      <c r="K1252" s="310" t="str">
        <f>IF(基本情報入力シート!K1273="","",基本情報入力シート!K1273)</f>
        <v/>
      </c>
      <c r="L1252" s="311" t="str">
        <f>IF(基本情報入力シート!L1273="","",基本情報入力シート!L1273)</f>
        <v/>
      </c>
      <c r="M1252" s="308" t="str">
        <f>IF(基本情報入力シート!M1273="","",基本情報入力シート!M1273)</f>
        <v/>
      </c>
      <c r="N1252" s="308" t="str">
        <f>IF(基本情報入力シート!R1273="","",基本情報入力シート!R1273)</f>
        <v/>
      </c>
      <c r="O1252" s="308" t="str">
        <f>IF(基本情報入力シート!W1273="","",基本情報入力シート!W1273)</f>
        <v/>
      </c>
      <c r="P1252" s="308" t="str">
        <f>IF(基本情報入力シート!X1273="","",基本情報入力シート!X1273)</f>
        <v/>
      </c>
      <c r="Q1252" s="312" t="str">
        <f>IF(基本情報入力シート!Y1273="","",基本情報入力シート!Y1273)</f>
        <v/>
      </c>
      <c r="R1252" s="273"/>
      <c r="S1252" s="313" t="str">
        <f>IF(B1252="×","",IF(基本情報入力シート!AB1273="","",基本情報入力シート!AB1273))</f>
        <v/>
      </c>
      <c r="T1252" s="314" t="str">
        <f>IF(B1252="×","",IF(基本情報入力シート!AA1273="","",基本情報入力シート!AA1273))</f>
        <v/>
      </c>
      <c r="U1252" s="315" t="str">
        <f>IF(B1252="×","",IF(Q1252="","",VLOOKUP(Q1252,【参考】数式用2!$A$3:$C$36,3,FALSE)))</f>
        <v/>
      </c>
      <c r="V1252" s="316" t="s">
        <v>102</v>
      </c>
      <c r="W1252" s="317">
        <v>4</v>
      </c>
      <c r="X1252" s="318" t="s">
        <v>103</v>
      </c>
      <c r="Y1252" s="274"/>
      <c r="Z1252" s="319" t="s">
        <v>104</v>
      </c>
      <c r="AA1252" s="317">
        <v>4</v>
      </c>
      <c r="AB1252" s="319" t="s">
        <v>103</v>
      </c>
      <c r="AC1252" s="274"/>
      <c r="AD1252" s="319" t="s">
        <v>105</v>
      </c>
      <c r="AE1252" s="320" t="s">
        <v>106</v>
      </c>
      <c r="AF1252" s="321" t="str">
        <f t="shared" si="57"/>
        <v/>
      </c>
      <c r="AG1252" s="324" t="s">
        <v>107</v>
      </c>
      <c r="AH1252" s="323" t="str">
        <f t="shared" si="58"/>
        <v/>
      </c>
      <c r="AI1252" s="326"/>
      <c r="AJ1252" s="327"/>
      <c r="AK1252" s="326"/>
      <c r="AL1252" s="327"/>
    </row>
    <row r="1253" spans="1:38" ht="36.75" customHeight="1">
      <c r="A1253" s="308">
        <f t="shared" si="59"/>
        <v>1242</v>
      </c>
      <c r="B1253" s="273"/>
      <c r="C1253" s="309" t="str">
        <f>IF(基本情報入力シート!C1274="","",基本情報入力シート!C1274)</f>
        <v/>
      </c>
      <c r="D1253" s="310" t="str">
        <f>IF(基本情報入力シート!D1274="","",基本情報入力シート!D1274)</f>
        <v/>
      </c>
      <c r="E1253" s="310" t="str">
        <f>IF(基本情報入力シート!E1274="","",基本情報入力シート!E1274)</f>
        <v/>
      </c>
      <c r="F1253" s="310" t="str">
        <f>IF(基本情報入力シート!F1274="","",基本情報入力シート!F1274)</f>
        <v/>
      </c>
      <c r="G1253" s="310" t="str">
        <f>IF(基本情報入力シート!G1274="","",基本情報入力シート!G1274)</f>
        <v/>
      </c>
      <c r="H1253" s="310" t="str">
        <f>IF(基本情報入力シート!H1274="","",基本情報入力シート!H1274)</f>
        <v/>
      </c>
      <c r="I1253" s="310" t="str">
        <f>IF(基本情報入力シート!I1274="","",基本情報入力シート!I1274)</f>
        <v/>
      </c>
      <c r="J1253" s="310" t="str">
        <f>IF(基本情報入力シート!J1274="","",基本情報入力シート!J1274)</f>
        <v/>
      </c>
      <c r="K1253" s="310" t="str">
        <f>IF(基本情報入力シート!K1274="","",基本情報入力シート!K1274)</f>
        <v/>
      </c>
      <c r="L1253" s="311" t="str">
        <f>IF(基本情報入力シート!L1274="","",基本情報入力シート!L1274)</f>
        <v/>
      </c>
      <c r="M1253" s="308" t="str">
        <f>IF(基本情報入力シート!M1274="","",基本情報入力シート!M1274)</f>
        <v/>
      </c>
      <c r="N1253" s="308" t="str">
        <f>IF(基本情報入力シート!R1274="","",基本情報入力シート!R1274)</f>
        <v/>
      </c>
      <c r="O1253" s="308" t="str">
        <f>IF(基本情報入力シート!W1274="","",基本情報入力シート!W1274)</f>
        <v/>
      </c>
      <c r="P1253" s="308" t="str">
        <f>IF(基本情報入力シート!X1274="","",基本情報入力シート!X1274)</f>
        <v/>
      </c>
      <c r="Q1253" s="312" t="str">
        <f>IF(基本情報入力シート!Y1274="","",基本情報入力シート!Y1274)</f>
        <v/>
      </c>
      <c r="R1253" s="273"/>
      <c r="S1253" s="313" t="str">
        <f>IF(B1253="×","",IF(基本情報入力シート!AB1274="","",基本情報入力シート!AB1274))</f>
        <v/>
      </c>
      <c r="T1253" s="314" t="str">
        <f>IF(B1253="×","",IF(基本情報入力シート!AA1274="","",基本情報入力シート!AA1274))</f>
        <v/>
      </c>
      <c r="U1253" s="315" t="str">
        <f>IF(B1253="×","",IF(Q1253="","",VLOOKUP(Q1253,【参考】数式用2!$A$3:$C$36,3,FALSE)))</f>
        <v/>
      </c>
      <c r="V1253" s="316" t="s">
        <v>102</v>
      </c>
      <c r="W1253" s="317">
        <v>4</v>
      </c>
      <c r="X1253" s="318" t="s">
        <v>103</v>
      </c>
      <c r="Y1253" s="274"/>
      <c r="Z1253" s="319" t="s">
        <v>104</v>
      </c>
      <c r="AA1253" s="317">
        <v>4</v>
      </c>
      <c r="AB1253" s="319" t="s">
        <v>103</v>
      </c>
      <c r="AC1253" s="274"/>
      <c r="AD1253" s="319" t="s">
        <v>105</v>
      </c>
      <c r="AE1253" s="320" t="s">
        <v>106</v>
      </c>
      <c r="AF1253" s="321" t="str">
        <f t="shared" si="57"/>
        <v/>
      </c>
      <c r="AG1253" s="324" t="s">
        <v>107</v>
      </c>
      <c r="AH1253" s="323" t="str">
        <f t="shared" si="58"/>
        <v/>
      </c>
      <c r="AI1253" s="326"/>
      <c r="AJ1253" s="327"/>
      <c r="AK1253" s="326"/>
      <c r="AL1253" s="327"/>
    </row>
    <row r="1254" spans="1:38" ht="36.75" customHeight="1">
      <c r="A1254" s="308">
        <f t="shared" si="59"/>
        <v>1243</v>
      </c>
      <c r="B1254" s="273"/>
      <c r="C1254" s="309" t="str">
        <f>IF(基本情報入力シート!C1275="","",基本情報入力シート!C1275)</f>
        <v/>
      </c>
      <c r="D1254" s="310" t="str">
        <f>IF(基本情報入力シート!D1275="","",基本情報入力シート!D1275)</f>
        <v/>
      </c>
      <c r="E1254" s="310" t="str">
        <f>IF(基本情報入力シート!E1275="","",基本情報入力シート!E1275)</f>
        <v/>
      </c>
      <c r="F1254" s="310" t="str">
        <f>IF(基本情報入力シート!F1275="","",基本情報入力シート!F1275)</f>
        <v/>
      </c>
      <c r="G1254" s="310" t="str">
        <f>IF(基本情報入力シート!G1275="","",基本情報入力シート!G1275)</f>
        <v/>
      </c>
      <c r="H1254" s="310" t="str">
        <f>IF(基本情報入力シート!H1275="","",基本情報入力シート!H1275)</f>
        <v/>
      </c>
      <c r="I1254" s="310" t="str">
        <f>IF(基本情報入力シート!I1275="","",基本情報入力シート!I1275)</f>
        <v/>
      </c>
      <c r="J1254" s="310" t="str">
        <f>IF(基本情報入力シート!J1275="","",基本情報入力シート!J1275)</f>
        <v/>
      </c>
      <c r="K1254" s="310" t="str">
        <f>IF(基本情報入力シート!K1275="","",基本情報入力シート!K1275)</f>
        <v/>
      </c>
      <c r="L1254" s="311" t="str">
        <f>IF(基本情報入力シート!L1275="","",基本情報入力シート!L1275)</f>
        <v/>
      </c>
      <c r="M1254" s="308" t="str">
        <f>IF(基本情報入力シート!M1275="","",基本情報入力シート!M1275)</f>
        <v/>
      </c>
      <c r="N1254" s="308" t="str">
        <f>IF(基本情報入力シート!R1275="","",基本情報入力シート!R1275)</f>
        <v/>
      </c>
      <c r="O1254" s="308" t="str">
        <f>IF(基本情報入力シート!W1275="","",基本情報入力シート!W1275)</f>
        <v/>
      </c>
      <c r="P1254" s="308" t="str">
        <f>IF(基本情報入力シート!X1275="","",基本情報入力シート!X1275)</f>
        <v/>
      </c>
      <c r="Q1254" s="312" t="str">
        <f>IF(基本情報入力シート!Y1275="","",基本情報入力シート!Y1275)</f>
        <v/>
      </c>
      <c r="R1254" s="273"/>
      <c r="S1254" s="313" t="str">
        <f>IF(B1254="×","",IF(基本情報入力シート!AB1275="","",基本情報入力シート!AB1275))</f>
        <v/>
      </c>
      <c r="T1254" s="314" t="str">
        <f>IF(B1254="×","",IF(基本情報入力シート!AA1275="","",基本情報入力シート!AA1275))</f>
        <v/>
      </c>
      <c r="U1254" s="315" t="str">
        <f>IF(B1254="×","",IF(Q1254="","",VLOOKUP(Q1254,【参考】数式用2!$A$3:$C$36,3,FALSE)))</f>
        <v/>
      </c>
      <c r="V1254" s="316" t="s">
        <v>102</v>
      </c>
      <c r="W1254" s="317">
        <v>4</v>
      </c>
      <c r="X1254" s="318" t="s">
        <v>103</v>
      </c>
      <c r="Y1254" s="274"/>
      <c r="Z1254" s="319" t="s">
        <v>104</v>
      </c>
      <c r="AA1254" s="317">
        <v>4</v>
      </c>
      <c r="AB1254" s="319" t="s">
        <v>103</v>
      </c>
      <c r="AC1254" s="274"/>
      <c r="AD1254" s="319" t="s">
        <v>105</v>
      </c>
      <c r="AE1254" s="320" t="s">
        <v>106</v>
      </c>
      <c r="AF1254" s="321" t="str">
        <f t="shared" si="57"/>
        <v/>
      </c>
      <c r="AG1254" s="324" t="s">
        <v>107</v>
      </c>
      <c r="AH1254" s="323" t="str">
        <f t="shared" si="58"/>
        <v/>
      </c>
      <c r="AI1254" s="326"/>
      <c r="AJ1254" s="327"/>
      <c r="AK1254" s="326"/>
      <c r="AL1254" s="327"/>
    </row>
    <row r="1255" spans="1:38" ht="36.75" customHeight="1">
      <c r="A1255" s="308">
        <f t="shared" si="59"/>
        <v>1244</v>
      </c>
      <c r="B1255" s="273"/>
      <c r="C1255" s="309" t="str">
        <f>IF(基本情報入力シート!C1276="","",基本情報入力シート!C1276)</f>
        <v/>
      </c>
      <c r="D1255" s="310" t="str">
        <f>IF(基本情報入力シート!D1276="","",基本情報入力シート!D1276)</f>
        <v/>
      </c>
      <c r="E1255" s="310" t="str">
        <f>IF(基本情報入力シート!E1276="","",基本情報入力シート!E1276)</f>
        <v/>
      </c>
      <c r="F1255" s="310" t="str">
        <f>IF(基本情報入力シート!F1276="","",基本情報入力シート!F1276)</f>
        <v/>
      </c>
      <c r="G1255" s="310" t="str">
        <f>IF(基本情報入力シート!G1276="","",基本情報入力シート!G1276)</f>
        <v/>
      </c>
      <c r="H1255" s="310" t="str">
        <f>IF(基本情報入力シート!H1276="","",基本情報入力シート!H1276)</f>
        <v/>
      </c>
      <c r="I1255" s="310" t="str">
        <f>IF(基本情報入力シート!I1276="","",基本情報入力シート!I1276)</f>
        <v/>
      </c>
      <c r="J1255" s="310" t="str">
        <f>IF(基本情報入力シート!J1276="","",基本情報入力シート!J1276)</f>
        <v/>
      </c>
      <c r="K1255" s="310" t="str">
        <f>IF(基本情報入力シート!K1276="","",基本情報入力シート!K1276)</f>
        <v/>
      </c>
      <c r="L1255" s="311" t="str">
        <f>IF(基本情報入力シート!L1276="","",基本情報入力シート!L1276)</f>
        <v/>
      </c>
      <c r="M1255" s="308" t="str">
        <f>IF(基本情報入力シート!M1276="","",基本情報入力シート!M1276)</f>
        <v/>
      </c>
      <c r="N1255" s="308" t="str">
        <f>IF(基本情報入力シート!R1276="","",基本情報入力シート!R1276)</f>
        <v/>
      </c>
      <c r="O1255" s="308" t="str">
        <f>IF(基本情報入力シート!W1276="","",基本情報入力シート!W1276)</f>
        <v/>
      </c>
      <c r="P1255" s="308" t="str">
        <f>IF(基本情報入力シート!X1276="","",基本情報入力シート!X1276)</f>
        <v/>
      </c>
      <c r="Q1255" s="312" t="str">
        <f>IF(基本情報入力シート!Y1276="","",基本情報入力シート!Y1276)</f>
        <v/>
      </c>
      <c r="R1255" s="273"/>
      <c r="S1255" s="313" t="str">
        <f>IF(B1255="×","",IF(基本情報入力シート!AB1276="","",基本情報入力シート!AB1276))</f>
        <v/>
      </c>
      <c r="T1255" s="314" t="str">
        <f>IF(B1255="×","",IF(基本情報入力シート!AA1276="","",基本情報入力シート!AA1276))</f>
        <v/>
      </c>
      <c r="U1255" s="315" t="str">
        <f>IF(B1255="×","",IF(Q1255="","",VLOOKUP(Q1255,【参考】数式用2!$A$3:$C$36,3,FALSE)))</f>
        <v/>
      </c>
      <c r="V1255" s="316" t="s">
        <v>102</v>
      </c>
      <c r="W1255" s="317">
        <v>4</v>
      </c>
      <c r="X1255" s="318" t="s">
        <v>103</v>
      </c>
      <c r="Y1255" s="274"/>
      <c r="Z1255" s="319" t="s">
        <v>104</v>
      </c>
      <c r="AA1255" s="317">
        <v>4</v>
      </c>
      <c r="AB1255" s="319" t="s">
        <v>103</v>
      </c>
      <c r="AC1255" s="274"/>
      <c r="AD1255" s="319" t="s">
        <v>105</v>
      </c>
      <c r="AE1255" s="320" t="s">
        <v>106</v>
      </c>
      <c r="AF1255" s="321" t="str">
        <f t="shared" si="57"/>
        <v/>
      </c>
      <c r="AG1255" s="324" t="s">
        <v>107</v>
      </c>
      <c r="AH1255" s="323" t="str">
        <f t="shared" si="58"/>
        <v/>
      </c>
      <c r="AI1255" s="326"/>
      <c r="AJ1255" s="327"/>
      <c r="AK1255" s="326"/>
      <c r="AL1255" s="327"/>
    </row>
    <row r="1256" spans="1:38" ht="36.75" customHeight="1">
      <c r="A1256" s="308">
        <f t="shared" si="59"/>
        <v>1245</v>
      </c>
      <c r="B1256" s="273"/>
      <c r="C1256" s="309" t="str">
        <f>IF(基本情報入力シート!C1277="","",基本情報入力シート!C1277)</f>
        <v/>
      </c>
      <c r="D1256" s="310" t="str">
        <f>IF(基本情報入力シート!D1277="","",基本情報入力シート!D1277)</f>
        <v/>
      </c>
      <c r="E1256" s="310" t="str">
        <f>IF(基本情報入力シート!E1277="","",基本情報入力シート!E1277)</f>
        <v/>
      </c>
      <c r="F1256" s="310" t="str">
        <f>IF(基本情報入力シート!F1277="","",基本情報入力シート!F1277)</f>
        <v/>
      </c>
      <c r="G1256" s="310" t="str">
        <f>IF(基本情報入力シート!G1277="","",基本情報入力シート!G1277)</f>
        <v/>
      </c>
      <c r="H1256" s="310" t="str">
        <f>IF(基本情報入力シート!H1277="","",基本情報入力シート!H1277)</f>
        <v/>
      </c>
      <c r="I1256" s="310" t="str">
        <f>IF(基本情報入力シート!I1277="","",基本情報入力シート!I1277)</f>
        <v/>
      </c>
      <c r="J1256" s="310" t="str">
        <f>IF(基本情報入力シート!J1277="","",基本情報入力シート!J1277)</f>
        <v/>
      </c>
      <c r="K1256" s="310" t="str">
        <f>IF(基本情報入力シート!K1277="","",基本情報入力シート!K1277)</f>
        <v/>
      </c>
      <c r="L1256" s="311" t="str">
        <f>IF(基本情報入力シート!L1277="","",基本情報入力シート!L1277)</f>
        <v/>
      </c>
      <c r="M1256" s="308" t="str">
        <f>IF(基本情報入力シート!M1277="","",基本情報入力シート!M1277)</f>
        <v/>
      </c>
      <c r="N1256" s="308" t="str">
        <f>IF(基本情報入力シート!R1277="","",基本情報入力シート!R1277)</f>
        <v/>
      </c>
      <c r="O1256" s="308" t="str">
        <f>IF(基本情報入力シート!W1277="","",基本情報入力シート!W1277)</f>
        <v/>
      </c>
      <c r="P1256" s="308" t="str">
        <f>IF(基本情報入力シート!X1277="","",基本情報入力シート!X1277)</f>
        <v/>
      </c>
      <c r="Q1256" s="312" t="str">
        <f>IF(基本情報入力シート!Y1277="","",基本情報入力シート!Y1277)</f>
        <v/>
      </c>
      <c r="R1256" s="273"/>
      <c r="S1256" s="313" t="str">
        <f>IF(B1256="×","",IF(基本情報入力シート!AB1277="","",基本情報入力シート!AB1277))</f>
        <v/>
      </c>
      <c r="T1256" s="314" t="str">
        <f>IF(B1256="×","",IF(基本情報入力シート!AA1277="","",基本情報入力シート!AA1277))</f>
        <v/>
      </c>
      <c r="U1256" s="315" t="str">
        <f>IF(B1256="×","",IF(Q1256="","",VLOOKUP(Q1256,【参考】数式用2!$A$3:$C$36,3,FALSE)))</f>
        <v/>
      </c>
      <c r="V1256" s="316" t="s">
        <v>102</v>
      </c>
      <c r="W1256" s="317">
        <v>4</v>
      </c>
      <c r="X1256" s="318" t="s">
        <v>103</v>
      </c>
      <c r="Y1256" s="274"/>
      <c r="Z1256" s="319" t="s">
        <v>104</v>
      </c>
      <c r="AA1256" s="317">
        <v>4</v>
      </c>
      <c r="AB1256" s="319" t="s">
        <v>103</v>
      </c>
      <c r="AC1256" s="274"/>
      <c r="AD1256" s="319" t="s">
        <v>105</v>
      </c>
      <c r="AE1256" s="320" t="s">
        <v>106</v>
      </c>
      <c r="AF1256" s="321" t="str">
        <f t="shared" si="57"/>
        <v/>
      </c>
      <c r="AG1256" s="324" t="s">
        <v>107</v>
      </c>
      <c r="AH1256" s="323" t="str">
        <f t="shared" si="58"/>
        <v/>
      </c>
      <c r="AI1256" s="326"/>
      <c r="AJ1256" s="327"/>
      <c r="AK1256" s="326"/>
      <c r="AL1256" s="327"/>
    </row>
    <row r="1257" spans="1:38" ht="36.75" customHeight="1">
      <c r="A1257" s="308">
        <f t="shared" si="59"/>
        <v>1246</v>
      </c>
      <c r="B1257" s="273"/>
      <c r="C1257" s="309" t="str">
        <f>IF(基本情報入力シート!C1278="","",基本情報入力シート!C1278)</f>
        <v/>
      </c>
      <c r="D1257" s="310" t="str">
        <f>IF(基本情報入力シート!D1278="","",基本情報入力シート!D1278)</f>
        <v/>
      </c>
      <c r="E1257" s="310" t="str">
        <f>IF(基本情報入力シート!E1278="","",基本情報入力シート!E1278)</f>
        <v/>
      </c>
      <c r="F1257" s="310" t="str">
        <f>IF(基本情報入力シート!F1278="","",基本情報入力シート!F1278)</f>
        <v/>
      </c>
      <c r="G1257" s="310" t="str">
        <f>IF(基本情報入力シート!G1278="","",基本情報入力シート!G1278)</f>
        <v/>
      </c>
      <c r="H1257" s="310" t="str">
        <f>IF(基本情報入力シート!H1278="","",基本情報入力シート!H1278)</f>
        <v/>
      </c>
      <c r="I1257" s="310" t="str">
        <f>IF(基本情報入力シート!I1278="","",基本情報入力シート!I1278)</f>
        <v/>
      </c>
      <c r="J1257" s="310" t="str">
        <f>IF(基本情報入力シート!J1278="","",基本情報入力シート!J1278)</f>
        <v/>
      </c>
      <c r="K1257" s="310" t="str">
        <f>IF(基本情報入力シート!K1278="","",基本情報入力シート!K1278)</f>
        <v/>
      </c>
      <c r="L1257" s="311" t="str">
        <f>IF(基本情報入力シート!L1278="","",基本情報入力シート!L1278)</f>
        <v/>
      </c>
      <c r="M1257" s="308" t="str">
        <f>IF(基本情報入力シート!M1278="","",基本情報入力シート!M1278)</f>
        <v/>
      </c>
      <c r="N1257" s="308" t="str">
        <f>IF(基本情報入力シート!R1278="","",基本情報入力シート!R1278)</f>
        <v/>
      </c>
      <c r="O1257" s="308" t="str">
        <f>IF(基本情報入力シート!W1278="","",基本情報入力シート!W1278)</f>
        <v/>
      </c>
      <c r="P1257" s="308" t="str">
        <f>IF(基本情報入力シート!X1278="","",基本情報入力シート!X1278)</f>
        <v/>
      </c>
      <c r="Q1257" s="312" t="str">
        <f>IF(基本情報入力シート!Y1278="","",基本情報入力シート!Y1278)</f>
        <v/>
      </c>
      <c r="R1257" s="273"/>
      <c r="S1257" s="313" t="str">
        <f>IF(B1257="×","",IF(基本情報入力シート!AB1278="","",基本情報入力シート!AB1278))</f>
        <v/>
      </c>
      <c r="T1257" s="314" t="str">
        <f>IF(B1257="×","",IF(基本情報入力シート!AA1278="","",基本情報入力シート!AA1278))</f>
        <v/>
      </c>
      <c r="U1257" s="315" t="str">
        <f>IF(B1257="×","",IF(Q1257="","",VLOOKUP(Q1257,【参考】数式用2!$A$3:$C$36,3,FALSE)))</f>
        <v/>
      </c>
      <c r="V1257" s="316" t="s">
        <v>102</v>
      </c>
      <c r="W1257" s="317">
        <v>4</v>
      </c>
      <c r="X1257" s="318" t="s">
        <v>103</v>
      </c>
      <c r="Y1257" s="274"/>
      <c r="Z1257" s="319" t="s">
        <v>104</v>
      </c>
      <c r="AA1257" s="317">
        <v>4</v>
      </c>
      <c r="AB1257" s="319" t="s">
        <v>103</v>
      </c>
      <c r="AC1257" s="274"/>
      <c r="AD1257" s="319" t="s">
        <v>105</v>
      </c>
      <c r="AE1257" s="320" t="s">
        <v>106</v>
      </c>
      <c r="AF1257" s="321" t="str">
        <f t="shared" si="57"/>
        <v/>
      </c>
      <c r="AG1257" s="324" t="s">
        <v>107</v>
      </c>
      <c r="AH1257" s="323" t="str">
        <f t="shared" si="58"/>
        <v/>
      </c>
      <c r="AI1257" s="326"/>
      <c r="AJ1257" s="327"/>
      <c r="AK1257" s="326"/>
      <c r="AL1257" s="327"/>
    </row>
    <row r="1258" spans="1:38" ht="36.75" customHeight="1">
      <c r="A1258" s="308">
        <f t="shared" si="59"/>
        <v>1247</v>
      </c>
      <c r="B1258" s="273"/>
      <c r="C1258" s="309" t="str">
        <f>IF(基本情報入力シート!C1279="","",基本情報入力シート!C1279)</f>
        <v/>
      </c>
      <c r="D1258" s="310" t="str">
        <f>IF(基本情報入力シート!D1279="","",基本情報入力シート!D1279)</f>
        <v/>
      </c>
      <c r="E1258" s="310" t="str">
        <f>IF(基本情報入力シート!E1279="","",基本情報入力シート!E1279)</f>
        <v/>
      </c>
      <c r="F1258" s="310" t="str">
        <f>IF(基本情報入力シート!F1279="","",基本情報入力シート!F1279)</f>
        <v/>
      </c>
      <c r="G1258" s="310" t="str">
        <f>IF(基本情報入力シート!G1279="","",基本情報入力シート!G1279)</f>
        <v/>
      </c>
      <c r="H1258" s="310" t="str">
        <f>IF(基本情報入力シート!H1279="","",基本情報入力シート!H1279)</f>
        <v/>
      </c>
      <c r="I1258" s="310" t="str">
        <f>IF(基本情報入力シート!I1279="","",基本情報入力シート!I1279)</f>
        <v/>
      </c>
      <c r="J1258" s="310" t="str">
        <f>IF(基本情報入力シート!J1279="","",基本情報入力シート!J1279)</f>
        <v/>
      </c>
      <c r="K1258" s="310" t="str">
        <f>IF(基本情報入力シート!K1279="","",基本情報入力シート!K1279)</f>
        <v/>
      </c>
      <c r="L1258" s="311" t="str">
        <f>IF(基本情報入力シート!L1279="","",基本情報入力シート!L1279)</f>
        <v/>
      </c>
      <c r="M1258" s="308" t="str">
        <f>IF(基本情報入力シート!M1279="","",基本情報入力シート!M1279)</f>
        <v/>
      </c>
      <c r="N1258" s="308" t="str">
        <f>IF(基本情報入力シート!R1279="","",基本情報入力シート!R1279)</f>
        <v/>
      </c>
      <c r="O1258" s="308" t="str">
        <f>IF(基本情報入力シート!W1279="","",基本情報入力シート!W1279)</f>
        <v/>
      </c>
      <c r="P1258" s="308" t="str">
        <f>IF(基本情報入力シート!X1279="","",基本情報入力シート!X1279)</f>
        <v/>
      </c>
      <c r="Q1258" s="312" t="str">
        <f>IF(基本情報入力シート!Y1279="","",基本情報入力シート!Y1279)</f>
        <v/>
      </c>
      <c r="R1258" s="273"/>
      <c r="S1258" s="313" t="str">
        <f>IF(B1258="×","",IF(基本情報入力シート!AB1279="","",基本情報入力シート!AB1279))</f>
        <v/>
      </c>
      <c r="T1258" s="314" t="str">
        <f>IF(B1258="×","",IF(基本情報入力シート!AA1279="","",基本情報入力シート!AA1279))</f>
        <v/>
      </c>
      <c r="U1258" s="315" t="str">
        <f>IF(B1258="×","",IF(Q1258="","",VLOOKUP(Q1258,【参考】数式用2!$A$3:$C$36,3,FALSE)))</f>
        <v/>
      </c>
      <c r="V1258" s="316" t="s">
        <v>102</v>
      </c>
      <c r="W1258" s="317">
        <v>4</v>
      </c>
      <c r="X1258" s="318" t="s">
        <v>103</v>
      </c>
      <c r="Y1258" s="274"/>
      <c r="Z1258" s="319" t="s">
        <v>104</v>
      </c>
      <c r="AA1258" s="317">
        <v>4</v>
      </c>
      <c r="AB1258" s="319" t="s">
        <v>103</v>
      </c>
      <c r="AC1258" s="274"/>
      <c r="AD1258" s="319" t="s">
        <v>105</v>
      </c>
      <c r="AE1258" s="320" t="s">
        <v>106</v>
      </c>
      <c r="AF1258" s="321" t="str">
        <f t="shared" si="57"/>
        <v/>
      </c>
      <c r="AG1258" s="324" t="s">
        <v>107</v>
      </c>
      <c r="AH1258" s="323" t="str">
        <f t="shared" si="58"/>
        <v/>
      </c>
      <c r="AI1258" s="326"/>
      <c r="AJ1258" s="327"/>
      <c r="AK1258" s="326"/>
      <c r="AL1258" s="327"/>
    </row>
    <row r="1259" spans="1:38" ht="36.75" customHeight="1">
      <c r="A1259" s="308">
        <f t="shared" si="59"/>
        <v>1248</v>
      </c>
      <c r="B1259" s="273"/>
      <c r="C1259" s="309" t="str">
        <f>IF(基本情報入力シート!C1280="","",基本情報入力シート!C1280)</f>
        <v/>
      </c>
      <c r="D1259" s="310" t="str">
        <f>IF(基本情報入力シート!D1280="","",基本情報入力シート!D1280)</f>
        <v/>
      </c>
      <c r="E1259" s="310" t="str">
        <f>IF(基本情報入力シート!E1280="","",基本情報入力シート!E1280)</f>
        <v/>
      </c>
      <c r="F1259" s="310" t="str">
        <f>IF(基本情報入力シート!F1280="","",基本情報入力シート!F1280)</f>
        <v/>
      </c>
      <c r="G1259" s="310" t="str">
        <f>IF(基本情報入力シート!G1280="","",基本情報入力シート!G1280)</f>
        <v/>
      </c>
      <c r="H1259" s="310" t="str">
        <f>IF(基本情報入力シート!H1280="","",基本情報入力シート!H1280)</f>
        <v/>
      </c>
      <c r="I1259" s="310" t="str">
        <f>IF(基本情報入力シート!I1280="","",基本情報入力シート!I1280)</f>
        <v/>
      </c>
      <c r="J1259" s="310" t="str">
        <f>IF(基本情報入力シート!J1280="","",基本情報入力シート!J1280)</f>
        <v/>
      </c>
      <c r="K1259" s="310" t="str">
        <f>IF(基本情報入力シート!K1280="","",基本情報入力シート!K1280)</f>
        <v/>
      </c>
      <c r="L1259" s="311" t="str">
        <f>IF(基本情報入力シート!L1280="","",基本情報入力シート!L1280)</f>
        <v/>
      </c>
      <c r="M1259" s="308" t="str">
        <f>IF(基本情報入力シート!M1280="","",基本情報入力シート!M1280)</f>
        <v/>
      </c>
      <c r="N1259" s="308" t="str">
        <f>IF(基本情報入力シート!R1280="","",基本情報入力シート!R1280)</f>
        <v/>
      </c>
      <c r="O1259" s="308" t="str">
        <f>IF(基本情報入力シート!W1280="","",基本情報入力シート!W1280)</f>
        <v/>
      </c>
      <c r="P1259" s="308" t="str">
        <f>IF(基本情報入力シート!X1280="","",基本情報入力シート!X1280)</f>
        <v/>
      </c>
      <c r="Q1259" s="312" t="str">
        <f>IF(基本情報入力シート!Y1280="","",基本情報入力シート!Y1280)</f>
        <v/>
      </c>
      <c r="R1259" s="273"/>
      <c r="S1259" s="313" t="str">
        <f>IF(B1259="×","",IF(基本情報入力シート!AB1280="","",基本情報入力シート!AB1280))</f>
        <v/>
      </c>
      <c r="T1259" s="314" t="str">
        <f>IF(B1259="×","",IF(基本情報入力シート!AA1280="","",基本情報入力シート!AA1280))</f>
        <v/>
      </c>
      <c r="U1259" s="315" t="str">
        <f>IF(B1259="×","",IF(Q1259="","",VLOOKUP(Q1259,【参考】数式用2!$A$3:$C$36,3,FALSE)))</f>
        <v/>
      </c>
      <c r="V1259" s="316" t="s">
        <v>102</v>
      </c>
      <c r="W1259" s="317">
        <v>4</v>
      </c>
      <c r="X1259" s="318" t="s">
        <v>103</v>
      </c>
      <c r="Y1259" s="274"/>
      <c r="Z1259" s="319" t="s">
        <v>104</v>
      </c>
      <c r="AA1259" s="317">
        <v>4</v>
      </c>
      <c r="AB1259" s="319" t="s">
        <v>103</v>
      </c>
      <c r="AC1259" s="274"/>
      <c r="AD1259" s="319" t="s">
        <v>105</v>
      </c>
      <c r="AE1259" s="320" t="s">
        <v>106</v>
      </c>
      <c r="AF1259" s="321" t="str">
        <f t="shared" si="57"/>
        <v/>
      </c>
      <c r="AG1259" s="324" t="s">
        <v>107</v>
      </c>
      <c r="AH1259" s="323" t="str">
        <f t="shared" si="58"/>
        <v/>
      </c>
      <c r="AI1259" s="326"/>
      <c r="AJ1259" s="327"/>
      <c r="AK1259" s="326"/>
      <c r="AL1259" s="327"/>
    </row>
    <row r="1260" spans="1:38" ht="36.75" customHeight="1">
      <c r="A1260" s="308">
        <f t="shared" si="59"/>
        <v>1249</v>
      </c>
      <c r="B1260" s="273"/>
      <c r="C1260" s="309" t="str">
        <f>IF(基本情報入力シート!C1281="","",基本情報入力シート!C1281)</f>
        <v/>
      </c>
      <c r="D1260" s="310" t="str">
        <f>IF(基本情報入力シート!D1281="","",基本情報入力シート!D1281)</f>
        <v/>
      </c>
      <c r="E1260" s="310" t="str">
        <f>IF(基本情報入力シート!E1281="","",基本情報入力シート!E1281)</f>
        <v/>
      </c>
      <c r="F1260" s="310" t="str">
        <f>IF(基本情報入力シート!F1281="","",基本情報入力シート!F1281)</f>
        <v/>
      </c>
      <c r="G1260" s="310" t="str">
        <f>IF(基本情報入力シート!G1281="","",基本情報入力シート!G1281)</f>
        <v/>
      </c>
      <c r="H1260" s="310" t="str">
        <f>IF(基本情報入力シート!H1281="","",基本情報入力シート!H1281)</f>
        <v/>
      </c>
      <c r="I1260" s="310" t="str">
        <f>IF(基本情報入力シート!I1281="","",基本情報入力シート!I1281)</f>
        <v/>
      </c>
      <c r="J1260" s="310" t="str">
        <f>IF(基本情報入力シート!J1281="","",基本情報入力シート!J1281)</f>
        <v/>
      </c>
      <c r="K1260" s="310" t="str">
        <f>IF(基本情報入力シート!K1281="","",基本情報入力シート!K1281)</f>
        <v/>
      </c>
      <c r="L1260" s="311" t="str">
        <f>IF(基本情報入力シート!L1281="","",基本情報入力シート!L1281)</f>
        <v/>
      </c>
      <c r="M1260" s="308" t="str">
        <f>IF(基本情報入力シート!M1281="","",基本情報入力シート!M1281)</f>
        <v/>
      </c>
      <c r="N1260" s="308" t="str">
        <f>IF(基本情報入力シート!R1281="","",基本情報入力シート!R1281)</f>
        <v/>
      </c>
      <c r="O1260" s="308" t="str">
        <f>IF(基本情報入力シート!W1281="","",基本情報入力シート!W1281)</f>
        <v/>
      </c>
      <c r="P1260" s="308" t="str">
        <f>IF(基本情報入力シート!X1281="","",基本情報入力シート!X1281)</f>
        <v/>
      </c>
      <c r="Q1260" s="312" t="str">
        <f>IF(基本情報入力シート!Y1281="","",基本情報入力シート!Y1281)</f>
        <v/>
      </c>
      <c r="R1260" s="273"/>
      <c r="S1260" s="313" t="str">
        <f>IF(B1260="×","",IF(基本情報入力シート!AB1281="","",基本情報入力シート!AB1281))</f>
        <v/>
      </c>
      <c r="T1260" s="314" t="str">
        <f>IF(B1260="×","",IF(基本情報入力シート!AA1281="","",基本情報入力シート!AA1281))</f>
        <v/>
      </c>
      <c r="U1260" s="315" t="str">
        <f>IF(B1260="×","",IF(Q1260="","",VLOOKUP(Q1260,【参考】数式用2!$A$3:$C$36,3,FALSE)))</f>
        <v/>
      </c>
      <c r="V1260" s="316" t="s">
        <v>102</v>
      </c>
      <c r="W1260" s="317">
        <v>4</v>
      </c>
      <c r="X1260" s="318" t="s">
        <v>103</v>
      </c>
      <c r="Y1260" s="274"/>
      <c r="Z1260" s="319" t="s">
        <v>104</v>
      </c>
      <c r="AA1260" s="317">
        <v>4</v>
      </c>
      <c r="AB1260" s="319" t="s">
        <v>103</v>
      </c>
      <c r="AC1260" s="274"/>
      <c r="AD1260" s="319" t="s">
        <v>105</v>
      </c>
      <c r="AE1260" s="320" t="s">
        <v>106</v>
      </c>
      <c r="AF1260" s="321" t="str">
        <f t="shared" si="57"/>
        <v/>
      </c>
      <c r="AG1260" s="324" t="s">
        <v>107</v>
      </c>
      <c r="AH1260" s="323" t="str">
        <f t="shared" si="58"/>
        <v/>
      </c>
      <c r="AI1260" s="326"/>
      <c r="AJ1260" s="327"/>
      <c r="AK1260" s="326"/>
      <c r="AL1260" s="327"/>
    </row>
    <row r="1261" spans="1:38" ht="36.75" customHeight="1">
      <c r="A1261" s="308">
        <f t="shared" si="59"/>
        <v>1250</v>
      </c>
      <c r="B1261" s="273"/>
      <c r="C1261" s="309" t="str">
        <f>IF(基本情報入力シート!C1282="","",基本情報入力シート!C1282)</f>
        <v/>
      </c>
      <c r="D1261" s="310" t="str">
        <f>IF(基本情報入力シート!D1282="","",基本情報入力シート!D1282)</f>
        <v/>
      </c>
      <c r="E1261" s="310" t="str">
        <f>IF(基本情報入力シート!E1282="","",基本情報入力シート!E1282)</f>
        <v/>
      </c>
      <c r="F1261" s="310" t="str">
        <f>IF(基本情報入力シート!F1282="","",基本情報入力シート!F1282)</f>
        <v/>
      </c>
      <c r="G1261" s="310" t="str">
        <f>IF(基本情報入力シート!G1282="","",基本情報入力シート!G1282)</f>
        <v/>
      </c>
      <c r="H1261" s="310" t="str">
        <f>IF(基本情報入力シート!H1282="","",基本情報入力シート!H1282)</f>
        <v/>
      </c>
      <c r="I1261" s="310" t="str">
        <f>IF(基本情報入力シート!I1282="","",基本情報入力シート!I1282)</f>
        <v/>
      </c>
      <c r="J1261" s="310" t="str">
        <f>IF(基本情報入力シート!J1282="","",基本情報入力シート!J1282)</f>
        <v/>
      </c>
      <c r="K1261" s="310" t="str">
        <f>IF(基本情報入力シート!K1282="","",基本情報入力シート!K1282)</f>
        <v/>
      </c>
      <c r="L1261" s="311" t="str">
        <f>IF(基本情報入力シート!L1282="","",基本情報入力シート!L1282)</f>
        <v/>
      </c>
      <c r="M1261" s="308" t="str">
        <f>IF(基本情報入力シート!M1282="","",基本情報入力シート!M1282)</f>
        <v/>
      </c>
      <c r="N1261" s="308" t="str">
        <f>IF(基本情報入力シート!R1282="","",基本情報入力シート!R1282)</f>
        <v/>
      </c>
      <c r="O1261" s="308" t="str">
        <f>IF(基本情報入力シート!W1282="","",基本情報入力シート!W1282)</f>
        <v/>
      </c>
      <c r="P1261" s="308" t="str">
        <f>IF(基本情報入力シート!X1282="","",基本情報入力シート!X1282)</f>
        <v/>
      </c>
      <c r="Q1261" s="312" t="str">
        <f>IF(基本情報入力シート!Y1282="","",基本情報入力シート!Y1282)</f>
        <v/>
      </c>
      <c r="R1261" s="273"/>
      <c r="S1261" s="313" t="str">
        <f>IF(B1261="×","",IF(基本情報入力シート!AB1282="","",基本情報入力シート!AB1282))</f>
        <v/>
      </c>
      <c r="T1261" s="314" t="str">
        <f>IF(B1261="×","",IF(基本情報入力シート!AA1282="","",基本情報入力シート!AA1282))</f>
        <v/>
      </c>
      <c r="U1261" s="315" t="str">
        <f>IF(B1261="×","",IF(Q1261="","",VLOOKUP(Q1261,【参考】数式用2!$A$3:$C$36,3,FALSE)))</f>
        <v/>
      </c>
      <c r="V1261" s="316" t="s">
        <v>102</v>
      </c>
      <c r="W1261" s="317">
        <v>4</v>
      </c>
      <c r="X1261" s="318" t="s">
        <v>103</v>
      </c>
      <c r="Y1261" s="274"/>
      <c r="Z1261" s="319" t="s">
        <v>104</v>
      </c>
      <c r="AA1261" s="317">
        <v>4</v>
      </c>
      <c r="AB1261" s="319" t="s">
        <v>103</v>
      </c>
      <c r="AC1261" s="274"/>
      <c r="AD1261" s="319" t="s">
        <v>105</v>
      </c>
      <c r="AE1261" s="320" t="s">
        <v>106</v>
      </c>
      <c r="AF1261" s="321" t="str">
        <f t="shared" si="57"/>
        <v/>
      </c>
      <c r="AG1261" s="324" t="s">
        <v>107</v>
      </c>
      <c r="AH1261" s="323" t="str">
        <f t="shared" si="58"/>
        <v/>
      </c>
      <c r="AI1261" s="326"/>
      <c r="AJ1261" s="327"/>
      <c r="AK1261" s="326"/>
      <c r="AL1261" s="327"/>
    </row>
    <row r="1262" spans="1:38" ht="36.75" customHeight="1">
      <c r="A1262" s="308">
        <f t="shared" si="59"/>
        <v>1251</v>
      </c>
      <c r="B1262" s="273"/>
      <c r="C1262" s="309" t="str">
        <f>IF(基本情報入力シート!C1283="","",基本情報入力シート!C1283)</f>
        <v/>
      </c>
      <c r="D1262" s="310" t="str">
        <f>IF(基本情報入力シート!D1283="","",基本情報入力シート!D1283)</f>
        <v/>
      </c>
      <c r="E1262" s="310" t="str">
        <f>IF(基本情報入力シート!E1283="","",基本情報入力シート!E1283)</f>
        <v/>
      </c>
      <c r="F1262" s="310" t="str">
        <f>IF(基本情報入力シート!F1283="","",基本情報入力シート!F1283)</f>
        <v/>
      </c>
      <c r="G1262" s="310" t="str">
        <f>IF(基本情報入力シート!G1283="","",基本情報入力シート!G1283)</f>
        <v/>
      </c>
      <c r="H1262" s="310" t="str">
        <f>IF(基本情報入力シート!H1283="","",基本情報入力シート!H1283)</f>
        <v/>
      </c>
      <c r="I1262" s="310" t="str">
        <f>IF(基本情報入力シート!I1283="","",基本情報入力シート!I1283)</f>
        <v/>
      </c>
      <c r="J1262" s="310" t="str">
        <f>IF(基本情報入力シート!J1283="","",基本情報入力シート!J1283)</f>
        <v/>
      </c>
      <c r="K1262" s="310" t="str">
        <f>IF(基本情報入力シート!K1283="","",基本情報入力シート!K1283)</f>
        <v/>
      </c>
      <c r="L1262" s="311" t="str">
        <f>IF(基本情報入力シート!L1283="","",基本情報入力シート!L1283)</f>
        <v/>
      </c>
      <c r="M1262" s="308" t="str">
        <f>IF(基本情報入力シート!M1283="","",基本情報入力シート!M1283)</f>
        <v/>
      </c>
      <c r="N1262" s="308" t="str">
        <f>IF(基本情報入力シート!R1283="","",基本情報入力シート!R1283)</f>
        <v/>
      </c>
      <c r="O1262" s="308" t="str">
        <f>IF(基本情報入力シート!W1283="","",基本情報入力シート!W1283)</f>
        <v/>
      </c>
      <c r="P1262" s="308" t="str">
        <f>IF(基本情報入力シート!X1283="","",基本情報入力シート!X1283)</f>
        <v/>
      </c>
      <c r="Q1262" s="312" t="str">
        <f>IF(基本情報入力シート!Y1283="","",基本情報入力シート!Y1283)</f>
        <v/>
      </c>
      <c r="R1262" s="273"/>
      <c r="S1262" s="313" t="str">
        <f>IF(B1262="×","",IF(基本情報入力シート!AB1283="","",基本情報入力シート!AB1283))</f>
        <v/>
      </c>
      <c r="T1262" s="314" t="str">
        <f>IF(B1262="×","",IF(基本情報入力シート!AA1283="","",基本情報入力シート!AA1283))</f>
        <v/>
      </c>
      <c r="U1262" s="315" t="str">
        <f>IF(B1262="×","",IF(Q1262="","",VLOOKUP(Q1262,【参考】数式用2!$A$3:$C$36,3,FALSE)))</f>
        <v/>
      </c>
      <c r="V1262" s="316" t="s">
        <v>102</v>
      </c>
      <c r="W1262" s="317">
        <v>4</v>
      </c>
      <c r="X1262" s="318" t="s">
        <v>103</v>
      </c>
      <c r="Y1262" s="274"/>
      <c r="Z1262" s="319" t="s">
        <v>104</v>
      </c>
      <c r="AA1262" s="317">
        <v>4</v>
      </c>
      <c r="AB1262" s="319" t="s">
        <v>103</v>
      </c>
      <c r="AC1262" s="274"/>
      <c r="AD1262" s="319" t="s">
        <v>105</v>
      </c>
      <c r="AE1262" s="320" t="s">
        <v>106</v>
      </c>
      <c r="AF1262" s="321" t="str">
        <f t="shared" si="57"/>
        <v/>
      </c>
      <c r="AG1262" s="324" t="s">
        <v>107</v>
      </c>
      <c r="AH1262" s="323" t="str">
        <f t="shared" si="58"/>
        <v/>
      </c>
      <c r="AI1262" s="326"/>
      <c r="AJ1262" s="327"/>
      <c r="AK1262" s="326"/>
      <c r="AL1262" s="327"/>
    </row>
    <row r="1263" spans="1:38" ht="36.75" customHeight="1">
      <c r="A1263" s="308">
        <f t="shared" si="59"/>
        <v>1252</v>
      </c>
      <c r="B1263" s="273"/>
      <c r="C1263" s="309" t="str">
        <f>IF(基本情報入力シート!C1284="","",基本情報入力シート!C1284)</f>
        <v/>
      </c>
      <c r="D1263" s="310" t="str">
        <f>IF(基本情報入力シート!D1284="","",基本情報入力シート!D1284)</f>
        <v/>
      </c>
      <c r="E1263" s="310" t="str">
        <f>IF(基本情報入力シート!E1284="","",基本情報入力シート!E1284)</f>
        <v/>
      </c>
      <c r="F1263" s="310" t="str">
        <f>IF(基本情報入力シート!F1284="","",基本情報入力シート!F1284)</f>
        <v/>
      </c>
      <c r="G1263" s="310" t="str">
        <f>IF(基本情報入力シート!G1284="","",基本情報入力シート!G1284)</f>
        <v/>
      </c>
      <c r="H1263" s="310" t="str">
        <f>IF(基本情報入力シート!H1284="","",基本情報入力シート!H1284)</f>
        <v/>
      </c>
      <c r="I1263" s="310" t="str">
        <f>IF(基本情報入力シート!I1284="","",基本情報入力シート!I1284)</f>
        <v/>
      </c>
      <c r="J1263" s="310" t="str">
        <f>IF(基本情報入力シート!J1284="","",基本情報入力シート!J1284)</f>
        <v/>
      </c>
      <c r="K1263" s="310" t="str">
        <f>IF(基本情報入力シート!K1284="","",基本情報入力シート!K1284)</f>
        <v/>
      </c>
      <c r="L1263" s="311" t="str">
        <f>IF(基本情報入力シート!L1284="","",基本情報入力シート!L1284)</f>
        <v/>
      </c>
      <c r="M1263" s="308" t="str">
        <f>IF(基本情報入力シート!M1284="","",基本情報入力シート!M1284)</f>
        <v/>
      </c>
      <c r="N1263" s="308" t="str">
        <f>IF(基本情報入力シート!R1284="","",基本情報入力シート!R1284)</f>
        <v/>
      </c>
      <c r="O1263" s="308" t="str">
        <f>IF(基本情報入力シート!W1284="","",基本情報入力シート!W1284)</f>
        <v/>
      </c>
      <c r="P1263" s="308" t="str">
        <f>IF(基本情報入力シート!X1284="","",基本情報入力シート!X1284)</f>
        <v/>
      </c>
      <c r="Q1263" s="312" t="str">
        <f>IF(基本情報入力シート!Y1284="","",基本情報入力シート!Y1284)</f>
        <v/>
      </c>
      <c r="R1263" s="273"/>
      <c r="S1263" s="313" t="str">
        <f>IF(B1263="×","",IF(基本情報入力シート!AB1284="","",基本情報入力シート!AB1284))</f>
        <v/>
      </c>
      <c r="T1263" s="314" t="str">
        <f>IF(B1263="×","",IF(基本情報入力シート!AA1284="","",基本情報入力シート!AA1284))</f>
        <v/>
      </c>
      <c r="U1263" s="315" t="str">
        <f>IF(B1263="×","",IF(Q1263="","",VLOOKUP(Q1263,【参考】数式用2!$A$3:$C$36,3,FALSE)))</f>
        <v/>
      </c>
      <c r="V1263" s="316" t="s">
        <v>102</v>
      </c>
      <c r="W1263" s="317">
        <v>4</v>
      </c>
      <c r="X1263" s="318" t="s">
        <v>103</v>
      </c>
      <c r="Y1263" s="274"/>
      <c r="Z1263" s="319" t="s">
        <v>104</v>
      </c>
      <c r="AA1263" s="317">
        <v>4</v>
      </c>
      <c r="AB1263" s="319" t="s">
        <v>103</v>
      </c>
      <c r="AC1263" s="274"/>
      <c r="AD1263" s="319" t="s">
        <v>105</v>
      </c>
      <c r="AE1263" s="320" t="s">
        <v>106</v>
      </c>
      <c r="AF1263" s="321" t="str">
        <f t="shared" si="57"/>
        <v/>
      </c>
      <c r="AG1263" s="324" t="s">
        <v>107</v>
      </c>
      <c r="AH1263" s="323" t="str">
        <f t="shared" si="58"/>
        <v/>
      </c>
      <c r="AI1263" s="326"/>
      <c r="AJ1263" s="327"/>
      <c r="AK1263" s="326"/>
      <c r="AL1263" s="327"/>
    </row>
    <row r="1264" spans="1:38" ht="36.75" customHeight="1">
      <c r="A1264" s="308">
        <f t="shared" si="59"/>
        <v>1253</v>
      </c>
      <c r="B1264" s="273"/>
      <c r="C1264" s="309" t="str">
        <f>IF(基本情報入力シート!C1285="","",基本情報入力シート!C1285)</f>
        <v/>
      </c>
      <c r="D1264" s="310" t="str">
        <f>IF(基本情報入力シート!D1285="","",基本情報入力シート!D1285)</f>
        <v/>
      </c>
      <c r="E1264" s="310" t="str">
        <f>IF(基本情報入力シート!E1285="","",基本情報入力シート!E1285)</f>
        <v/>
      </c>
      <c r="F1264" s="310" t="str">
        <f>IF(基本情報入力シート!F1285="","",基本情報入力シート!F1285)</f>
        <v/>
      </c>
      <c r="G1264" s="310" t="str">
        <f>IF(基本情報入力シート!G1285="","",基本情報入力シート!G1285)</f>
        <v/>
      </c>
      <c r="H1264" s="310" t="str">
        <f>IF(基本情報入力シート!H1285="","",基本情報入力シート!H1285)</f>
        <v/>
      </c>
      <c r="I1264" s="310" t="str">
        <f>IF(基本情報入力シート!I1285="","",基本情報入力シート!I1285)</f>
        <v/>
      </c>
      <c r="J1264" s="310" t="str">
        <f>IF(基本情報入力シート!J1285="","",基本情報入力シート!J1285)</f>
        <v/>
      </c>
      <c r="K1264" s="310" t="str">
        <f>IF(基本情報入力シート!K1285="","",基本情報入力シート!K1285)</f>
        <v/>
      </c>
      <c r="L1264" s="311" t="str">
        <f>IF(基本情報入力シート!L1285="","",基本情報入力シート!L1285)</f>
        <v/>
      </c>
      <c r="M1264" s="308" t="str">
        <f>IF(基本情報入力シート!M1285="","",基本情報入力シート!M1285)</f>
        <v/>
      </c>
      <c r="N1264" s="308" t="str">
        <f>IF(基本情報入力シート!R1285="","",基本情報入力シート!R1285)</f>
        <v/>
      </c>
      <c r="O1264" s="308" t="str">
        <f>IF(基本情報入力シート!W1285="","",基本情報入力シート!W1285)</f>
        <v/>
      </c>
      <c r="P1264" s="308" t="str">
        <f>IF(基本情報入力シート!X1285="","",基本情報入力シート!X1285)</f>
        <v/>
      </c>
      <c r="Q1264" s="312" t="str">
        <f>IF(基本情報入力シート!Y1285="","",基本情報入力シート!Y1285)</f>
        <v/>
      </c>
      <c r="R1264" s="273"/>
      <c r="S1264" s="313" t="str">
        <f>IF(B1264="×","",IF(基本情報入力シート!AB1285="","",基本情報入力シート!AB1285))</f>
        <v/>
      </c>
      <c r="T1264" s="314" t="str">
        <f>IF(B1264="×","",IF(基本情報入力シート!AA1285="","",基本情報入力シート!AA1285))</f>
        <v/>
      </c>
      <c r="U1264" s="315" t="str">
        <f>IF(B1264="×","",IF(Q1264="","",VLOOKUP(Q1264,【参考】数式用2!$A$3:$C$36,3,FALSE)))</f>
        <v/>
      </c>
      <c r="V1264" s="316" t="s">
        <v>102</v>
      </c>
      <c r="W1264" s="317">
        <v>4</v>
      </c>
      <c r="X1264" s="318" t="s">
        <v>103</v>
      </c>
      <c r="Y1264" s="274"/>
      <c r="Z1264" s="319" t="s">
        <v>104</v>
      </c>
      <c r="AA1264" s="317">
        <v>4</v>
      </c>
      <c r="AB1264" s="319" t="s">
        <v>103</v>
      </c>
      <c r="AC1264" s="274"/>
      <c r="AD1264" s="319" t="s">
        <v>105</v>
      </c>
      <c r="AE1264" s="320" t="s">
        <v>106</v>
      </c>
      <c r="AF1264" s="321" t="str">
        <f t="shared" ref="AF1264:AF1327" si="60">IF(AC1264="","",AC1264-Y1264+1)</f>
        <v/>
      </c>
      <c r="AG1264" s="324" t="s">
        <v>107</v>
      </c>
      <c r="AH1264" s="323" t="str">
        <f t="shared" ref="AH1264:AH1327" si="61">IFERROR(ROUNDDOWN(ROUND(S1264*T1264,0)*U1264,0)*AF1264,"")</f>
        <v/>
      </c>
      <c r="AI1264" s="326"/>
      <c r="AJ1264" s="327"/>
      <c r="AK1264" s="326"/>
      <c r="AL1264" s="327"/>
    </row>
    <row r="1265" spans="1:38" ht="36.75" customHeight="1">
      <c r="A1265" s="308">
        <f t="shared" si="59"/>
        <v>1254</v>
      </c>
      <c r="B1265" s="273"/>
      <c r="C1265" s="309" t="str">
        <f>IF(基本情報入力シート!C1286="","",基本情報入力シート!C1286)</f>
        <v/>
      </c>
      <c r="D1265" s="310" t="str">
        <f>IF(基本情報入力シート!D1286="","",基本情報入力シート!D1286)</f>
        <v/>
      </c>
      <c r="E1265" s="310" t="str">
        <f>IF(基本情報入力シート!E1286="","",基本情報入力シート!E1286)</f>
        <v/>
      </c>
      <c r="F1265" s="310" t="str">
        <f>IF(基本情報入力シート!F1286="","",基本情報入力シート!F1286)</f>
        <v/>
      </c>
      <c r="G1265" s="310" t="str">
        <f>IF(基本情報入力シート!G1286="","",基本情報入力シート!G1286)</f>
        <v/>
      </c>
      <c r="H1265" s="310" t="str">
        <f>IF(基本情報入力シート!H1286="","",基本情報入力シート!H1286)</f>
        <v/>
      </c>
      <c r="I1265" s="310" t="str">
        <f>IF(基本情報入力シート!I1286="","",基本情報入力シート!I1286)</f>
        <v/>
      </c>
      <c r="J1265" s="310" t="str">
        <f>IF(基本情報入力シート!J1286="","",基本情報入力シート!J1286)</f>
        <v/>
      </c>
      <c r="K1265" s="310" t="str">
        <f>IF(基本情報入力シート!K1286="","",基本情報入力シート!K1286)</f>
        <v/>
      </c>
      <c r="L1265" s="311" t="str">
        <f>IF(基本情報入力シート!L1286="","",基本情報入力シート!L1286)</f>
        <v/>
      </c>
      <c r="M1265" s="308" t="str">
        <f>IF(基本情報入力シート!M1286="","",基本情報入力シート!M1286)</f>
        <v/>
      </c>
      <c r="N1265" s="308" t="str">
        <f>IF(基本情報入力シート!R1286="","",基本情報入力シート!R1286)</f>
        <v/>
      </c>
      <c r="O1265" s="308" t="str">
        <f>IF(基本情報入力シート!W1286="","",基本情報入力シート!W1286)</f>
        <v/>
      </c>
      <c r="P1265" s="308" t="str">
        <f>IF(基本情報入力シート!X1286="","",基本情報入力シート!X1286)</f>
        <v/>
      </c>
      <c r="Q1265" s="312" t="str">
        <f>IF(基本情報入力シート!Y1286="","",基本情報入力シート!Y1286)</f>
        <v/>
      </c>
      <c r="R1265" s="273"/>
      <c r="S1265" s="313" t="str">
        <f>IF(B1265="×","",IF(基本情報入力シート!AB1286="","",基本情報入力シート!AB1286))</f>
        <v/>
      </c>
      <c r="T1265" s="314" t="str">
        <f>IF(B1265="×","",IF(基本情報入力シート!AA1286="","",基本情報入力シート!AA1286))</f>
        <v/>
      </c>
      <c r="U1265" s="315" t="str">
        <f>IF(B1265="×","",IF(Q1265="","",VLOOKUP(Q1265,【参考】数式用2!$A$3:$C$36,3,FALSE)))</f>
        <v/>
      </c>
      <c r="V1265" s="316" t="s">
        <v>102</v>
      </c>
      <c r="W1265" s="317">
        <v>4</v>
      </c>
      <c r="X1265" s="318" t="s">
        <v>103</v>
      </c>
      <c r="Y1265" s="274"/>
      <c r="Z1265" s="319" t="s">
        <v>104</v>
      </c>
      <c r="AA1265" s="317">
        <v>4</v>
      </c>
      <c r="AB1265" s="319" t="s">
        <v>103</v>
      </c>
      <c r="AC1265" s="274"/>
      <c r="AD1265" s="319" t="s">
        <v>105</v>
      </c>
      <c r="AE1265" s="320" t="s">
        <v>106</v>
      </c>
      <c r="AF1265" s="321" t="str">
        <f t="shared" si="60"/>
        <v/>
      </c>
      <c r="AG1265" s="324" t="s">
        <v>107</v>
      </c>
      <c r="AH1265" s="323" t="str">
        <f t="shared" si="61"/>
        <v/>
      </c>
      <c r="AI1265" s="326"/>
      <c r="AJ1265" s="327"/>
      <c r="AK1265" s="326"/>
      <c r="AL1265" s="327"/>
    </row>
    <row r="1266" spans="1:38" ht="36.75" customHeight="1">
      <c r="A1266" s="308">
        <f t="shared" si="59"/>
        <v>1255</v>
      </c>
      <c r="B1266" s="273"/>
      <c r="C1266" s="309" t="str">
        <f>IF(基本情報入力シート!C1287="","",基本情報入力シート!C1287)</f>
        <v/>
      </c>
      <c r="D1266" s="310" t="str">
        <f>IF(基本情報入力シート!D1287="","",基本情報入力シート!D1287)</f>
        <v/>
      </c>
      <c r="E1266" s="310" t="str">
        <f>IF(基本情報入力シート!E1287="","",基本情報入力シート!E1287)</f>
        <v/>
      </c>
      <c r="F1266" s="310" t="str">
        <f>IF(基本情報入力シート!F1287="","",基本情報入力シート!F1287)</f>
        <v/>
      </c>
      <c r="G1266" s="310" t="str">
        <f>IF(基本情報入力シート!G1287="","",基本情報入力シート!G1287)</f>
        <v/>
      </c>
      <c r="H1266" s="310" t="str">
        <f>IF(基本情報入力シート!H1287="","",基本情報入力シート!H1287)</f>
        <v/>
      </c>
      <c r="I1266" s="310" t="str">
        <f>IF(基本情報入力シート!I1287="","",基本情報入力シート!I1287)</f>
        <v/>
      </c>
      <c r="J1266" s="310" t="str">
        <f>IF(基本情報入力シート!J1287="","",基本情報入力シート!J1287)</f>
        <v/>
      </c>
      <c r="K1266" s="310" t="str">
        <f>IF(基本情報入力シート!K1287="","",基本情報入力シート!K1287)</f>
        <v/>
      </c>
      <c r="L1266" s="311" t="str">
        <f>IF(基本情報入力シート!L1287="","",基本情報入力シート!L1287)</f>
        <v/>
      </c>
      <c r="M1266" s="308" t="str">
        <f>IF(基本情報入力シート!M1287="","",基本情報入力シート!M1287)</f>
        <v/>
      </c>
      <c r="N1266" s="308" t="str">
        <f>IF(基本情報入力シート!R1287="","",基本情報入力シート!R1287)</f>
        <v/>
      </c>
      <c r="O1266" s="308" t="str">
        <f>IF(基本情報入力シート!W1287="","",基本情報入力シート!W1287)</f>
        <v/>
      </c>
      <c r="P1266" s="308" t="str">
        <f>IF(基本情報入力シート!X1287="","",基本情報入力シート!X1287)</f>
        <v/>
      </c>
      <c r="Q1266" s="312" t="str">
        <f>IF(基本情報入力シート!Y1287="","",基本情報入力シート!Y1287)</f>
        <v/>
      </c>
      <c r="R1266" s="273"/>
      <c r="S1266" s="313" t="str">
        <f>IF(B1266="×","",IF(基本情報入力シート!AB1287="","",基本情報入力シート!AB1287))</f>
        <v/>
      </c>
      <c r="T1266" s="314" t="str">
        <f>IF(B1266="×","",IF(基本情報入力シート!AA1287="","",基本情報入力シート!AA1287))</f>
        <v/>
      </c>
      <c r="U1266" s="315" t="str">
        <f>IF(B1266="×","",IF(Q1266="","",VLOOKUP(Q1266,【参考】数式用2!$A$3:$C$36,3,FALSE)))</f>
        <v/>
      </c>
      <c r="V1266" s="316" t="s">
        <v>102</v>
      </c>
      <c r="W1266" s="317">
        <v>4</v>
      </c>
      <c r="X1266" s="318" t="s">
        <v>103</v>
      </c>
      <c r="Y1266" s="274"/>
      <c r="Z1266" s="319" t="s">
        <v>104</v>
      </c>
      <c r="AA1266" s="317">
        <v>4</v>
      </c>
      <c r="AB1266" s="319" t="s">
        <v>103</v>
      </c>
      <c r="AC1266" s="274"/>
      <c r="AD1266" s="319" t="s">
        <v>105</v>
      </c>
      <c r="AE1266" s="320" t="s">
        <v>106</v>
      </c>
      <c r="AF1266" s="321" t="str">
        <f t="shared" si="60"/>
        <v/>
      </c>
      <c r="AG1266" s="324" t="s">
        <v>107</v>
      </c>
      <c r="AH1266" s="323" t="str">
        <f t="shared" si="61"/>
        <v/>
      </c>
      <c r="AI1266" s="326"/>
      <c r="AJ1266" s="327"/>
      <c r="AK1266" s="326"/>
      <c r="AL1266" s="327"/>
    </row>
    <row r="1267" spans="1:38" ht="36.75" customHeight="1">
      <c r="A1267" s="308">
        <f t="shared" si="59"/>
        <v>1256</v>
      </c>
      <c r="B1267" s="273"/>
      <c r="C1267" s="309" t="str">
        <f>IF(基本情報入力シート!C1288="","",基本情報入力シート!C1288)</f>
        <v/>
      </c>
      <c r="D1267" s="310" t="str">
        <f>IF(基本情報入力シート!D1288="","",基本情報入力シート!D1288)</f>
        <v/>
      </c>
      <c r="E1267" s="310" t="str">
        <f>IF(基本情報入力シート!E1288="","",基本情報入力シート!E1288)</f>
        <v/>
      </c>
      <c r="F1267" s="310" t="str">
        <f>IF(基本情報入力シート!F1288="","",基本情報入力シート!F1288)</f>
        <v/>
      </c>
      <c r="G1267" s="310" t="str">
        <f>IF(基本情報入力シート!G1288="","",基本情報入力シート!G1288)</f>
        <v/>
      </c>
      <c r="H1267" s="310" t="str">
        <f>IF(基本情報入力シート!H1288="","",基本情報入力シート!H1288)</f>
        <v/>
      </c>
      <c r="I1267" s="310" t="str">
        <f>IF(基本情報入力シート!I1288="","",基本情報入力シート!I1288)</f>
        <v/>
      </c>
      <c r="J1267" s="310" t="str">
        <f>IF(基本情報入力シート!J1288="","",基本情報入力シート!J1288)</f>
        <v/>
      </c>
      <c r="K1267" s="310" t="str">
        <f>IF(基本情報入力シート!K1288="","",基本情報入力シート!K1288)</f>
        <v/>
      </c>
      <c r="L1267" s="311" t="str">
        <f>IF(基本情報入力シート!L1288="","",基本情報入力シート!L1288)</f>
        <v/>
      </c>
      <c r="M1267" s="308" t="str">
        <f>IF(基本情報入力シート!M1288="","",基本情報入力シート!M1288)</f>
        <v/>
      </c>
      <c r="N1267" s="308" t="str">
        <f>IF(基本情報入力シート!R1288="","",基本情報入力シート!R1288)</f>
        <v/>
      </c>
      <c r="O1267" s="308" t="str">
        <f>IF(基本情報入力シート!W1288="","",基本情報入力シート!W1288)</f>
        <v/>
      </c>
      <c r="P1267" s="308" t="str">
        <f>IF(基本情報入力シート!X1288="","",基本情報入力シート!X1288)</f>
        <v/>
      </c>
      <c r="Q1267" s="312" t="str">
        <f>IF(基本情報入力シート!Y1288="","",基本情報入力シート!Y1288)</f>
        <v/>
      </c>
      <c r="R1267" s="273"/>
      <c r="S1267" s="313" t="str">
        <f>IF(B1267="×","",IF(基本情報入力シート!AB1288="","",基本情報入力シート!AB1288))</f>
        <v/>
      </c>
      <c r="T1267" s="314" t="str">
        <f>IF(B1267="×","",IF(基本情報入力シート!AA1288="","",基本情報入力シート!AA1288))</f>
        <v/>
      </c>
      <c r="U1267" s="315" t="str">
        <f>IF(B1267="×","",IF(Q1267="","",VLOOKUP(Q1267,【参考】数式用2!$A$3:$C$36,3,FALSE)))</f>
        <v/>
      </c>
      <c r="V1267" s="316" t="s">
        <v>102</v>
      </c>
      <c r="W1267" s="317">
        <v>4</v>
      </c>
      <c r="X1267" s="318" t="s">
        <v>103</v>
      </c>
      <c r="Y1267" s="274"/>
      <c r="Z1267" s="319" t="s">
        <v>104</v>
      </c>
      <c r="AA1267" s="317">
        <v>4</v>
      </c>
      <c r="AB1267" s="319" t="s">
        <v>103</v>
      </c>
      <c r="AC1267" s="274"/>
      <c r="AD1267" s="319" t="s">
        <v>105</v>
      </c>
      <c r="AE1267" s="320" t="s">
        <v>106</v>
      </c>
      <c r="AF1267" s="321" t="str">
        <f t="shared" si="60"/>
        <v/>
      </c>
      <c r="AG1267" s="324" t="s">
        <v>107</v>
      </c>
      <c r="AH1267" s="323" t="str">
        <f t="shared" si="61"/>
        <v/>
      </c>
      <c r="AI1267" s="326"/>
      <c r="AJ1267" s="327"/>
      <c r="AK1267" s="326"/>
      <c r="AL1267" s="327"/>
    </row>
    <row r="1268" spans="1:38" ht="36.75" customHeight="1">
      <c r="A1268" s="308">
        <f t="shared" si="59"/>
        <v>1257</v>
      </c>
      <c r="B1268" s="273"/>
      <c r="C1268" s="309" t="str">
        <f>IF(基本情報入力シート!C1289="","",基本情報入力シート!C1289)</f>
        <v/>
      </c>
      <c r="D1268" s="310" t="str">
        <f>IF(基本情報入力シート!D1289="","",基本情報入力シート!D1289)</f>
        <v/>
      </c>
      <c r="E1268" s="310" t="str">
        <f>IF(基本情報入力シート!E1289="","",基本情報入力シート!E1289)</f>
        <v/>
      </c>
      <c r="F1268" s="310" t="str">
        <f>IF(基本情報入力シート!F1289="","",基本情報入力シート!F1289)</f>
        <v/>
      </c>
      <c r="G1268" s="310" t="str">
        <f>IF(基本情報入力シート!G1289="","",基本情報入力シート!G1289)</f>
        <v/>
      </c>
      <c r="H1268" s="310" t="str">
        <f>IF(基本情報入力シート!H1289="","",基本情報入力シート!H1289)</f>
        <v/>
      </c>
      <c r="I1268" s="310" t="str">
        <f>IF(基本情報入力シート!I1289="","",基本情報入力シート!I1289)</f>
        <v/>
      </c>
      <c r="J1268" s="310" t="str">
        <f>IF(基本情報入力シート!J1289="","",基本情報入力シート!J1289)</f>
        <v/>
      </c>
      <c r="K1268" s="310" t="str">
        <f>IF(基本情報入力シート!K1289="","",基本情報入力シート!K1289)</f>
        <v/>
      </c>
      <c r="L1268" s="311" t="str">
        <f>IF(基本情報入力シート!L1289="","",基本情報入力シート!L1289)</f>
        <v/>
      </c>
      <c r="M1268" s="308" t="str">
        <f>IF(基本情報入力シート!M1289="","",基本情報入力シート!M1289)</f>
        <v/>
      </c>
      <c r="N1268" s="308" t="str">
        <f>IF(基本情報入力シート!R1289="","",基本情報入力シート!R1289)</f>
        <v/>
      </c>
      <c r="O1268" s="308" t="str">
        <f>IF(基本情報入力シート!W1289="","",基本情報入力シート!W1289)</f>
        <v/>
      </c>
      <c r="P1268" s="308" t="str">
        <f>IF(基本情報入力シート!X1289="","",基本情報入力シート!X1289)</f>
        <v/>
      </c>
      <c r="Q1268" s="312" t="str">
        <f>IF(基本情報入力シート!Y1289="","",基本情報入力シート!Y1289)</f>
        <v/>
      </c>
      <c r="R1268" s="273"/>
      <c r="S1268" s="313" t="str">
        <f>IF(B1268="×","",IF(基本情報入力シート!AB1289="","",基本情報入力シート!AB1289))</f>
        <v/>
      </c>
      <c r="T1268" s="314" t="str">
        <f>IF(B1268="×","",IF(基本情報入力シート!AA1289="","",基本情報入力シート!AA1289))</f>
        <v/>
      </c>
      <c r="U1268" s="315" t="str">
        <f>IF(B1268="×","",IF(Q1268="","",VLOOKUP(Q1268,【参考】数式用2!$A$3:$C$36,3,FALSE)))</f>
        <v/>
      </c>
      <c r="V1268" s="316" t="s">
        <v>102</v>
      </c>
      <c r="W1268" s="317">
        <v>4</v>
      </c>
      <c r="X1268" s="318" t="s">
        <v>103</v>
      </c>
      <c r="Y1268" s="274"/>
      <c r="Z1268" s="319" t="s">
        <v>104</v>
      </c>
      <c r="AA1268" s="317">
        <v>4</v>
      </c>
      <c r="AB1268" s="319" t="s">
        <v>103</v>
      </c>
      <c r="AC1268" s="274"/>
      <c r="AD1268" s="319" t="s">
        <v>105</v>
      </c>
      <c r="AE1268" s="320" t="s">
        <v>106</v>
      </c>
      <c r="AF1268" s="321" t="str">
        <f t="shared" si="60"/>
        <v/>
      </c>
      <c r="AG1268" s="324" t="s">
        <v>107</v>
      </c>
      <c r="AH1268" s="323" t="str">
        <f t="shared" si="61"/>
        <v/>
      </c>
      <c r="AI1268" s="326"/>
      <c r="AJ1268" s="327"/>
      <c r="AK1268" s="326"/>
      <c r="AL1268" s="327"/>
    </row>
    <row r="1269" spans="1:38" ht="36.75" customHeight="1">
      <c r="A1269" s="308">
        <f t="shared" si="59"/>
        <v>1258</v>
      </c>
      <c r="B1269" s="273"/>
      <c r="C1269" s="309" t="str">
        <f>IF(基本情報入力シート!C1290="","",基本情報入力シート!C1290)</f>
        <v/>
      </c>
      <c r="D1269" s="310" t="str">
        <f>IF(基本情報入力シート!D1290="","",基本情報入力シート!D1290)</f>
        <v/>
      </c>
      <c r="E1269" s="310" t="str">
        <f>IF(基本情報入力シート!E1290="","",基本情報入力シート!E1290)</f>
        <v/>
      </c>
      <c r="F1269" s="310" t="str">
        <f>IF(基本情報入力シート!F1290="","",基本情報入力シート!F1290)</f>
        <v/>
      </c>
      <c r="G1269" s="310" t="str">
        <f>IF(基本情報入力シート!G1290="","",基本情報入力シート!G1290)</f>
        <v/>
      </c>
      <c r="H1269" s="310" t="str">
        <f>IF(基本情報入力シート!H1290="","",基本情報入力シート!H1290)</f>
        <v/>
      </c>
      <c r="I1269" s="310" t="str">
        <f>IF(基本情報入力シート!I1290="","",基本情報入力シート!I1290)</f>
        <v/>
      </c>
      <c r="J1269" s="310" t="str">
        <f>IF(基本情報入力シート!J1290="","",基本情報入力シート!J1290)</f>
        <v/>
      </c>
      <c r="K1269" s="310" t="str">
        <f>IF(基本情報入力シート!K1290="","",基本情報入力シート!K1290)</f>
        <v/>
      </c>
      <c r="L1269" s="311" t="str">
        <f>IF(基本情報入力シート!L1290="","",基本情報入力シート!L1290)</f>
        <v/>
      </c>
      <c r="M1269" s="308" t="str">
        <f>IF(基本情報入力シート!M1290="","",基本情報入力シート!M1290)</f>
        <v/>
      </c>
      <c r="N1269" s="308" t="str">
        <f>IF(基本情報入力シート!R1290="","",基本情報入力シート!R1290)</f>
        <v/>
      </c>
      <c r="O1269" s="308" t="str">
        <f>IF(基本情報入力シート!W1290="","",基本情報入力シート!W1290)</f>
        <v/>
      </c>
      <c r="P1269" s="308" t="str">
        <f>IF(基本情報入力シート!X1290="","",基本情報入力シート!X1290)</f>
        <v/>
      </c>
      <c r="Q1269" s="312" t="str">
        <f>IF(基本情報入力シート!Y1290="","",基本情報入力シート!Y1290)</f>
        <v/>
      </c>
      <c r="R1269" s="273"/>
      <c r="S1269" s="313" t="str">
        <f>IF(B1269="×","",IF(基本情報入力シート!AB1290="","",基本情報入力シート!AB1290))</f>
        <v/>
      </c>
      <c r="T1269" s="314" t="str">
        <f>IF(B1269="×","",IF(基本情報入力シート!AA1290="","",基本情報入力シート!AA1290))</f>
        <v/>
      </c>
      <c r="U1269" s="315" t="str">
        <f>IF(B1269="×","",IF(Q1269="","",VLOOKUP(Q1269,【参考】数式用2!$A$3:$C$36,3,FALSE)))</f>
        <v/>
      </c>
      <c r="V1269" s="316" t="s">
        <v>102</v>
      </c>
      <c r="W1269" s="317">
        <v>4</v>
      </c>
      <c r="X1269" s="318" t="s">
        <v>103</v>
      </c>
      <c r="Y1269" s="274"/>
      <c r="Z1269" s="319" t="s">
        <v>104</v>
      </c>
      <c r="AA1269" s="317">
        <v>4</v>
      </c>
      <c r="AB1269" s="319" t="s">
        <v>103</v>
      </c>
      <c r="AC1269" s="274"/>
      <c r="AD1269" s="319" t="s">
        <v>105</v>
      </c>
      <c r="AE1269" s="320" t="s">
        <v>106</v>
      </c>
      <c r="AF1269" s="321" t="str">
        <f t="shared" si="60"/>
        <v/>
      </c>
      <c r="AG1269" s="324" t="s">
        <v>107</v>
      </c>
      <c r="AH1269" s="323" t="str">
        <f t="shared" si="61"/>
        <v/>
      </c>
      <c r="AI1269" s="326"/>
      <c r="AJ1269" s="327"/>
      <c r="AK1269" s="326"/>
      <c r="AL1269" s="327"/>
    </row>
    <row r="1270" spans="1:38" ht="36.75" customHeight="1">
      <c r="A1270" s="308">
        <f t="shared" si="59"/>
        <v>1259</v>
      </c>
      <c r="B1270" s="273"/>
      <c r="C1270" s="309" t="str">
        <f>IF(基本情報入力シート!C1291="","",基本情報入力シート!C1291)</f>
        <v/>
      </c>
      <c r="D1270" s="310" t="str">
        <f>IF(基本情報入力シート!D1291="","",基本情報入力シート!D1291)</f>
        <v/>
      </c>
      <c r="E1270" s="310" t="str">
        <f>IF(基本情報入力シート!E1291="","",基本情報入力シート!E1291)</f>
        <v/>
      </c>
      <c r="F1270" s="310" t="str">
        <f>IF(基本情報入力シート!F1291="","",基本情報入力シート!F1291)</f>
        <v/>
      </c>
      <c r="G1270" s="310" t="str">
        <f>IF(基本情報入力シート!G1291="","",基本情報入力シート!G1291)</f>
        <v/>
      </c>
      <c r="H1270" s="310" t="str">
        <f>IF(基本情報入力シート!H1291="","",基本情報入力シート!H1291)</f>
        <v/>
      </c>
      <c r="I1270" s="310" t="str">
        <f>IF(基本情報入力シート!I1291="","",基本情報入力シート!I1291)</f>
        <v/>
      </c>
      <c r="J1270" s="310" t="str">
        <f>IF(基本情報入力シート!J1291="","",基本情報入力シート!J1291)</f>
        <v/>
      </c>
      <c r="K1270" s="310" t="str">
        <f>IF(基本情報入力シート!K1291="","",基本情報入力シート!K1291)</f>
        <v/>
      </c>
      <c r="L1270" s="311" t="str">
        <f>IF(基本情報入力シート!L1291="","",基本情報入力シート!L1291)</f>
        <v/>
      </c>
      <c r="M1270" s="308" t="str">
        <f>IF(基本情報入力シート!M1291="","",基本情報入力シート!M1291)</f>
        <v/>
      </c>
      <c r="N1270" s="308" t="str">
        <f>IF(基本情報入力シート!R1291="","",基本情報入力シート!R1291)</f>
        <v/>
      </c>
      <c r="O1270" s="308" t="str">
        <f>IF(基本情報入力シート!W1291="","",基本情報入力シート!W1291)</f>
        <v/>
      </c>
      <c r="P1270" s="308" t="str">
        <f>IF(基本情報入力シート!X1291="","",基本情報入力シート!X1291)</f>
        <v/>
      </c>
      <c r="Q1270" s="312" t="str">
        <f>IF(基本情報入力シート!Y1291="","",基本情報入力シート!Y1291)</f>
        <v/>
      </c>
      <c r="R1270" s="273"/>
      <c r="S1270" s="313" t="str">
        <f>IF(B1270="×","",IF(基本情報入力シート!AB1291="","",基本情報入力シート!AB1291))</f>
        <v/>
      </c>
      <c r="T1270" s="314" t="str">
        <f>IF(B1270="×","",IF(基本情報入力シート!AA1291="","",基本情報入力シート!AA1291))</f>
        <v/>
      </c>
      <c r="U1270" s="315" t="str">
        <f>IF(B1270="×","",IF(Q1270="","",VLOOKUP(Q1270,【参考】数式用2!$A$3:$C$36,3,FALSE)))</f>
        <v/>
      </c>
      <c r="V1270" s="316" t="s">
        <v>102</v>
      </c>
      <c r="W1270" s="317">
        <v>4</v>
      </c>
      <c r="X1270" s="318" t="s">
        <v>103</v>
      </c>
      <c r="Y1270" s="274"/>
      <c r="Z1270" s="319" t="s">
        <v>104</v>
      </c>
      <c r="AA1270" s="317">
        <v>4</v>
      </c>
      <c r="AB1270" s="319" t="s">
        <v>103</v>
      </c>
      <c r="AC1270" s="274"/>
      <c r="AD1270" s="319" t="s">
        <v>105</v>
      </c>
      <c r="AE1270" s="320" t="s">
        <v>106</v>
      </c>
      <c r="AF1270" s="321" t="str">
        <f t="shared" si="60"/>
        <v/>
      </c>
      <c r="AG1270" s="324" t="s">
        <v>107</v>
      </c>
      <c r="AH1270" s="323" t="str">
        <f t="shared" si="61"/>
        <v/>
      </c>
      <c r="AI1270" s="326"/>
      <c r="AJ1270" s="327"/>
      <c r="AK1270" s="326"/>
      <c r="AL1270" s="327"/>
    </row>
    <row r="1271" spans="1:38" ht="36.75" customHeight="1">
      <c r="A1271" s="308">
        <f t="shared" si="59"/>
        <v>1260</v>
      </c>
      <c r="B1271" s="273"/>
      <c r="C1271" s="309" t="str">
        <f>IF(基本情報入力シート!C1292="","",基本情報入力シート!C1292)</f>
        <v/>
      </c>
      <c r="D1271" s="310" t="str">
        <f>IF(基本情報入力シート!D1292="","",基本情報入力シート!D1292)</f>
        <v/>
      </c>
      <c r="E1271" s="310" t="str">
        <f>IF(基本情報入力シート!E1292="","",基本情報入力シート!E1292)</f>
        <v/>
      </c>
      <c r="F1271" s="310" t="str">
        <f>IF(基本情報入力シート!F1292="","",基本情報入力シート!F1292)</f>
        <v/>
      </c>
      <c r="G1271" s="310" t="str">
        <f>IF(基本情報入力シート!G1292="","",基本情報入力シート!G1292)</f>
        <v/>
      </c>
      <c r="H1271" s="310" t="str">
        <f>IF(基本情報入力シート!H1292="","",基本情報入力シート!H1292)</f>
        <v/>
      </c>
      <c r="I1271" s="310" t="str">
        <f>IF(基本情報入力シート!I1292="","",基本情報入力シート!I1292)</f>
        <v/>
      </c>
      <c r="J1271" s="310" t="str">
        <f>IF(基本情報入力シート!J1292="","",基本情報入力シート!J1292)</f>
        <v/>
      </c>
      <c r="K1271" s="310" t="str">
        <f>IF(基本情報入力シート!K1292="","",基本情報入力シート!K1292)</f>
        <v/>
      </c>
      <c r="L1271" s="311" t="str">
        <f>IF(基本情報入力シート!L1292="","",基本情報入力シート!L1292)</f>
        <v/>
      </c>
      <c r="M1271" s="308" t="str">
        <f>IF(基本情報入力シート!M1292="","",基本情報入力シート!M1292)</f>
        <v/>
      </c>
      <c r="N1271" s="308" t="str">
        <f>IF(基本情報入力シート!R1292="","",基本情報入力シート!R1292)</f>
        <v/>
      </c>
      <c r="O1271" s="308" t="str">
        <f>IF(基本情報入力シート!W1292="","",基本情報入力シート!W1292)</f>
        <v/>
      </c>
      <c r="P1271" s="308" t="str">
        <f>IF(基本情報入力シート!X1292="","",基本情報入力シート!X1292)</f>
        <v/>
      </c>
      <c r="Q1271" s="312" t="str">
        <f>IF(基本情報入力シート!Y1292="","",基本情報入力シート!Y1292)</f>
        <v/>
      </c>
      <c r="R1271" s="273"/>
      <c r="S1271" s="313" t="str">
        <f>IF(B1271="×","",IF(基本情報入力シート!AB1292="","",基本情報入力シート!AB1292))</f>
        <v/>
      </c>
      <c r="T1271" s="314" t="str">
        <f>IF(B1271="×","",IF(基本情報入力シート!AA1292="","",基本情報入力シート!AA1292))</f>
        <v/>
      </c>
      <c r="U1271" s="315" t="str">
        <f>IF(B1271="×","",IF(Q1271="","",VLOOKUP(Q1271,【参考】数式用2!$A$3:$C$36,3,FALSE)))</f>
        <v/>
      </c>
      <c r="V1271" s="316" t="s">
        <v>102</v>
      </c>
      <c r="W1271" s="317">
        <v>4</v>
      </c>
      <c r="X1271" s="318" t="s">
        <v>103</v>
      </c>
      <c r="Y1271" s="274"/>
      <c r="Z1271" s="319" t="s">
        <v>104</v>
      </c>
      <c r="AA1271" s="317">
        <v>4</v>
      </c>
      <c r="AB1271" s="319" t="s">
        <v>103</v>
      </c>
      <c r="AC1271" s="274"/>
      <c r="AD1271" s="319" t="s">
        <v>105</v>
      </c>
      <c r="AE1271" s="320" t="s">
        <v>106</v>
      </c>
      <c r="AF1271" s="321" t="str">
        <f t="shared" si="60"/>
        <v/>
      </c>
      <c r="AG1271" s="324" t="s">
        <v>107</v>
      </c>
      <c r="AH1271" s="323" t="str">
        <f t="shared" si="61"/>
        <v/>
      </c>
      <c r="AI1271" s="326"/>
      <c r="AJ1271" s="327"/>
      <c r="AK1271" s="326"/>
      <c r="AL1271" s="327"/>
    </row>
    <row r="1272" spans="1:38" ht="36.75" customHeight="1">
      <c r="A1272" s="308">
        <f t="shared" si="59"/>
        <v>1261</v>
      </c>
      <c r="B1272" s="273"/>
      <c r="C1272" s="309" t="str">
        <f>IF(基本情報入力シート!C1293="","",基本情報入力シート!C1293)</f>
        <v/>
      </c>
      <c r="D1272" s="310" t="str">
        <f>IF(基本情報入力シート!D1293="","",基本情報入力シート!D1293)</f>
        <v/>
      </c>
      <c r="E1272" s="310" t="str">
        <f>IF(基本情報入力シート!E1293="","",基本情報入力シート!E1293)</f>
        <v/>
      </c>
      <c r="F1272" s="310" t="str">
        <f>IF(基本情報入力シート!F1293="","",基本情報入力シート!F1293)</f>
        <v/>
      </c>
      <c r="G1272" s="310" t="str">
        <f>IF(基本情報入力シート!G1293="","",基本情報入力シート!G1293)</f>
        <v/>
      </c>
      <c r="H1272" s="310" t="str">
        <f>IF(基本情報入力シート!H1293="","",基本情報入力シート!H1293)</f>
        <v/>
      </c>
      <c r="I1272" s="310" t="str">
        <f>IF(基本情報入力シート!I1293="","",基本情報入力シート!I1293)</f>
        <v/>
      </c>
      <c r="J1272" s="310" t="str">
        <f>IF(基本情報入力シート!J1293="","",基本情報入力シート!J1293)</f>
        <v/>
      </c>
      <c r="K1272" s="310" t="str">
        <f>IF(基本情報入力シート!K1293="","",基本情報入力シート!K1293)</f>
        <v/>
      </c>
      <c r="L1272" s="311" t="str">
        <f>IF(基本情報入力シート!L1293="","",基本情報入力シート!L1293)</f>
        <v/>
      </c>
      <c r="M1272" s="308" t="str">
        <f>IF(基本情報入力シート!M1293="","",基本情報入力シート!M1293)</f>
        <v/>
      </c>
      <c r="N1272" s="308" t="str">
        <f>IF(基本情報入力シート!R1293="","",基本情報入力シート!R1293)</f>
        <v/>
      </c>
      <c r="O1272" s="308" t="str">
        <f>IF(基本情報入力シート!W1293="","",基本情報入力シート!W1293)</f>
        <v/>
      </c>
      <c r="P1272" s="308" t="str">
        <f>IF(基本情報入力シート!X1293="","",基本情報入力シート!X1293)</f>
        <v/>
      </c>
      <c r="Q1272" s="312" t="str">
        <f>IF(基本情報入力シート!Y1293="","",基本情報入力シート!Y1293)</f>
        <v/>
      </c>
      <c r="R1272" s="273"/>
      <c r="S1272" s="313" t="str">
        <f>IF(B1272="×","",IF(基本情報入力シート!AB1293="","",基本情報入力シート!AB1293))</f>
        <v/>
      </c>
      <c r="T1272" s="314" t="str">
        <f>IF(B1272="×","",IF(基本情報入力シート!AA1293="","",基本情報入力シート!AA1293))</f>
        <v/>
      </c>
      <c r="U1272" s="315" t="str">
        <f>IF(B1272="×","",IF(Q1272="","",VLOOKUP(Q1272,【参考】数式用2!$A$3:$C$36,3,FALSE)))</f>
        <v/>
      </c>
      <c r="V1272" s="316" t="s">
        <v>102</v>
      </c>
      <c r="W1272" s="317">
        <v>4</v>
      </c>
      <c r="X1272" s="318" t="s">
        <v>103</v>
      </c>
      <c r="Y1272" s="274"/>
      <c r="Z1272" s="319" t="s">
        <v>104</v>
      </c>
      <c r="AA1272" s="317">
        <v>4</v>
      </c>
      <c r="AB1272" s="319" t="s">
        <v>103</v>
      </c>
      <c r="AC1272" s="274"/>
      <c r="AD1272" s="319" t="s">
        <v>105</v>
      </c>
      <c r="AE1272" s="320" t="s">
        <v>106</v>
      </c>
      <c r="AF1272" s="321" t="str">
        <f t="shared" si="60"/>
        <v/>
      </c>
      <c r="AG1272" s="324" t="s">
        <v>107</v>
      </c>
      <c r="AH1272" s="323" t="str">
        <f t="shared" si="61"/>
        <v/>
      </c>
      <c r="AI1272" s="326"/>
      <c r="AJ1272" s="327"/>
      <c r="AK1272" s="326"/>
      <c r="AL1272" s="327"/>
    </row>
    <row r="1273" spans="1:38" ht="36.75" customHeight="1">
      <c r="A1273" s="308">
        <f t="shared" si="59"/>
        <v>1262</v>
      </c>
      <c r="B1273" s="273"/>
      <c r="C1273" s="309" t="str">
        <f>IF(基本情報入力シート!C1294="","",基本情報入力シート!C1294)</f>
        <v/>
      </c>
      <c r="D1273" s="310" t="str">
        <f>IF(基本情報入力シート!D1294="","",基本情報入力シート!D1294)</f>
        <v/>
      </c>
      <c r="E1273" s="310" t="str">
        <f>IF(基本情報入力シート!E1294="","",基本情報入力シート!E1294)</f>
        <v/>
      </c>
      <c r="F1273" s="310" t="str">
        <f>IF(基本情報入力シート!F1294="","",基本情報入力シート!F1294)</f>
        <v/>
      </c>
      <c r="G1273" s="310" t="str">
        <f>IF(基本情報入力シート!G1294="","",基本情報入力シート!G1294)</f>
        <v/>
      </c>
      <c r="H1273" s="310" t="str">
        <f>IF(基本情報入力シート!H1294="","",基本情報入力シート!H1294)</f>
        <v/>
      </c>
      <c r="I1273" s="310" t="str">
        <f>IF(基本情報入力シート!I1294="","",基本情報入力シート!I1294)</f>
        <v/>
      </c>
      <c r="J1273" s="310" t="str">
        <f>IF(基本情報入力シート!J1294="","",基本情報入力シート!J1294)</f>
        <v/>
      </c>
      <c r="K1273" s="310" t="str">
        <f>IF(基本情報入力シート!K1294="","",基本情報入力シート!K1294)</f>
        <v/>
      </c>
      <c r="L1273" s="311" t="str">
        <f>IF(基本情報入力シート!L1294="","",基本情報入力シート!L1294)</f>
        <v/>
      </c>
      <c r="M1273" s="308" t="str">
        <f>IF(基本情報入力シート!M1294="","",基本情報入力シート!M1294)</f>
        <v/>
      </c>
      <c r="N1273" s="308" t="str">
        <f>IF(基本情報入力シート!R1294="","",基本情報入力シート!R1294)</f>
        <v/>
      </c>
      <c r="O1273" s="308" t="str">
        <f>IF(基本情報入力シート!W1294="","",基本情報入力シート!W1294)</f>
        <v/>
      </c>
      <c r="P1273" s="308" t="str">
        <f>IF(基本情報入力シート!X1294="","",基本情報入力シート!X1294)</f>
        <v/>
      </c>
      <c r="Q1273" s="312" t="str">
        <f>IF(基本情報入力シート!Y1294="","",基本情報入力シート!Y1294)</f>
        <v/>
      </c>
      <c r="R1273" s="273"/>
      <c r="S1273" s="313" t="str">
        <f>IF(B1273="×","",IF(基本情報入力シート!AB1294="","",基本情報入力シート!AB1294))</f>
        <v/>
      </c>
      <c r="T1273" s="314" t="str">
        <f>IF(B1273="×","",IF(基本情報入力シート!AA1294="","",基本情報入力シート!AA1294))</f>
        <v/>
      </c>
      <c r="U1273" s="315" t="str">
        <f>IF(B1273="×","",IF(Q1273="","",VLOOKUP(Q1273,【参考】数式用2!$A$3:$C$36,3,FALSE)))</f>
        <v/>
      </c>
      <c r="V1273" s="316" t="s">
        <v>102</v>
      </c>
      <c r="W1273" s="317">
        <v>4</v>
      </c>
      <c r="X1273" s="318" t="s">
        <v>103</v>
      </c>
      <c r="Y1273" s="274"/>
      <c r="Z1273" s="319" t="s">
        <v>104</v>
      </c>
      <c r="AA1273" s="317">
        <v>4</v>
      </c>
      <c r="AB1273" s="319" t="s">
        <v>103</v>
      </c>
      <c r="AC1273" s="274"/>
      <c r="AD1273" s="319" t="s">
        <v>105</v>
      </c>
      <c r="AE1273" s="320" t="s">
        <v>106</v>
      </c>
      <c r="AF1273" s="321" t="str">
        <f t="shared" si="60"/>
        <v/>
      </c>
      <c r="AG1273" s="324" t="s">
        <v>107</v>
      </c>
      <c r="AH1273" s="323" t="str">
        <f t="shared" si="61"/>
        <v/>
      </c>
      <c r="AI1273" s="326"/>
      <c r="AJ1273" s="327"/>
      <c r="AK1273" s="326"/>
      <c r="AL1273" s="327"/>
    </row>
    <row r="1274" spans="1:38" ht="36.75" customHeight="1">
      <c r="A1274" s="308">
        <f t="shared" si="59"/>
        <v>1263</v>
      </c>
      <c r="B1274" s="273"/>
      <c r="C1274" s="309" t="str">
        <f>IF(基本情報入力シート!C1295="","",基本情報入力シート!C1295)</f>
        <v/>
      </c>
      <c r="D1274" s="310" t="str">
        <f>IF(基本情報入力シート!D1295="","",基本情報入力シート!D1295)</f>
        <v/>
      </c>
      <c r="E1274" s="310" t="str">
        <f>IF(基本情報入力シート!E1295="","",基本情報入力シート!E1295)</f>
        <v/>
      </c>
      <c r="F1274" s="310" t="str">
        <f>IF(基本情報入力シート!F1295="","",基本情報入力シート!F1295)</f>
        <v/>
      </c>
      <c r="G1274" s="310" t="str">
        <f>IF(基本情報入力シート!G1295="","",基本情報入力シート!G1295)</f>
        <v/>
      </c>
      <c r="H1274" s="310" t="str">
        <f>IF(基本情報入力シート!H1295="","",基本情報入力シート!H1295)</f>
        <v/>
      </c>
      <c r="I1274" s="310" t="str">
        <f>IF(基本情報入力シート!I1295="","",基本情報入力シート!I1295)</f>
        <v/>
      </c>
      <c r="J1274" s="310" t="str">
        <f>IF(基本情報入力シート!J1295="","",基本情報入力シート!J1295)</f>
        <v/>
      </c>
      <c r="K1274" s="310" t="str">
        <f>IF(基本情報入力シート!K1295="","",基本情報入力シート!K1295)</f>
        <v/>
      </c>
      <c r="L1274" s="311" t="str">
        <f>IF(基本情報入力シート!L1295="","",基本情報入力シート!L1295)</f>
        <v/>
      </c>
      <c r="M1274" s="308" t="str">
        <f>IF(基本情報入力シート!M1295="","",基本情報入力シート!M1295)</f>
        <v/>
      </c>
      <c r="N1274" s="308" t="str">
        <f>IF(基本情報入力シート!R1295="","",基本情報入力シート!R1295)</f>
        <v/>
      </c>
      <c r="O1274" s="308" t="str">
        <f>IF(基本情報入力シート!W1295="","",基本情報入力シート!W1295)</f>
        <v/>
      </c>
      <c r="P1274" s="308" t="str">
        <f>IF(基本情報入力シート!X1295="","",基本情報入力シート!X1295)</f>
        <v/>
      </c>
      <c r="Q1274" s="312" t="str">
        <f>IF(基本情報入力シート!Y1295="","",基本情報入力シート!Y1295)</f>
        <v/>
      </c>
      <c r="R1274" s="273"/>
      <c r="S1274" s="313" t="str">
        <f>IF(B1274="×","",IF(基本情報入力シート!AB1295="","",基本情報入力シート!AB1295))</f>
        <v/>
      </c>
      <c r="T1274" s="314" t="str">
        <f>IF(B1274="×","",IF(基本情報入力シート!AA1295="","",基本情報入力シート!AA1295))</f>
        <v/>
      </c>
      <c r="U1274" s="315" t="str">
        <f>IF(B1274="×","",IF(Q1274="","",VLOOKUP(Q1274,【参考】数式用2!$A$3:$C$36,3,FALSE)))</f>
        <v/>
      </c>
      <c r="V1274" s="316" t="s">
        <v>102</v>
      </c>
      <c r="W1274" s="317">
        <v>4</v>
      </c>
      <c r="X1274" s="318" t="s">
        <v>103</v>
      </c>
      <c r="Y1274" s="274"/>
      <c r="Z1274" s="319" t="s">
        <v>104</v>
      </c>
      <c r="AA1274" s="317">
        <v>4</v>
      </c>
      <c r="AB1274" s="319" t="s">
        <v>103</v>
      </c>
      <c r="AC1274" s="274"/>
      <c r="AD1274" s="319" t="s">
        <v>105</v>
      </c>
      <c r="AE1274" s="320" t="s">
        <v>106</v>
      </c>
      <c r="AF1274" s="321" t="str">
        <f t="shared" si="60"/>
        <v/>
      </c>
      <c r="AG1274" s="324" t="s">
        <v>107</v>
      </c>
      <c r="AH1274" s="323" t="str">
        <f t="shared" si="61"/>
        <v/>
      </c>
      <c r="AI1274" s="326"/>
      <c r="AJ1274" s="327"/>
      <c r="AK1274" s="326"/>
      <c r="AL1274" s="327"/>
    </row>
    <row r="1275" spans="1:38" ht="36.75" customHeight="1">
      <c r="A1275" s="308">
        <f t="shared" si="59"/>
        <v>1264</v>
      </c>
      <c r="B1275" s="273"/>
      <c r="C1275" s="309" t="str">
        <f>IF(基本情報入力シート!C1296="","",基本情報入力シート!C1296)</f>
        <v/>
      </c>
      <c r="D1275" s="310" t="str">
        <f>IF(基本情報入力シート!D1296="","",基本情報入力シート!D1296)</f>
        <v/>
      </c>
      <c r="E1275" s="310" t="str">
        <f>IF(基本情報入力シート!E1296="","",基本情報入力シート!E1296)</f>
        <v/>
      </c>
      <c r="F1275" s="310" t="str">
        <f>IF(基本情報入力シート!F1296="","",基本情報入力シート!F1296)</f>
        <v/>
      </c>
      <c r="G1275" s="310" t="str">
        <f>IF(基本情報入力シート!G1296="","",基本情報入力シート!G1296)</f>
        <v/>
      </c>
      <c r="H1275" s="310" t="str">
        <f>IF(基本情報入力シート!H1296="","",基本情報入力シート!H1296)</f>
        <v/>
      </c>
      <c r="I1275" s="310" t="str">
        <f>IF(基本情報入力シート!I1296="","",基本情報入力シート!I1296)</f>
        <v/>
      </c>
      <c r="J1275" s="310" t="str">
        <f>IF(基本情報入力シート!J1296="","",基本情報入力シート!J1296)</f>
        <v/>
      </c>
      <c r="K1275" s="310" t="str">
        <f>IF(基本情報入力シート!K1296="","",基本情報入力シート!K1296)</f>
        <v/>
      </c>
      <c r="L1275" s="311" t="str">
        <f>IF(基本情報入力シート!L1296="","",基本情報入力シート!L1296)</f>
        <v/>
      </c>
      <c r="M1275" s="308" t="str">
        <f>IF(基本情報入力シート!M1296="","",基本情報入力シート!M1296)</f>
        <v/>
      </c>
      <c r="N1275" s="308" t="str">
        <f>IF(基本情報入力シート!R1296="","",基本情報入力シート!R1296)</f>
        <v/>
      </c>
      <c r="O1275" s="308" t="str">
        <f>IF(基本情報入力シート!W1296="","",基本情報入力シート!W1296)</f>
        <v/>
      </c>
      <c r="P1275" s="308" t="str">
        <f>IF(基本情報入力シート!X1296="","",基本情報入力シート!X1296)</f>
        <v/>
      </c>
      <c r="Q1275" s="312" t="str">
        <f>IF(基本情報入力シート!Y1296="","",基本情報入力シート!Y1296)</f>
        <v/>
      </c>
      <c r="R1275" s="273"/>
      <c r="S1275" s="313" t="str">
        <f>IF(B1275="×","",IF(基本情報入力シート!AB1296="","",基本情報入力シート!AB1296))</f>
        <v/>
      </c>
      <c r="T1275" s="314" t="str">
        <f>IF(B1275="×","",IF(基本情報入力シート!AA1296="","",基本情報入力シート!AA1296))</f>
        <v/>
      </c>
      <c r="U1275" s="315" t="str">
        <f>IF(B1275="×","",IF(Q1275="","",VLOOKUP(Q1275,【参考】数式用2!$A$3:$C$36,3,FALSE)))</f>
        <v/>
      </c>
      <c r="V1275" s="316" t="s">
        <v>102</v>
      </c>
      <c r="W1275" s="317">
        <v>4</v>
      </c>
      <c r="X1275" s="318" t="s">
        <v>103</v>
      </c>
      <c r="Y1275" s="274"/>
      <c r="Z1275" s="319" t="s">
        <v>104</v>
      </c>
      <c r="AA1275" s="317">
        <v>4</v>
      </c>
      <c r="AB1275" s="319" t="s">
        <v>103</v>
      </c>
      <c r="AC1275" s="274"/>
      <c r="AD1275" s="319" t="s">
        <v>105</v>
      </c>
      <c r="AE1275" s="320" t="s">
        <v>106</v>
      </c>
      <c r="AF1275" s="321" t="str">
        <f t="shared" si="60"/>
        <v/>
      </c>
      <c r="AG1275" s="324" t="s">
        <v>107</v>
      </c>
      <c r="AH1275" s="323" t="str">
        <f t="shared" si="61"/>
        <v/>
      </c>
      <c r="AI1275" s="326"/>
      <c r="AJ1275" s="327"/>
      <c r="AK1275" s="326"/>
      <c r="AL1275" s="327"/>
    </row>
    <row r="1276" spans="1:38" ht="36.75" customHeight="1">
      <c r="A1276" s="308">
        <f t="shared" si="59"/>
        <v>1265</v>
      </c>
      <c r="B1276" s="273"/>
      <c r="C1276" s="309" t="str">
        <f>IF(基本情報入力シート!C1297="","",基本情報入力シート!C1297)</f>
        <v/>
      </c>
      <c r="D1276" s="310" t="str">
        <f>IF(基本情報入力シート!D1297="","",基本情報入力シート!D1297)</f>
        <v/>
      </c>
      <c r="E1276" s="310" t="str">
        <f>IF(基本情報入力シート!E1297="","",基本情報入力シート!E1297)</f>
        <v/>
      </c>
      <c r="F1276" s="310" t="str">
        <f>IF(基本情報入力シート!F1297="","",基本情報入力シート!F1297)</f>
        <v/>
      </c>
      <c r="G1276" s="310" t="str">
        <f>IF(基本情報入力シート!G1297="","",基本情報入力シート!G1297)</f>
        <v/>
      </c>
      <c r="H1276" s="310" t="str">
        <f>IF(基本情報入力シート!H1297="","",基本情報入力シート!H1297)</f>
        <v/>
      </c>
      <c r="I1276" s="310" t="str">
        <f>IF(基本情報入力シート!I1297="","",基本情報入力シート!I1297)</f>
        <v/>
      </c>
      <c r="J1276" s="310" t="str">
        <f>IF(基本情報入力シート!J1297="","",基本情報入力シート!J1297)</f>
        <v/>
      </c>
      <c r="K1276" s="310" t="str">
        <f>IF(基本情報入力シート!K1297="","",基本情報入力シート!K1297)</f>
        <v/>
      </c>
      <c r="L1276" s="311" t="str">
        <f>IF(基本情報入力シート!L1297="","",基本情報入力シート!L1297)</f>
        <v/>
      </c>
      <c r="M1276" s="308" t="str">
        <f>IF(基本情報入力シート!M1297="","",基本情報入力シート!M1297)</f>
        <v/>
      </c>
      <c r="N1276" s="308" t="str">
        <f>IF(基本情報入力シート!R1297="","",基本情報入力シート!R1297)</f>
        <v/>
      </c>
      <c r="O1276" s="308" t="str">
        <f>IF(基本情報入力シート!W1297="","",基本情報入力シート!W1297)</f>
        <v/>
      </c>
      <c r="P1276" s="308" t="str">
        <f>IF(基本情報入力シート!X1297="","",基本情報入力シート!X1297)</f>
        <v/>
      </c>
      <c r="Q1276" s="312" t="str">
        <f>IF(基本情報入力シート!Y1297="","",基本情報入力シート!Y1297)</f>
        <v/>
      </c>
      <c r="R1276" s="273"/>
      <c r="S1276" s="313" t="str">
        <f>IF(B1276="×","",IF(基本情報入力シート!AB1297="","",基本情報入力シート!AB1297))</f>
        <v/>
      </c>
      <c r="T1276" s="314" t="str">
        <f>IF(B1276="×","",IF(基本情報入力シート!AA1297="","",基本情報入力シート!AA1297))</f>
        <v/>
      </c>
      <c r="U1276" s="315" t="str">
        <f>IF(B1276="×","",IF(Q1276="","",VLOOKUP(Q1276,【参考】数式用2!$A$3:$C$36,3,FALSE)))</f>
        <v/>
      </c>
      <c r="V1276" s="316" t="s">
        <v>102</v>
      </c>
      <c r="W1276" s="317">
        <v>4</v>
      </c>
      <c r="X1276" s="318" t="s">
        <v>103</v>
      </c>
      <c r="Y1276" s="274"/>
      <c r="Z1276" s="319" t="s">
        <v>104</v>
      </c>
      <c r="AA1276" s="317">
        <v>4</v>
      </c>
      <c r="AB1276" s="319" t="s">
        <v>103</v>
      </c>
      <c r="AC1276" s="274"/>
      <c r="AD1276" s="319" t="s">
        <v>105</v>
      </c>
      <c r="AE1276" s="320" t="s">
        <v>106</v>
      </c>
      <c r="AF1276" s="321" t="str">
        <f t="shared" si="60"/>
        <v/>
      </c>
      <c r="AG1276" s="324" t="s">
        <v>107</v>
      </c>
      <c r="AH1276" s="323" t="str">
        <f t="shared" si="61"/>
        <v/>
      </c>
      <c r="AI1276" s="326"/>
      <c r="AJ1276" s="327"/>
      <c r="AK1276" s="326"/>
      <c r="AL1276" s="327"/>
    </row>
    <row r="1277" spans="1:38" ht="36.75" customHeight="1">
      <c r="A1277" s="308">
        <f t="shared" si="59"/>
        <v>1266</v>
      </c>
      <c r="B1277" s="273"/>
      <c r="C1277" s="309" t="str">
        <f>IF(基本情報入力シート!C1298="","",基本情報入力シート!C1298)</f>
        <v/>
      </c>
      <c r="D1277" s="310" t="str">
        <f>IF(基本情報入力シート!D1298="","",基本情報入力シート!D1298)</f>
        <v/>
      </c>
      <c r="E1277" s="310" t="str">
        <f>IF(基本情報入力シート!E1298="","",基本情報入力シート!E1298)</f>
        <v/>
      </c>
      <c r="F1277" s="310" t="str">
        <f>IF(基本情報入力シート!F1298="","",基本情報入力シート!F1298)</f>
        <v/>
      </c>
      <c r="G1277" s="310" t="str">
        <f>IF(基本情報入力シート!G1298="","",基本情報入力シート!G1298)</f>
        <v/>
      </c>
      <c r="H1277" s="310" t="str">
        <f>IF(基本情報入力シート!H1298="","",基本情報入力シート!H1298)</f>
        <v/>
      </c>
      <c r="I1277" s="310" t="str">
        <f>IF(基本情報入力シート!I1298="","",基本情報入力シート!I1298)</f>
        <v/>
      </c>
      <c r="J1277" s="310" t="str">
        <f>IF(基本情報入力シート!J1298="","",基本情報入力シート!J1298)</f>
        <v/>
      </c>
      <c r="K1277" s="310" t="str">
        <f>IF(基本情報入力シート!K1298="","",基本情報入力シート!K1298)</f>
        <v/>
      </c>
      <c r="L1277" s="311" t="str">
        <f>IF(基本情報入力シート!L1298="","",基本情報入力シート!L1298)</f>
        <v/>
      </c>
      <c r="M1277" s="308" t="str">
        <f>IF(基本情報入力シート!M1298="","",基本情報入力シート!M1298)</f>
        <v/>
      </c>
      <c r="N1277" s="308" t="str">
        <f>IF(基本情報入力シート!R1298="","",基本情報入力シート!R1298)</f>
        <v/>
      </c>
      <c r="O1277" s="308" t="str">
        <f>IF(基本情報入力シート!W1298="","",基本情報入力シート!W1298)</f>
        <v/>
      </c>
      <c r="P1277" s="308" t="str">
        <f>IF(基本情報入力シート!X1298="","",基本情報入力シート!X1298)</f>
        <v/>
      </c>
      <c r="Q1277" s="312" t="str">
        <f>IF(基本情報入力シート!Y1298="","",基本情報入力シート!Y1298)</f>
        <v/>
      </c>
      <c r="R1277" s="273"/>
      <c r="S1277" s="313" t="str">
        <f>IF(B1277="×","",IF(基本情報入力シート!AB1298="","",基本情報入力シート!AB1298))</f>
        <v/>
      </c>
      <c r="T1277" s="314" t="str">
        <f>IF(B1277="×","",IF(基本情報入力シート!AA1298="","",基本情報入力シート!AA1298))</f>
        <v/>
      </c>
      <c r="U1277" s="315" t="str">
        <f>IF(B1277="×","",IF(Q1277="","",VLOOKUP(Q1277,【参考】数式用2!$A$3:$C$36,3,FALSE)))</f>
        <v/>
      </c>
      <c r="V1277" s="316" t="s">
        <v>102</v>
      </c>
      <c r="W1277" s="317">
        <v>4</v>
      </c>
      <c r="X1277" s="318" t="s">
        <v>103</v>
      </c>
      <c r="Y1277" s="274"/>
      <c r="Z1277" s="319" t="s">
        <v>104</v>
      </c>
      <c r="AA1277" s="317">
        <v>4</v>
      </c>
      <c r="AB1277" s="319" t="s">
        <v>103</v>
      </c>
      <c r="AC1277" s="274"/>
      <c r="AD1277" s="319" t="s">
        <v>105</v>
      </c>
      <c r="AE1277" s="320" t="s">
        <v>106</v>
      </c>
      <c r="AF1277" s="321" t="str">
        <f t="shared" si="60"/>
        <v/>
      </c>
      <c r="AG1277" s="324" t="s">
        <v>107</v>
      </c>
      <c r="AH1277" s="323" t="str">
        <f t="shared" si="61"/>
        <v/>
      </c>
      <c r="AI1277" s="326"/>
      <c r="AJ1277" s="327"/>
      <c r="AK1277" s="326"/>
      <c r="AL1277" s="327"/>
    </row>
    <row r="1278" spans="1:38" ht="36.75" customHeight="1">
      <c r="A1278" s="308">
        <f t="shared" si="59"/>
        <v>1267</v>
      </c>
      <c r="B1278" s="273"/>
      <c r="C1278" s="309" t="str">
        <f>IF(基本情報入力シート!C1299="","",基本情報入力シート!C1299)</f>
        <v/>
      </c>
      <c r="D1278" s="310" t="str">
        <f>IF(基本情報入力シート!D1299="","",基本情報入力シート!D1299)</f>
        <v/>
      </c>
      <c r="E1278" s="310" t="str">
        <f>IF(基本情報入力シート!E1299="","",基本情報入力シート!E1299)</f>
        <v/>
      </c>
      <c r="F1278" s="310" t="str">
        <f>IF(基本情報入力シート!F1299="","",基本情報入力シート!F1299)</f>
        <v/>
      </c>
      <c r="G1278" s="310" t="str">
        <f>IF(基本情報入力シート!G1299="","",基本情報入力シート!G1299)</f>
        <v/>
      </c>
      <c r="H1278" s="310" t="str">
        <f>IF(基本情報入力シート!H1299="","",基本情報入力シート!H1299)</f>
        <v/>
      </c>
      <c r="I1278" s="310" t="str">
        <f>IF(基本情報入力シート!I1299="","",基本情報入力シート!I1299)</f>
        <v/>
      </c>
      <c r="J1278" s="310" t="str">
        <f>IF(基本情報入力シート!J1299="","",基本情報入力シート!J1299)</f>
        <v/>
      </c>
      <c r="K1278" s="310" t="str">
        <f>IF(基本情報入力シート!K1299="","",基本情報入力シート!K1299)</f>
        <v/>
      </c>
      <c r="L1278" s="311" t="str">
        <f>IF(基本情報入力シート!L1299="","",基本情報入力シート!L1299)</f>
        <v/>
      </c>
      <c r="M1278" s="308" t="str">
        <f>IF(基本情報入力シート!M1299="","",基本情報入力シート!M1299)</f>
        <v/>
      </c>
      <c r="N1278" s="308" t="str">
        <f>IF(基本情報入力シート!R1299="","",基本情報入力シート!R1299)</f>
        <v/>
      </c>
      <c r="O1278" s="308" t="str">
        <f>IF(基本情報入力シート!W1299="","",基本情報入力シート!W1299)</f>
        <v/>
      </c>
      <c r="P1278" s="308" t="str">
        <f>IF(基本情報入力シート!X1299="","",基本情報入力シート!X1299)</f>
        <v/>
      </c>
      <c r="Q1278" s="312" t="str">
        <f>IF(基本情報入力シート!Y1299="","",基本情報入力シート!Y1299)</f>
        <v/>
      </c>
      <c r="R1278" s="273"/>
      <c r="S1278" s="313" t="str">
        <f>IF(B1278="×","",IF(基本情報入力シート!AB1299="","",基本情報入力シート!AB1299))</f>
        <v/>
      </c>
      <c r="T1278" s="314" t="str">
        <f>IF(B1278="×","",IF(基本情報入力シート!AA1299="","",基本情報入力シート!AA1299))</f>
        <v/>
      </c>
      <c r="U1278" s="315" t="str">
        <f>IF(B1278="×","",IF(Q1278="","",VLOOKUP(Q1278,【参考】数式用2!$A$3:$C$36,3,FALSE)))</f>
        <v/>
      </c>
      <c r="V1278" s="316" t="s">
        <v>102</v>
      </c>
      <c r="W1278" s="317">
        <v>4</v>
      </c>
      <c r="X1278" s="318" t="s">
        <v>103</v>
      </c>
      <c r="Y1278" s="274"/>
      <c r="Z1278" s="319" t="s">
        <v>104</v>
      </c>
      <c r="AA1278" s="317">
        <v>4</v>
      </c>
      <c r="AB1278" s="319" t="s">
        <v>103</v>
      </c>
      <c r="AC1278" s="274"/>
      <c r="AD1278" s="319" t="s">
        <v>105</v>
      </c>
      <c r="AE1278" s="320" t="s">
        <v>106</v>
      </c>
      <c r="AF1278" s="321" t="str">
        <f t="shared" si="60"/>
        <v/>
      </c>
      <c r="AG1278" s="324" t="s">
        <v>107</v>
      </c>
      <c r="AH1278" s="323" t="str">
        <f t="shared" si="61"/>
        <v/>
      </c>
      <c r="AI1278" s="326"/>
      <c r="AJ1278" s="327"/>
      <c r="AK1278" s="326"/>
      <c r="AL1278" s="327"/>
    </row>
    <row r="1279" spans="1:38" ht="36.75" customHeight="1">
      <c r="A1279" s="308">
        <f t="shared" si="59"/>
        <v>1268</v>
      </c>
      <c r="B1279" s="273"/>
      <c r="C1279" s="309" t="str">
        <f>IF(基本情報入力シート!C1300="","",基本情報入力シート!C1300)</f>
        <v/>
      </c>
      <c r="D1279" s="310" t="str">
        <f>IF(基本情報入力シート!D1300="","",基本情報入力シート!D1300)</f>
        <v/>
      </c>
      <c r="E1279" s="310" t="str">
        <f>IF(基本情報入力シート!E1300="","",基本情報入力シート!E1300)</f>
        <v/>
      </c>
      <c r="F1279" s="310" t="str">
        <f>IF(基本情報入力シート!F1300="","",基本情報入力シート!F1300)</f>
        <v/>
      </c>
      <c r="G1279" s="310" t="str">
        <f>IF(基本情報入力シート!G1300="","",基本情報入力シート!G1300)</f>
        <v/>
      </c>
      <c r="H1279" s="310" t="str">
        <f>IF(基本情報入力シート!H1300="","",基本情報入力シート!H1300)</f>
        <v/>
      </c>
      <c r="I1279" s="310" t="str">
        <f>IF(基本情報入力シート!I1300="","",基本情報入力シート!I1300)</f>
        <v/>
      </c>
      <c r="J1279" s="310" t="str">
        <f>IF(基本情報入力シート!J1300="","",基本情報入力シート!J1300)</f>
        <v/>
      </c>
      <c r="K1279" s="310" t="str">
        <f>IF(基本情報入力シート!K1300="","",基本情報入力シート!K1300)</f>
        <v/>
      </c>
      <c r="L1279" s="311" t="str">
        <f>IF(基本情報入力シート!L1300="","",基本情報入力シート!L1300)</f>
        <v/>
      </c>
      <c r="M1279" s="308" t="str">
        <f>IF(基本情報入力シート!M1300="","",基本情報入力シート!M1300)</f>
        <v/>
      </c>
      <c r="N1279" s="308" t="str">
        <f>IF(基本情報入力シート!R1300="","",基本情報入力シート!R1300)</f>
        <v/>
      </c>
      <c r="O1279" s="308" t="str">
        <f>IF(基本情報入力シート!W1300="","",基本情報入力シート!W1300)</f>
        <v/>
      </c>
      <c r="P1279" s="308" t="str">
        <f>IF(基本情報入力シート!X1300="","",基本情報入力シート!X1300)</f>
        <v/>
      </c>
      <c r="Q1279" s="312" t="str">
        <f>IF(基本情報入力シート!Y1300="","",基本情報入力シート!Y1300)</f>
        <v/>
      </c>
      <c r="R1279" s="273"/>
      <c r="S1279" s="313" t="str">
        <f>IF(B1279="×","",IF(基本情報入力シート!AB1300="","",基本情報入力シート!AB1300))</f>
        <v/>
      </c>
      <c r="T1279" s="314" t="str">
        <f>IF(B1279="×","",IF(基本情報入力シート!AA1300="","",基本情報入力シート!AA1300))</f>
        <v/>
      </c>
      <c r="U1279" s="315" t="str">
        <f>IF(B1279="×","",IF(Q1279="","",VLOOKUP(Q1279,【参考】数式用2!$A$3:$C$36,3,FALSE)))</f>
        <v/>
      </c>
      <c r="V1279" s="316" t="s">
        <v>102</v>
      </c>
      <c r="W1279" s="317">
        <v>4</v>
      </c>
      <c r="X1279" s="318" t="s">
        <v>103</v>
      </c>
      <c r="Y1279" s="274"/>
      <c r="Z1279" s="319" t="s">
        <v>104</v>
      </c>
      <c r="AA1279" s="317">
        <v>4</v>
      </c>
      <c r="AB1279" s="319" t="s">
        <v>103</v>
      </c>
      <c r="AC1279" s="274"/>
      <c r="AD1279" s="319" t="s">
        <v>105</v>
      </c>
      <c r="AE1279" s="320" t="s">
        <v>106</v>
      </c>
      <c r="AF1279" s="321" t="str">
        <f t="shared" si="60"/>
        <v/>
      </c>
      <c r="AG1279" s="324" t="s">
        <v>107</v>
      </c>
      <c r="AH1279" s="323" t="str">
        <f t="shared" si="61"/>
        <v/>
      </c>
      <c r="AI1279" s="326"/>
      <c r="AJ1279" s="327"/>
      <c r="AK1279" s="326"/>
      <c r="AL1279" s="327"/>
    </row>
    <row r="1280" spans="1:38" ht="36.75" customHeight="1">
      <c r="A1280" s="308">
        <f t="shared" si="59"/>
        <v>1269</v>
      </c>
      <c r="B1280" s="273"/>
      <c r="C1280" s="309" t="str">
        <f>IF(基本情報入力シート!C1301="","",基本情報入力シート!C1301)</f>
        <v/>
      </c>
      <c r="D1280" s="310" t="str">
        <f>IF(基本情報入力シート!D1301="","",基本情報入力シート!D1301)</f>
        <v/>
      </c>
      <c r="E1280" s="310" t="str">
        <f>IF(基本情報入力シート!E1301="","",基本情報入力シート!E1301)</f>
        <v/>
      </c>
      <c r="F1280" s="310" t="str">
        <f>IF(基本情報入力シート!F1301="","",基本情報入力シート!F1301)</f>
        <v/>
      </c>
      <c r="G1280" s="310" t="str">
        <f>IF(基本情報入力シート!G1301="","",基本情報入力シート!G1301)</f>
        <v/>
      </c>
      <c r="H1280" s="310" t="str">
        <f>IF(基本情報入力シート!H1301="","",基本情報入力シート!H1301)</f>
        <v/>
      </c>
      <c r="I1280" s="310" t="str">
        <f>IF(基本情報入力シート!I1301="","",基本情報入力シート!I1301)</f>
        <v/>
      </c>
      <c r="J1280" s="310" t="str">
        <f>IF(基本情報入力シート!J1301="","",基本情報入力シート!J1301)</f>
        <v/>
      </c>
      <c r="K1280" s="310" t="str">
        <f>IF(基本情報入力シート!K1301="","",基本情報入力シート!K1301)</f>
        <v/>
      </c>
      <c r="L1280" s="311" t="str">
        <f>IF(基本情報入力シート!L1301="","",基本情報入力シート!L1301)</f>
        <v/>
      </c>
      <c r="M1280" s="308" t="str">
        <f>IF(基本情報入力シート!M1301="","",基本情報入力シート!M1301)</f>
        <v/>
      </c>
      <c r="N1280" s="308" t="str">
        <f>IF(基本情報入力シート!R1301="","",基本情報入力シート!R1301)</f>
        <v/>
      </c>
      <c r="O1280" s="308" t="str">
        <f>IF(基本情報入力シート!W1301="","",基本情報入力シート!W1301)</f>
        <v/>
      </c>
      <c r="P1280" s="308" t="str">
        <f>IF(基本情報入力シート!X1301="","",基本情報入力シート!X1301)</f>
        <v/>
      </c>
      <c r="Q1280" s="312" t="str">
        <f>IF(基本情報入力シート!Y1301="","",基本情報入力シート!Y1301)</f>
        <v/>
      </c>
      <c r="R1280" s="273"/>
      <c r="S1280" s="313" t="str">
        <f>IF(B1280="×","",IF(基本情報入力シート!AB1301="","",基本情報入力シート!AB1301))</f>
        <v/>
      </c>
      <c r="T1280" s="314" t="str">
        <f>IF(B1280="×","",IF(基本情報入力シート!AA1301="","",基本情報入力シート!AA1301))</f>
        <v/>
      </c>
      <c r="U1280" s="315" t="str">
        <f>IF(B1280="×","",IF(Q1280="","",VLOOKUP(Q1280,【参考】数式用2!$A$3:$C$36,3,FALSE)))</f>
        <v/>
      </c>
      <c r="V1280" s="316" t="s">
        <v>102</v>
      </c>
      <c r="W1280" s="317">
        <v>4</v>
      </c>
      <c r="X1280" s="318" t="s">
        <v>103</v>
      </c>
      <c r="Y1280" s="274"/>
      <c r="Z1280" s="319" t="s">
        <v>104</v>
      </c>
      <c r="AA1280" s="317">
        <v>4</v>
      </c>
      <c r="AB1280" s="319" t="s">
        <v>103</v>
      </c>
      <c r="AC1280" s="274"/>
      <c r="AD1280" s="319" t="s">
        <v>105</v>
      </c>
      <c r="AE1280" s="320" t="s">
        <v>106</v>
      </c>
      <c r="AF1280" s="321" t="str">
        <f t="shared" si="60"/>
        <v/>
      </c>
      <c r="AG1280" s="324" t="s">
        <v>107</v>
      </c>
      <c r="AH1280" s="323" t="str">
        <f t="shared" si="61"/>
        <v/>
      </c>
      <c r="AI1280" s="326"/>
      <c r="AJ1280" s="327"/>
      <c r="AK1280" s="326"/>
      <c r="AL1280" s="327"/>
    </row>
    <row r="1281" spans="1:38" ht="36.75" customHeight="1">
      <c r="A1281" s="308">
        <f t="shared" si="59"/>
        <v>1270</v>
      </c>
      <c r="B1281" s="273"/>
      <c r="C1281" s="309" t="str">
        <f>IF(基本情報入力シート!C1302="","",基本情報入力シート!C1302)</f>
        <v/>
      </c>
      <c r="D1281" s="310" t="str">
        <f>IF(基本情報入力シート!D1302="","",基本情報入力シート!D1302)</f>
        <v/>
      </c>
      <c r="E1281" s="310" t="str">
        <f>IF(基本情報入力シート!E1302="","",基本情報入力シート!E1302)</f>
        <v/>
      </c>
      <c r="F1281" s="310" t="str">
        <f>IF(基本情報入力シート!F1302="","",基本情報入力シート!F1302)</f>
        <v/>
      </c>
      <c r="G1281" s="310" t="str">
        <f>IF(基本情報入力シート!G1302="","",基本情報入力シート!G1302)</f>
        <v/>
      </c>
      <c r="H1281" s="310" t="str">
        <f>IF(基本情報入力シート!H1302="","",基本情報入力シート!H1302)</f>
        <v/>
      </c>
      <c r="I1281" s="310" t="str">
        <f>IF(基本情報入力シート!I1302="","",基本情報入力シート!I1302)</f>
        <v/>
      </c>
      <c r="J1281" s="310" t="str">
        <f>IF(基本情報入力シート!J1302="","",基本情報入力シート!J1302)</f>
        <v/>
      </c>
      <c r="K1281" s="310" t="str">
        <f>IF(基本情報入力シート!K1302="","",基本情報入力シート!K1302)</f>
        <v/>
      </c>
      <c r="L1281" s="311" t="str">
        <f>IF(基本情報入力シート!L1302="","",基本情報入力シート!L1302)</f>
        <v/>
      </c>
      <c r="M1281" s="308" t="str">
        <f>IF(基本情報入力シート!M1302="","",基本情報入力シート!M1302)</f>
        <v/>
      </c>
      <c r="N1281" s="308" t="str">
        <f>IF(基本情報入力シート!R1302="","",基本情報入力シート!R1302)</f>
        <v/>
      </c>
      <c r="O1281" s="308" t="str">
        <f>IF(基本情報入力シート!W1302="","",基本情報入力シート!W1302)</f>
        <v/>
      </c>
      <c r="P1281" s="308" t="str">
        <f>IF(基本情報入力シート!X1302="","",基本情報入力シート!X1302)</f>
        <v/>
      </c>
      <c r="Q1281" s="312" t="str">
        <f>IF(基本情報入力シート!Y1302="","",基本情報入力シート!Y1302)</f>
        <v/>
      </c>
      <c r="R1281" s="273"/>
      <c r="S1281" s="313" t="str">
        <f>IF(B1281="×","",IF(基本情報入力シート!AB1302="","",基本情報入力シート!AB1302))</f>
        <v/>
      </c>
      <c r="T1281" s="314" t="str">
        <f>IF(B1281="×","",IF(基本情報入力シート!AA1302="","",基本情報入力シート!AA1302))</f>
        <v/>
      </c>
      <c r="U1281" s="315" t="str">
        <f>IF(B1281="×","",IF(Q1281="","",VLOOKUP(Q1281,【参考】数式用2!$A$3:$C$36,3,FALSE)))</f>
        <v/>
      </c>
      <c r="V1281" s="316" t="s">
        <v>102</v>
      </c>
      <c r="W1281" s="317">
        <v>4</v>
      </c>
      <c r="X1281" s="318" t="s">
        <v>103</v>
      </c>
      <c r="Y1281" s="274"/>
      <c r="Z1281" s="319" t="s">
        <v>104</v>
      </c>
      <c r="AA1281" s="317">
        <v>4</v>
      </c>
      <c r="AB1281" s="319" t="s">
        <v>103</v>
      </c>
      <c r="AC1281" s="274"/>
      <c r="AD1281" s="319" t="s">
        <v>105</v>
      </c>
      <c r="AE1281" s="320" t="s">
        <v>106</v>
      </c>
      <c r="AF1281" s="321" t="str">
        <f t="shared" si="60"/>
        <v/>
      </c>
      <c r="AG1281" s="324" t="s">
        <v>107</v>
      </c>
      <c r="AH1281" s="323" t="str">
        <f t="shared" si="61"/>
        <v/>
      </c>
      <c r="AI1281" s="326"/>
      <c r="AJ1281" s="327"/>
      <c r="AK1281" s="326"/>
      <c r="AL1281" s="327"/>
    </row>
    <row r="1282" spans="1:38" ht="36.75" customHeight="1">
      <c r="A1282" s="308">
        <f t="shared" si="59"/>
        <v>1271</v>
      </c>
      <c r="B1282" s="273"/>
      <c r="C1282" s="309" t="str">
        <f>IF(基本情報入力シート!C1303="","",基本情報入力シート!C1303)</f>
        <v/>
      </c>
      <c r="D1282" s="310" t="str">
        <f>IF(基本情報入力シート!D1303="","",基本情報入力シート!D1303)</f>
        <v/>
      </c>
      <c r="E1282" s="310" t="str">
        <f>IF(基本情報入力シート!E1303="","",基本情報入力シート!E1303)</f>
        <v/>
      </c>
      <c r="F1282" s="310" t="str">
        <f>IF(基本情報入力シート!F1303="","",基本情報入力シート!F1303)</f>
        <v/>
      </c>
      <c r="G1282" s="310" t="str">
        <f>IF(基本情報入力シート!G1303="","",基本情報入力シート!G1303)</f>
        <v/>
      </c>
      <c r="H1282" s="310" t="str">
        <f>IF(基本情報入力シート!H1303="","",基本情報入力シート!H1303)</f>
        <v/>
      </c>
      <c r="I1282" s="310" t="str">
        <f>IF(基本情報入力シート!I1303="","",基本情報入力シート!I1303)</f>
        <v/>
      </c>
      <c r="J1282" s="310" t="str">
        <f>IF(基本情報入力シート!J1303="","",基本情報入力シート!J1303)</f>
        <v/>
      </c>
      <c r="K1282" s="310" t="str">
        <f>IF(基本情報入力シート!K1303="","",基本情報入力シート!K1303)</f>
        <v/>
      </c>
      <c r="L1282" s="311" t="str">
        <f>IF(基本情報入力シート!L1303="","",基本情報入力シート!L1303)</f>
        <v/>
      </c>
      <c r="M1282" s="308" t="str">
        <f>IF(基本情報入力シート!M1303="","",基本情報入力シート!M1303)</f>
        <v/>
      </c>
      <c r="N1282" s="308" t="str">
        <f>IF(基本情報入力シート!R1303="","",基本情報入力シート!R1303)</f>
        <v/>
      </c>
      <c r="O1282" s="308" t="str">
        <f>IF(基本情報入力シート!W1303="","",基本情報入力シート!W1303)</f>
        <v/>
      </c>
      <c r="P1282" s="308" t="str">
        <f>IF(基本情報入力シート!X1303="","",基本情報入力シート!X1303)</f>
        <v/>
      </c>
      <c r="Q1282" s="312" t="str">
        <f>IF(基本情報入力シート!Y1303="","",基本情報入力シート!Y1303)</f>
        <v/>
      </c>
      <c r="R1282" s="273"/>
      <c r="S1282" s="313" t="str">
        <f>IF(B1282="×","",IF(基本情報入力シート!AB1303="","",基本情報入力シート!AB1303))</f>
        <v/>
      </c>
      <c r="T1282" s="314" t="str">
        <f>IF(B1282="×","",IF(基本情報入力シート!AA1303="","",基本情報入力シート!AA1303))</f>
        <v/>
      </c>
      <c r="U1282" s="315" t="str">
        <f>IF(B1282="×","",IF(Q1282="","",VLOOKUP(Q1282,【参考】数式用2!$A$3:$C$36,3,FALSE)))</f>
        <v/>
      </c>
      <c r="V1282" s="316" t="s">
        <v>102</v>
      </c>
      <c r="W1282" s="317">
        <v>4</v>
      </c>
      <c r="X1282" s="318" t="s">
        <v>103</v>
      </c>
      <c r="Y1282" s="274"/>
      <c r="Z1282" s="319" t="s">
        <v>104</v>
      </c>
      <c r="AA1282" s="317">
        <v>4</v>
      </c>
      <c r="AB1282" s="319" t="s">
        <v>103</v>
      </c>
      <c r="AC1282" s="274"/>
      <c r="AD1282" s="319" t="s">
        <v>105</v>
      </c>
      <c r="AE1282" s="320" t="s">
        <v>106</v>
      </c>
      <c r="AF1282" s="321" t="str">
        <f t="shared" si="60"/>
        <v/>
      </c>
      <c r="AG1282" s="324" t="s">
        <v>107</v>
      </c>
      <c r="AH1282" s="323" t="str">
        <f t="shared" si="61"/>
        <v/>
      </c>
      <c r="AI1282" s="326"/>
      <c r="AJ1282" s="327"/>
      <c r="AK1282" s="326"/>
      <c r="AL1282" s="327"/>
    </row>
    <row r="1283" spans="1:38" ht="36.75" customHeight="1">
      <c r="A1283" s="308">
        <f t="shared" si="59"/>
        <v>1272</v>
      </c>
      <c r="B1283" s="273"/>
      <c r="C1283" s="309" t="str">
        <f>IF(基本情報入力シート!C1304="","",基本情報入力シート!C1304)</f>
        <v/>
      </c>
      <c r="D1283" s="310" t="str">
        <f>IF(基本情報入力シート!D1304="","",基本情報入力シート!D1304)</f>
        <v/>
      </c>
      <c r="E1283" s="310" t="str">
        <f>IF(基本情報入力シート!E1304="","",基本情報入力シート!E1304)</f>
        <v/>
      </c>
      <c r="F1283" s="310" t="str">
        <f>IF(基本情報入力シート!F1304="","",基本情報入力シート!F1304)</f>
        <v/>
      </c>
      <c r="G1283" s="310" t="str">
        <f>IF(基本情報入力シート!G1304="","",基本情報入力シート!G1304)</f>
        <v/>
      </c>
      <c r="H1283" s="310" t="str">
        <f>IF(基本情報入力シート!H1304="","",基本情報入力シート!H1304)</f>
        <v/>
      </c>
      <c r="I1283" s="310" t="str">
        <f>IF(基本情報入力シート!I1304="","",基本情報入力シート!I1304)</f>
        <v/>
      </c>
      <c r="J1283" s="310" t="str">
        <f>IF(基本情報入力シート!J1304="","",基本情報入力シート!J1304)</f>
        <v/>
      </c>
      <c r="K1283" s="310" t="str">
        <f>IF(基本情報入力シート!K1304="","",基本情報入力シート!K1304)</f>
        <v/>
      </c>
      <c r="L1283" s="311" t="str">
        <f>IF(基本情報入力シート!L1304="","",基本情報入力シート!L1304)</f>
        <v/>
      </c>
      <c r="M1283" s="308" t="str">
        <f>IF(基本情報入力シート!M1304="","",基本情報入力シート!M1304)</f>
        <v/>
      </c>
      <c r="N1283" s="308" t="str">
        <f>IF(基本情報入力シート!R1304="","",基本情報入力シート!R1304)</f>
        <v/>
      </c>
      <c r="O1283" s="308" t="str">
        <f>IF(基本情報入力シート!W1304="","",基本情報入力シート!W1304)</f>
        <v/>
      </c>
      <c r="P1283" s="308" t="str">
        <f>IF(基本情報入力シート!X1304="","",基本情報入力シート!X1304)</f>
        <v/>
      </c>
      <c r="Q1283" s="312" t="str">
        <f>IF(基本情報入力シート!Y1304="","",基本情報入力シート!Y1304)</f>
        <v/>
      </c>
      <c r="R1283" s="273"/>
      <c r="S1283" s="313" t="str">
        <f>IF(B1283="×","",IF(基本情報入力シート!AB1304="","",基本情報入力シート!AB1304))</f>
        <v/>
      </c>
      <c r="T1283" s="314" t="str">
        <f>IF(B1283="×","",IF(基本情報入力シート!AA1304="","",基本情報入力シート!AA1304))</f>
        <v/>
      </c>
      <c r="U1283" s="315" t="str">
        <f>IF(B1283="×","",IF(Q1283="","",VLOOKUP(Q1283,【参考】数式用2!$A$3:$C$36,3,FALSE)))</f>
        <v/>
      </c>
      <c r="V1283" s="316" t="s">
        <v>102</v>
      </c>
      <c r="W1283" s="317">
        <v>4</v>
      </c>
      <c r="X1283" s="318" t="s">
        <v>103</v>
      </c>
      <c r="Y1283" s="274"/>
      <c r="Z1283" s="319" t="s">
        <v>104</v>
      </c>
      <c r="AA1283" s="317">
        <v>4</v>
      </c>
      <c r="AB1283" s="319" t="s">
        <v>103</v>
      </c>
      <c r="AC1283" s="274"/>
      <c r="AD1283" s="319" t="s">
        <v>105</v>
      </c>
      <c r="AE1283" s="320" t="s">
        <v>106</v>
      </c>
      <c r="AF1283" s="321" t="str">
        <f t="shared" si="60"/>
        <v/>
      </c>
      <c r="AG1283" s="324" t="s">
        <v>107</v>
      </c>
      <c r="AH1283" s="323" t="str">
        <f t="shared" si="61"/>
        <v/>
      </c>
      <c r="AI1283" s="326"/>
      <c r="AJ1283" s="327"/>
      <c r="AK1283" s="326"/>
      <c r="AL1283" s="327"/>
    </row>
    <row r="1284" spans="1:38" ht="36.75" customHeight="1">
      <c r="A1284" s="308">
        <f t="shared" si="59"/>
        <v>1273</v>
      </c>
      <c r="B1284" s="273"/>
      <c r="C1284" s="309" t="str">
        <f>IF(基本情報入力シート!C1305="","",基本情報入力シート!C1305)</f>
        <v/>
      </c>
      <c r="D1284" s="310" t="str">
        <f>IF(基本情報入力シート!D1305="","",基本情報入力シート!D1305)</f>
        <v/>
      </c>
      <c r="E1284" s="310" t="str">
        <f>IF(基本情報入力シート!E1305="","",基本情報入力シート!E1305)</f>
        <v/>
      </c>
      <c r="F1284" s="310" t="str">
        <f>IF(基本情報入力シート!F1305="","",基本情報入力シート!F1305)</f>
        <v/>
      </c>
      <c r="G1284" s="310" t="str">
        <f>IF(基本情報入力シート!G1305="","",基本情報入力シート!G1305)</f>
        <v/>
      </c>
      <c r="H1284" s="310" t="str">
        <f>IF(基本情報入力シート!H1305="","",基本情報入力シート!H1305)</f>
        <v/>
      </c>
      <c r="I1284" s="310" t="str">
        <f>IF(基本情報入力シート!I1305="","",基本情報入力シート!I1305)</f>
        <v/>
      </c>
      <c r="J1284" s="310" t="str">
        <f>IF(基本情報入力シート!J1305="","",基本情報入力シート!J1305)</f>
        <v/>
      </c>
      <c r="K1284" s="310" t="str">
        <f>IF(基本情報入力シート!K1305="","",基本情報入力シート!K1305)</f>
        <v/>
      </c>
      <c r="L1284" s="311" t="str">
        <f>IF(基本情報入力シート!L1305="","",基本情報入力シート!L1305)</f>
        <v/>
      </c>
      <c r="M1284" s="308" t="str">
        <f>IF(基本情報入力シート!M1305="","",基本情報入力シート!M1305)</f>
        <v/>
      </c>
      <c r="N1284" s="308" t="str">
        <f>IF(基本情報入力シート!R1305="","",基本情報入力シート!R1305)</f>
        <v/>
      </c>
      <c r="O1284" s="308" t="str">
        <f>IF(基本情報入力シート!W1305="","",基本情報入力シート!W1305)</f>
        <v/>
      </c>
      <c r="P1284" s="308" t="str">
        <f>IF(基本情報入力シート!X1305="","",基本情報入力シート!X1305)</f>
        <v/>
      </c>
      <c r="Q1284" s="312" t="str">
        <f>IF(基本情報入力シート!Y1305="","",基本情報入力シート!Y1305)</f>
        <v/>
      </c>
      <c r="R1284" s="273"/>
      <c r="S1284" s="313" t="str">
        <f>IF(B1284="×","",IF(基本情報入力シート!AB1305="","",基本情報入力シート!AB1305))</f>
        <v/>
      </c>
      <c r="T1284" s="314" t="str">
        <f>IF(B1284="×","",IF(基本情報入力シート!AA1305="","",基本情報入力シート!AA1305))</f>
        <v/>
      </c>
      <c r="U1284" s="315" t="str">
        <f>IF(B1284="×","",IF(Q1284="","",VLOOKUP(Q1284,【参考】数式用2!$A$3:$C$36,3,FALSE)))</f>
        <v/>
      </c>
      <c r="V1284" s="316" t="s">
        <v>102</v>
      </c>
      <c r="W1284" s="317">
        <v>4</v>
      </c>
      <c r="X1284" s="318" t="s">
        <v>103</v>
      </c>
      <c r="Y1284" s="274"/>
      <c r="Z1284" s="319" t="s">
        <v>104</v>
      </c>
      <c r="AA1284" s="317">
        <v>4</v>
      </c>
      <c r="AB1284" s="319" t="s">
        <v>103</v>
      </c>
      <c r="AC1284" s="274"/>
      <c r="AD1284" s="319" t="s">
        <v>105</v>
      </c>
      <c r="AE1284" s="320" t="s">
        <v>106</v>
      </c>
      <c r="AF1284" s="321" t="str">
        <f t="shared" si="60"/>
        <v/>
      </c>
      <c r="AG1284" s="324" t="s">
        <v>107</v>
      </c>
      <c r="AH1284" s="323" t="str">
        <f t="shared" si="61"/>
        <v/>
      </c>
      <c r="AI1284" s="326"/>
      <c r="AJ1284" s="327"/>
      <c r="AK1284" s="326"/>
      <c r="AL1284" s="327"/>
    </row>
    <row r="1285" spans="1:38" ht="36.75" customHeight="1">
      <c r="A1285" s="308">
        <f t="shared" si="59"/>
        <v>1274</v>
      </c>
      <c r="B1285" s="273"/>
      <c r="C1285" s="309" t="str">
        <f>IF(基本情報入力シート!C1306="","",基本情報入力シート!C1306)</f>
        <v/>
      </c>
      <c r="D1285" s="310" t="str">
        <f>IF(基本情報入力シート!D1306="","",基本情報入力シート!D1306)</f>
        <v/>
      </c>
      <c r="E1285" s="310" t="str">
        <f>IF(基本情報入力シート!E1306="","",基本情報入力シート!E1306)</f>
        <v/>
      </c>
      <c r="F1285" s="310" t="str">
        <f>IF(基本情報入力シート!F1306="","",基本情報入力シート!F1306)</f>
        <v/>
      </c>
      <c r="G1285" s="310" t="str">
        <f>IF(基本情報入力シート!G1306="","",基本情報入力シート!G1306)</f>
        <v/>
      </c>
      <c r="H1285" s="310" t="str">
        <f>IF(基本情報入力シート!H1306="","",基本情報入力シート!H1306)</f>
        <v/>
      </c>
      <c r="I1285" s="310" t="str">
        <f>IF(基本情報入力シート!I1306="","",基本情報入力シート!I1306)</f>
        <v/>
      </c>
      <c r="J1285" s="310" t="str">
        <f>IF(基本情報入力シート!J1306="","",基本情報入力シート!J1306)</f>
        <v/>
      </c>
      <c r="K1285" s="310" t="str">
        <f>IF(基本情報入力シート!K1306="","",基本情報入力シート!K1306)</f>
        <v/>
      </c>
      <c r="L1285" s="311" t="str">
        <f>IF(基本情報入力シート!L1306="","",基本情報入力シート!L1306)</f>
        <v/>
      </c>
      <c r="M1285" s="308" t="str">
        <f>IF(基本情報入力シート!M1306="","",基本情報入力シート!M1306)</f>
        <v/>
      </c>
      <c r="N1285" s="308" t="str">
        <f>IF(基本情報入力シート!R1306="","",基本情報入力シート!R1306)</f>
        <v/>
      </c>
      <c r="O1285" s="308" t="str">
        <f>IF(基本情報入力シート!W1306="","",基本情報入力シート!W1306)</f>
        <v/>
      </c>
      <c r="P1285" s="308" t="str">
        <f>IF(基本情報入力シート!X1306="","",基本情報入力シート!X1306)</f>
        <v/>
      </c>
      <c r="Q1285" s="312" t="str">
        <f>IF(基本情報入力シート!Y1306="","",基本情報入力シート!Y1306)</f>
        <v/>
      </c>
      <c r="R1285" s="273"/>
      <c r="S1285" s="313" t="str">
        <f>IF(B1285="×","",IF(基本情報入力シート!AB1306="","",基本情報入力シート!AB1306))</f>
        <v/>
      </c>
      <c r="T1285" s="314" t="str">
        <f>IF(B1285="×","",IF(基本情報入力シート!AA1306="","",基本情報入力シート!AA1306))</f>
        <v/>
      </c>
      <c r="U1285" s="315" t="str">
        <f>IF(B1285="×","",IF(Q1285="","",VLOOKUP(Q1285,【参考】数式用2!$A$3:$C$36,3,FALSE)))</f>
        <v/>
      </c>
      <c r="V1285" s="316" t="s">
        <v>102</v>
      </c>
      <c r="W1285" s="317">
        <v>4</v>
      </c>
      <c r="X1285" s="318" t="s">
        <v>103</v>
      </c>
      <c r="Y1285" s="274"/>
      <c r="Z1285" s="319" t="s">
        <v>104</v>
      </c>
      <c r="AA1285" s="317">
        <v>4</v>
      </c>
      <c r="AB1285" s="319" t="s">
        <v>103</v>
      </c>
      <c r="AC1285" s="274"/>
      <c r="AD1285" s="319" t="s">
        <v>105</v>
      </c>
      <c r="AE1285" s="320" t="s">
        <v>106</v>
      </c>
      <c r="AF1285" s="321" t="str">
        <f t="shared" si="60"/>
        <v/>
      </c>
      <c r="AG1285" s="324" t="s">
        <v>107</v>
      </c>
      <c r="AH1285" s="323" t="str">
        <f t="shared" si="61"/>
        <v/>
      </c>
      <c r="AI1285" s="326"/>
      <c r="AJ1285" s="327"/>
      <c r="AK1285" s="326"/>
      <c r="AL1285" s="327"/>
    </row>
    <row r="1286" spans="1:38" ht="36.75" customHeight="1">
      <c r="A1286" s="308">
        <f t="shared" si="59"/>
        <v>1275</v>
      </c>
      <c r="B1286" s="273"/>
      <c r="C1286" s="309" t="str">
        <f>IF(基本情報入力シート!C1307="","",基本情報入力シート!C1307)</f>
        <v/>
      </c>
      <c r="D1286" s="310" t="str">
        <f>IF(基本情報入力シート!D1307="","",基本情報入力シート!D1307)</f>
        <v/>
      </c>
      <c r="E1286" s="310" t="str">
        <f>IF(基本情報入力シート!E1307="","",基本情報入力シート!E1307)</f>
        <v/>
      </c>
      <c r="F1286" s="310" t="str">
        <f>IF(基本情報入力シート!F1307="","",基本情報入力シート!F1307)</f>
        <v/>
      </c>
      <c r="G1286" s="310" t="str">
        <f>IF(基本情報入力シート!G1307="","",基本情報入力シート!G1307)</f>
        <v/>
      </c>
      <c r="H1286" s="310" t="str">
        <f>IF(基本情報入力シート!H1307="","",基本情報入力シート!H1307)</f>
        <v/>
      </c>
      <c r="I1286" s="310" t="str">
        <f>IF(基本情報入力シート!I1307="","",基本情報入力シート!I1307)</f>
        <v/>
      </c>
      <c r="J1286" s="310" t="str">
        <f>IF(基本情報入力シート!J1307="","",基本情報入力シート!J1307)</f>
        <v/>
      </c>
      <c r="K1286" s="310" t="str">
        <f>IF(基本情報入力シート!K1307="","",基本情報入力シート!K1307)</f>
        <v/>
      </c>
      <c r="L1286" s="311" t="str">
        <f>IF(基本情報入力シート!L1307="","",基本情報入力シート!L1307)</f>
        <v/>
      </c>
      <c r="M1286" s="308" t="str">
        <f>IF(基本情報入力シート!M1307="","",基本情報入力シート!M1307)</f>
        <v/>
      </c>
      <c r="N1286" s="308" t="str">
        <f>IF(基本情報入力シート!R1307="","",基本情報入力シート!R1307)</f>
        <v/>
      </c>
      <c r="O1286" s="308" t="str">
        <f>IF(基本情報入力シート!W1307="","",基本情報入力シート!W1307)</f>
        <v/>
      </c>
      <c r="P1286" s="308" t="str">
        <f>IF(基本情報入力シート!X1307="","",基本情報入力シート!X1307)</f>
        <v/>
      </c>
      <c r="Q1286" s="312" t="str">
        <f>IF(基本情報入力シート!Y1307="","",基本情報入力シート!Y1307)</f>
        <v/>
      </c>
      <c r="R1286" s="273"/>
      <c r="S1286" s="313" t="str">
        <f>IF(B1286="×","",IF(基本情報入力シート!AB1307="","",基本情報入力シート!AB1307))</f>
        <v/>
      </c>
      <c r="T1286" s="314" t="str">
        <f>IF(B1286="×","",IF(基本情報入力シート!AA1307="","",基本情報入力シート!AA1307))</f>
        <v/>
      </c>
      <c r="U1286" s="315" t="str">
        <f>IF(B1286="×","",IF(Q1286="","",VLOOKUP(Q1286,【参考】数式用2!$A$3:$C$36,3,FALSE)))</f>
        <v/>
      </c>
      <c r="V1286" s="316" t="s">
        <v>102</v>
      </c>
      <c r="W1286" s="317">
        <v>4</v>
      </c>
      <c r="X1286" s="318" t="s">
        <v>103</v>
      </c>
      <c r="Y1286" s="274"/>
      <c r="Z1286" s="319" t="s">
        <v>104</v>
      </c>
      <c r="AA1286" s="317">
        <v>4</v>
      </c>
      <c r="AB1286" s="319" t="s">
        <v>103</v>
      </c>
      <c r="AC1286" s="274"/>
      <c r="AD1286" s="319" t="s">
        <v>105</v>
      </c>
      <c r="AE1286" s="320" t="s">
        <v>106</v>
      </c>
      <c r="AF1286" s="321" t="str">
        <f t="shared" si="60"/>
        <v/>
      </c>
      <c r="AG1286" s="324" t="s">
        <v>107</v>
      </c>
      <c r="AH1286" s="323" t="str">
        <f t="shared" si="61"/>
        <v/>
      </c>
      <c r="AI1286" s="326"/>
      <c r="AJ1286" s="327"/>
      <c r="AK1286" s="326"/>
      <c r="AL1286" s="327"/>
    </row>
    <row r="1287" spans="1:38" ht="36.75" customHeight="1">
      <c r="A1287" s="308">
        <f t="shared" si="59"/>
        <v>1276</v>
      </c>
      <c r="B1287" s="273"/>
      <c r="C1287" s="309" t="str">
        <f>IF(基本情報入力シート!C1308="","",基本情報入力シート!C1308)</f>
        <v/>
      </c>
      <c r="D1287" s="310" t="str">
        <f>IF(基本情報入力シート!D1308="","",基本情報入力シート!D1308)</f>
        <v/>
      </c>
      <c r="E1287" s="310" t="str">
        <f>IF(基本情報入力シート!E1308="","",基本情報入力シート!E1308)</f>
        <v/>
      </c>
      <c r="F1287" s="310" t="str">
        <f>IF(基本情報入力シート!F1308="","",基本情報入力シート!F1308)</f>
        <v/>
      </c>
      <c r="G1287" s="310" t="str">
        <f>IF(基本情報入力シート!G1308="","",基本情報入力シート!G1308)</f>
        <v/>
      </c>
      <c r="H1287" s="310" t="str">
        <f>IF(基本情報入力シート!H1308="","",基本情報入力シート!H1308)</f>
        <v/>
      </c>
      <c r="I1287" s="310" t="str">
        <f>IF(基本情報入力シート!I1308="","",基本情報入力シート!I1308)</f>
        <v/>
      </c>
      <c r="J1287" s="310" t="str">
        <f>IF(基本情報入力シート!J1308="","",基本情報入力シート!J1308)</f>
        <v/>
      </c>
      <c r="K1287" s="310" t="str">
        <f>IF(基本情報入力シート!K1308="","",基本情報入力シート!K1308)</f>
        <v/>
      </c>
      <c r="L1287" s="311" t="str">
        <f>IF(基本情報入力シート!L1308="","",基本情報入力シート!L1308)</f>
        <v/>
      </c>
      <c r="M1287" s="308" t="str">
        <f>IF(基本情報入力シート!M1308="","",基本情報入力シート!M1308)</f>
        <v/>
      </c>
      <c r="N1287" s="308" t="str">
        <f>IF(基本情報入力シート!R1308="","",基本情報入力シート!R1308)</f>
        <v/>
      </c>
      <c r="O1287" s="308" t="str">
        <f>IF(基本情報入力シート!W1308="","",基本情報入力シート!W1308)</f>
        <v/>
      </c>
      <c r="P1287" s="308" t="str">
        <f>IF(基本情報入力シート!X1308="","",基本情報入力シート!X1308)</f>
        <v/>
      </c>
      <c r="Q1287" s="312" t="str">
        <f>IF(基本情報入力シート!Y1308="","",基本情報入力シート!Y1308)</f>
        <v/>
      </c>
      <c r="R1287" s="273"/>
      <c r="S1287" s="313" t="str">
        <f>IF(B1287="×","",IF(基本情報入力シート!AB1308="","",基本情報入力シート!AB1308))</f>
        <v/>
      </c>
      <c r="T1287" s="314" t="str">
        <f>IF(B1287="×","",IF(基本情報入力シート!AA1308="","",基本情報入力シート!AA1308))</f>
        <v/>
      </c>
      <c r="U1287" s="315" t="str">
        <f>IF(B1287="×","",IF(Q1287="","",VLOOKUP(Q1287,【参考】数式用2!$A$3:$C$36,3,FALSE)))</f>
        <v/>
      </c>
      <c r="V1287" s="316" t="s">
        <v>102</v>
      </c>
      <c r="W1287" s="317">
        <v>4</v>
      </c>
      <c r="X1287" s="318" t="s">
        <v>103</v>
      </c>
      <c r="Y1287" s="274"/>
      <c r="Z1287" s="319" t="s">
        <v>104</v>
      </c>
      <c r="AA1287" s="317">
        <v>4</v>
      </c>
      <c r="AB1287" s="319" t="s">
        <v>103</v>
      </c>
      <c r="AC1287" s="274"/>
      <c r="AD1287" s="319" t="s">
        <v>105</v>
      </c>
      <c r="AE1287" s="320" t="s">
        <v>106</v>
      </c>
      <c r="AF1287" s="321" t="str">
        <f t="shared" si="60"/>
        <v/>
      </c>
      <c r="AG1287" s="324" t="s">
        <v>107</v>
      </c>
      <c r="AH1287" s="323" t="str">
        <f t="shared" si="61"/>
        <v/>
      </c>
      <c r="AI1287" s="326"/>
      <c r="AJ1287" s="327"/>
      <c r="AK1287" s="326"/>
      <c r="AL1287" s="327"/>
    </row>
    <row r="1288" spans="1:38" ht="36.75" customHeight="1">
      <c r="A1288" s="308">
        <f t="shared" si="59"/>
        <v>1277</v>
      </c>
      <c r="B1288" s="273"/>
      <c r="C1288" s="309" t="str">
        <f>IF(基本情報入力シート!C1309="","",基本情報入力シート!C1309)</f>
        <v/>
      </c>
      <c r="D1288" s="310" t="str">
        <f>IF(基本情報入力シート!D1309="","",基本情報入力シート!D1309)</f>
        <v/>
      </c>
      <c r="E1288" s="310" t="str">
        <f>IF(基本情報入力シート!E1309="","",基本情報入力シート!E1309)</f>
        <v/>
      </c>
      <c r="F1288" s="310" t="str">
        <f>IF(基本情報入力シート!F1309="","",基本情報入力シート!F1309)</f>
        <v/>
      </c>
      <c r="G1288" s="310" t="str">
        <f>IF(基本情報入力シート!G1309="","",基本情報入力シート!G1309)</f>
        <v/>
      </c>
      <c r="H1288" s="310" t="str">
        <f>IF(基本情報入力シート!H1309="","",基本情報入力シート!H1309)</f>
        <v/>
      </c>
      <c r="I1288" s="310" t="str">
        <f>IF(基本情報入力シート!I1309="","",基本情報入力シート!I1309)</f>
        <v/>
      </c>
      <c r="J1288" s="310" t="str">
        <f>IF(基本情報入力シート!J1309="","",基本情報入力シート!J1309)</f>
        <v/>
      </c>
      <c r="K1288" s="310" t="str">
        <f>IF(基本情報入力シート!K1309="","",基本情報入力シート!K1309)</f>
        <v/>
      </c>
      <c r="L1288" s="311" t="str">
        <f>IF(基本情報入力シート!L1309="","",基本情報入力シート!L1309)</f>
        <v/>
      </c>
      <c r="M1288" s="308" t="str">
        <f>IF(基本情報入力シート!M1309="","",基本情報入力シート!M1309)</f>
        <v/>
      </c>
      <c r="N1288" s="308" t="str">
        <f>IF(基本情報入力シート!R1309="","",基本情報入力シート!R1309)</f>
        <v/>
      </c>
      <c r="O1288" s="308" t="str">
        <f>IF(基本情報入力シート!W1309="","",基本情報入力シート!W1309)</f>
        <v/>
      </c>
      <c r="P1288" s="308" t="str">
        <f>IF(基本情報入力シート!X1309="","",基本情報入力シート!X1309)</f>
        <v/>
      </c>
      <c r="Q1288" s="312" t="str">
        <f>IF(基本情報入力シート!Y1309="","",基本情報入力シート!Y1309)</f>
        <v/>
      </c>
      <c r="R1288" s="273"/>
      <c r="S1288" s="313" t="str">
        <f>IF(B1288="×","",IF(基本情報入力シート!AB1309="","",基本情報入力シート!AB1309))</f>
        <v/>
      </c>
      <c r="T1288" s="314" t="str">
        <f>IF(B1288="×","",IF(基本情報入力シート!AA1309="","",基本情報入力シート!AA1309))</f>
        <v/>
      </c>
      <c r="U1288" s="315" t="str">
        <f>IF(B1288="×","",IF(Q1288="","",VLOOKUP(Q1288,【参考】数式用2!$A$3:$C$36,3,FALSE)))</f>
        <v/>
      </c>
      <c r="V1288" s="316" t="s">
        <v>102</v>
      </c>
      <c r="W1288" s="317">
        <v>4</v>
      </c>
      <c r="X1288" s="318" t="s">
        <v>103</v>
      </c>
      <c r="Y1288" s="274"/>
      <c r="Z1288" s="319" t="s">
        <v>104</v>
      </c>
      <c r="AA1288" s="317">
        <v>4</v>
      </c>
      <c r="AB1288" s="319" t="s">
        <v>103</v>
      </c>
      <c r="AC1288" s="274"/>
      <c r="AD1288" s="319" t="s">
        <v>105</v>
      </c>
      <c r="AE1288" s="320" t="s">
        <v>106</v>
      </c>
      <c r="AF1288" s="321" t="str">
        <f t="shared" si="60"/>
        <v/>
      </c>
      <c r="AG1288" s="324" t="s">
        <v>107</v>
      </c>
      <c r="AH1288" s="323" t="str">
        <f t="shared" si="61"/>
        <v/>
      </c>
      <c r="AI1288" s="326"/>
      <c r="AJ1288" s="327"/>
      <c r="AK1288" s="326"/>
      <c r="AL1288" s="327"/>
    </row>
    <row r="1289" spans="1:38" ht="36.75" customHeight="1">
      <c r="A1289" s="308">
        <f t="shared" si="59"/>
        <v>1278</v>
      </c>
      <c r="B1289" s="273"/>
      <c r="C1289" s="309" t="str">
        <f>IF(基本情報入力シート!C1310="","",基本情報入力シート!C1310)</f>
        <v/>
      </c>
      <c r="D1289" s="310" t="str">
        <f>IF(基本情報入力シート!D1310="","",基本情報入力シート!D1310)</f>
        <v/>
      </c>
      <c r="E1289" s="310" t="str">
        <f>IF(基本情報入力シート!E1310="","",基本情報入力シート!E1310)</f>
        <v/>
      </c>
      <c r="F1289" s="310" t="str">
        <f>IF(基本情報入力シート!F1310="","",基本情報入力シート!F1310)</f>
        <v/>
      </c>
      <c r="G1289" s="310" t="str">
        <f>IF(基本情報入力シート!G1310="","",基本情報入力シート!G1310)</f>
        <v/>
      </c>
      <c r="H1289" s="310" t="str">
        <f>IF(基本情報入力シート!H1310="","",基本情報入力シート!H1310)</f>
        <v/>
      </c>
      <c r="I1289" s="310" t="str">
        <f>IF(基本情報入力シート!I1310="","",基本情報入力シート!I1310)</f>
        <v/>
      </c>
      <c r="J1289" s="310" t="str">
        <f>IF(基本情報入力シート!J1310="","",基本情報入力シート!J1310)</f>
        <v/>
      </c>
      <c r="K1289" s="310" t="str">
        <f>IF(基本情報入力シート!K1310="","",基本情報入力シート!K1310)</f>
        <v/>
      </c>
      <c r="L1289" s="311" t="str">
        <f>IF(基本情報入力シート!L1310="","",基本情報入力シート!L1310)</f>
        <v/>
      </c>
      <c r="M1289" s="308" t="str">
        <f>IF(基本情報入力シート!M1310="","",基本情報入力シート!M1310)</f>
        <v/>
      </c>
      <c r="N1289" s="308" t="str">
        <f>IF(基本情報入力シート!R1310="","",基本情報入力シート!R1310)</f>
        <v/>
      </c>
      <c r="O1289" s="308" t="str">
        <f>IF(基本情報入力シート!W1310="","",基本情報入力シート!W1310)</f>
        <v/>
      </c>
      <c r="P1289" s="308" t="str">
        <f>IF(基本情報入力シート!X1310="","",基本情報入力シート!X1310)</f>
        <v/>
      </c>
      <c r="Q1289" s="312" t="str">
        <f>IF(基本情報入力シート!Y1310="","",基本情報入力シート!Y1310)</f>
        <v/>
      </c>
      <c r="R1289" s="273"/>
      <c r="S1289" s="313" t="str">
        <f>IF(B1289="×","",IF(基本情報入力シート!AB1310="","",基本情報入力シート!AB1310))</f>
        <v/>
      </c>
      <c r="T1289" s="314" t="str">
        <f>IF(B1289="×","",IF(基本情報入力シート!AA1310="","",基本情報入力シート!AA1310))</f>
        <v/>
      </c>
      <c r="U1289" s="315" t="str">
        <f>IF(B1289="×","",IF(Q1289="","",VLOOKUP(Q1289,【参考】数式用2!$A$3:$C$36,3,FALSE)))</f>
        <v/>
      </c>
      <c r="V1289" s="316" t="s">
        <v>102</v>
      </c>
      <c r="W1289" s="317">
        <v>4</v>
      </c>
      <c r="X1289" s="318" t="s">
        <v>103</v>
      </c>
      <c r="Y1289" s="274"/>
      <c r="Z1289" s="319" t="s">
        <v>104</v>
      </c>
      <c r="AA1289" s="317">
        <v>4</v>
      </c>
      <c r="AB1289" s="319" t="s">
        <v>103</v>
      </c>
      <c r="AC1289" s="274"/>
      <c r="AD1289" s="319" t="s">
        <v>105</v>
      </c>
      <c r="AE1289" s="320" t="s">
        <v>106</v>
      </c>
      <c r="AF1289" s="321" t="str">
        <f t="shared" si="60"/>
        <v/>
      </c>
      <c r="AG1289" s="324" t="s">
        <v>107</v>
      </c>
      <c r="AH1289" s="323" t="str">
        <f t="shared" si="61"/>
        <v/>
      </c>
      <c r="AI1289" s="326"/>
      <c r="AJ1289" s="327"/>
      <c r="AK1289" s="326"/>
      <c r="AL1289" s="327"/>
    </row>
    <row r="1290" spans="1:38" ht="36.75" customHeight="1">
      <c r="A1290" s="308">
        <f t="shared" si="59"/>
        <v>1279</v>
      </c>
      <c r="B1290" s="273"/>
      <c r="C1290" s="309" t="str">
        <f>IF(基本情報入力シート!C1311="","",基本情報入力シート!C1311)</f>
        <v/>
      </c>
      <c r="D1290" s="310" t="str">
        <f>IF(基本情報入力シート!D1311="","",基本情報入力シート!D1311)</f>
        <v/>
      </c>
      <c r="E1290" s="310" t="str">
        <f>IF(基本情報入力シート!E1311="","",基本情報入力シート!E1311)</f>
        <v/>
      </c>
      <c r="F1290" s="310" t="str">
        <f>IF(基本情報入力シート!F1311="","",基本情報入力シート!F1311)</f>
        <v/>
      </c>
      <c r="G1290" s="310" t="str">
        <f>IF(基本情報入力シート!G1311="","",基本情報入力シート!G1311)</f>
        <v/>
      </c>
      <c r="H1290" s="310" t="str">
        <f>IF(基本情報入力シート!H1311="","",基本情報入力シート!H1311)</f>
        <v/>
      </c>
      <c r="I1290" s="310" t="str">
        <f>IF(基本情報入力シート!I1311="","",基本情報入力シート!I1311)</f>
        <v/>
      </c>
      <c r="J1290" s="310" t="str">
        <f>IF(基本情報入力シート!J1311="","",基本情報入力シート!J1311)</f>
        <v/>
      </c>
      <c r="K1290" s="310" t="str">
        <f>IF(基本情報入力シート!K1311="","",基本情報入力シート!K1311)</f>
        <v/>
      </c>
      <c r="L1290" s="311" t="str">
        <f>IF(基本情報入力シート!L1311="","",基本情報入力シート!L1311)</f>
        <v/>
      </c>
      <c r="M1290" s="308" t="str">
        <f>IF(基本情報入力シート!M1311="","",基本情報入力シート!M1311)</f>
        <v/>
      </c>
      <c r="N1290" s="308" t="str">
        <f>IF(基本情報入力シート!R1311="","",基本情報入力シート!R1311)</f>
        <v/>
      </c>
      <c r="O1290" s="308" t="str">
        <f>IF(基本情報入力シート!W1311="","",基本情報入力シート!W1311)</f>
        <v/>
      </c>
      <c r="P1290" s="308" t="str">
        <f>IF(基本情報入力シート!X1311="","",基本情報入力シート!X1311)</f>
        <v/>
      </c>
      <c r="Q1290" s="312" t="str">
        <f>IF(基本情報入力シート!Y1311="","",基本情報入力シート!Y1311)</f>
        <v/>
      </c>
      <c r="R1290" s="273"/>
      <c r="S1290" s="313" t="str">
        <f>IF(B1290="×","",IF(基本情報入力シート!AB1311="","",基本情報入力シート!AB1311))</f>
        <v/>
      </c>
      <c r="T1290" s="314" t="str">
        <f>IF(B1290="×","",IF(基本情報入力シート!AA1311="","",基本情報入力シート!AA1311))</f>
        <v/>
      </c>
      <c r="U1290" s="315" t="str">
        <f>IF(B1290="×","",IF(Q1290="","",VLOOKUP(Q1290,【参考】数式用2!$A$3:$C$36,3,FALSE)))</f>
        <v/>
      </c>
      <c r="V1290" s="316" t="s">
        <v>102</v>
      </c>
      <c r="W1290" s="317">
        <v>4</v>
      </c>
      <c r="X1290" s="318" t="s">
        <v>103</v>
      </c>
      <c r="Y1290" s="274"/>
      <c r="Z1290" s="319" t="s">
        <v>104</v>
      </c>
      <c r="AA1290" s="317">
        <v>4</v>
      </c>
      <c r="AB1290" s="319" t="s">
        <v>103</v>
      </c>
      <c r="AC1290" s="274"/>
      <c r="AD1290" s="319" t="s">
        <v>105</v>
      </c>
      <c r="AE1290" s="320" t="s">
        <v>106</v>
      </c>
      <c r="AF1290" s="321" t="str">
        <f t="shared" si="60"/>
        <v/>
      </c>
      <c r="AG1290" s="324" t="s">
        <v>107</v>
      </c>
      <c r="AH1290" s="323" t="str">
        <f t="shared" si="61"/>
        <v/>
      </c>
      <c r="AI1290" s="326"/>
      <c r="AJ1290" s="327"/>
      <c r="AK1290" s="326"/>
      <c r="AL1290" s="327"/>
    </row>
    <row r="1291" spans="1:38" ht="36.75" customHeight="1">
      <c r="A1291" s="308">
        <f t="shared" si="59"/>
        <v>1280</v>
      </c>
      <c r="B1291" s="273"/>
      <c r="C1291" s="309" t="str">
        <f>IF(基本情報入力シート!C1312="","",基本情報入力シート!C1312)</f>
        <v/>
      </c>
      <c r="D1291" s="310" t="str">
        <f>IF(基本情報入力シート!D1312="","",基本情報入力シート!D1312)</f>
        <v/>
      </c>
      <c r="E1291" s="310" t="str">
        <f>IF(基本情報入力シート!E1312="","",基本情報入力シート!E1312)</f>
        <v/>
      </c>
      <c r="F1291" s="310" t="str">
        <f>IF(基本情報入力シート!F1312="","",基本情報入力シート!F1312)</f>
        <v/>
      </c>
      <c r="G1291" s="310" t="str">
        <f>IF(基本情報入力シート!G1312="","",基本情報入力シート!G1312)</f>
        <v/>
      </c>
      <c r="H1291" s="310" t="str">
        <f>IF(基本情報入力シート!H1312="","",基本情報入力シート!H1312)</f>
        <v/>
      </c>
      <c r="I1291" s="310" t="str">
        <f>IF(基本情報入力シート!I1312="","",基本情報入力シート!I1312)</f>
        <v/>
      </c>
      <c r="J1291" s="310" t="str">
        <f>IF(基本情報入力シート!J1312="","",基本情報入力シート!J1312)</f>
        <v/>
      </c>
      <c r="K1291" s="310" t="str">
        <f>IF(基本情報入力シート!K1312="","",基本情報入力シート!K1312)</f>
        <v/>
      </c>
      <c r="L1291" s="311" t="str">
        <f>IF(基本情報入力シート!L1312="","",基本情報入力シート!L1312)</f>
        <v/>
      </c>
      <c r="M1291" s="308" t="str">
        <f>IF(基本情報入力シート!M1312="","",基本情報入力シート!M1312)</f>
        <v/>
      </c>
      <c r="N1291" s="308" t="str">
        <f>IF(基本情報入力シート!R1312="","",基本情報入力シート!R1312)</f>
        <v/>
      </c>
      <c r="O1291" s="308" t="str">
        <f>IF(基本情報入力シート!W1312="","",基本情報入力シート!W1312)</f>
        <v/>
      </c>
      <c r="P1291" s="308" t="str">
        <f>IF(基本情報入力シート!X1312="","",基本情報入力シート!X1312)</f>
        <v/>
      </c>
      <c r="Q1291" s="312" t="str">
        <f>IF(基本情報入力シート!Y1312="","",基本情報入力シート!Y1312)</f>
        <v/>
      </c>
      <c r="R1291" s="273"/>
      <c r="S1291" s="313" t="str">
        <f>IF(B1291="×","",IF(基本情報入力シート!AB1312="","",基本情報入力シート!AB1312))</f>
        <v/>
      </c>
      <c r="T1291" s="314" t="str">
        <f>IF(B1291="×","",IF(基本情報入力シート!AA1312="","",基本情報入力シート!AA1312))</f>
        <v/>
      </c>
      <c r="U1291" s="315" t="str">
        <f>IF(B1291="×","",IF(Q1291="","",VLOOKUP(Q1291,【参考】数式用2!$A$3:$C$36,3,FALSE)))</f>
        <v/>
      </c>
      <c r="V1291" s="316" t="s">
        <v>102</v>
      </c>
      <c r="W1291" s="317">
        <v>4</v>
      </c>
      <c r="X1291" s="318" t="s">
        <v>103</v>
      </c>
      <c r="Y1291" s="274"/>
      <c r="Z1291" s="319" t="s">
        <v>104</v>
      </c>
      <c r="AA1291" s="317">
        <v>4</v>
      </c>
      <c r="AB1291" s="319" t="s">
        <v>103</v>
      </c>
      <c r="AC1291" s="274"/>
      <c r="AD1291" s="319" t="s">
        <v>105</v>
      </c>
      <c r="AE1291" s="320" t="s">
        <v>106</v>
      </c>
      <c r="AF1291" s="321" t="str">
        <f t="shared" si="60"/>
        <v/>
      </c>
      <c r="AG1291" s="324" t="s">
        <v>107</v>
      </c>
      <c r="AH1291" s="323" t="str">
        <f t="shared" si="61"/>
        <v/>
      </c>
      <c r="AI1291" s="326"/>
      <c r="AJ1291" s="327"/>
      <c r="AK1291" s="326"/>
      <c r="AL1291" s="327"/>
    </row>
    <row r="1292" spans="1:38" ht="36.75" customHeight="1">
      <c r="A1292" s="308">
        <f t="shared" si="59"/>
        <v>1281</v>
      </c>
      <c r="B1292" s="273"/>
      <c r="C1292" s="309" t="str">
        <f>IF(基本情報入力シート!C1313="","",基本情報入力シート!C1313)</f>
        <v/>
      </c>
      <c r="D1292" s="310" t="str">
        <f>IF(基本情報入力シート!D1313="","",基本情報入力シート!D1313)</f>
        <v/>
      </c>
      <c r="E1292" s="310" t="str">
        <f>IF(基本情報入力シート!E1313="","",基本情報入力シート!E1313)</f>
        <v/>
      </c>
      <c r="F1292" s="310" t="str">
        <f>IF(基本情報入力シート!F1313="","",基本情報入力シート!F1313)</f>
        <v/>
      </c>
      <c r="G1292" s="310" t="str">
        <f>IF(基本情報入力シート!G1313="","",基本情報入力シート!G1313)</f>
        <v/>
      </c>
      <c r="H1292" s="310" t="str">
        <f>IF(基本情報入力シート!H1313="","",基本情報入力シート!H1313)</f>
        <v/>
      </c>
      <c r="I1292" s="310" t="str">
        <f>IF(基本情報入力シート!I1313="","",基本情報入力シート!I1313)</f>
        <v/>
      </c>
      <c r="J1292" s="310" t="str">
        <f>IF(基本情報入力シート!J1313="","",基本情報入力シート!J1313)</f>
        <v/>
      </c>
      <c r="K1292" s="310" t="str">
        <f>IF(基本情報入力シート!K1313="","",基本情報入力シート!K1313)</f>
        <v/>
      </c>
      <c r="L1292" s="311" t="str">
        <f>IF(基本情報入力シート!L1313="","",基本情報入力シート!L1313)</f>
        <v/>
      </c>
      <c r="M1292" s="308" t="str">
        <f>IF(基本情報入力シート!M1313="","",基本情報入力シート!M1313)</f>
        <v/>
      </c>
      <c r="N1292" s="308" t="str">
        <f>IF(基本情報入力シート!R1313="","",基本情報入力シート!R1313)</f>
        <v/>
      </c>
      <c r="O1292" s="308" t="str">
        <f>IF(基本情報入力シート!W1313="","",基本情報入力シート!W1313)</f>
        <v/>
      </c>
      <c r="P1292" s="308" t="str">
        <f>IF(基本情報入力シート!X1313="","",基本情報入力シート!X1313)</f>
        <v/>
      </c>
      <c r="Q1292" s="312" t="str">
        <f>IF(基本情報入力シート!Y1313="","",基本情報入力シート!Y1313)</f>
        <v/>
      </c>
      <c r="R1292" s="273"/>
      <c r="S1292" s="313" t="str">
        <f>IF(B1292="×","",IF(基本情報入力シート!AB1313="","",基本情報入力シート!AB1313))</f>
        <v/>
      </c>
      <c r="T1292" s="314" t="str">
        <f>IF(B1292="×","",IF(基本情報入力シート!AA1313="","",基本情報入力シート!AA1313))</f>
        <v/>
      </c>
      <c r="U1292" s="315" t="str">
        <f>IF(B1292="×","",IF(Q1292="","",VLOOKUP(Q1292,【参考】数式用2!$A$3:$C$36,3,FALSE)))</f>
        <v/>
      </c>
      <c r="V1292" s="316" t="s">
        <v>102</v>
      </c>
      <c r="W1292" s="317">
        <v>4</v>
      </c>
      <c r="X1292" s="318" t="s">
        <v>103</v>
      </c>
      <c r="Y1292" s="274"/>
      <c r="Z1292" s="319" t="s">
        <v>104</v>
      </c>
      <c r="AA1292" s="317">
        <v>4</v>
      </c>
      <c r="AB1292" s="319" t="s">
        <v>103</v>
      </c>
      <c r="AC1292" s="274"/>
      <c r="AD1292" s="319" t="s">
        <v>105</v>
      </c>
      <c r="AE1292" s="320" t="s">
        <v>106</v>
      </c>
      <c r="AF1292" s="321" t="str">
        <f t="shared" si="60"/>
        <v/>
      </c>
      <c r="AG1292" s="324" t="s">
        <v>107</v>
      </c>
      <c r="AH1292" s="323" t="str">
        <f t="shared" si="61"/>
        <v/>
      </c>
      <c r="AI1292" s="326"/>
      <c r="AJ1292" s="327"/>
      <c r="AK1292" s="326"/>
      <c r="AL1292" s="327"/>
    </row>
    <row r="1293" spans="1:38" ht="36.75" customHeight="1">
      <c r="A1293" s="308">
        <f t="shared" si="59"/>
        <v>1282</v>
      </c>
      <c r="B1293" s="273"/>
      <c r="C1293" s="309" t="str">
        <f>IF(基本情報入力シート!C1314="","",基本情報入力シート!C1314)</f>
        <v/>
      </c>
      <c r="D1293" s="310" t="str">
        <f>IF(基本情報入力シート!D1314="","",基本情報入力シート!D1314)</f>
        <v/>
      </c>
      <c r="E1293" s="310" t="str">
        <f>IF(基本情報入力シート!E1314="","",基本情報入力シート!E1314)</f>
        <v/>
      </c>
      <c r="F1293" s="310" t="str">
        <f>IF(基本情報入力シート!F1314="","",基本情報入力シート!F1314)</f>
        <v/>
      </c>
      <c r="G1293" s="310" t="str">
        <f>IF(基本情報入力シート!G1314="","",基本情報入力シート!G1314)</f>
        <v/>
      </c>
      <c r="H1293" s="310" t="str">
        <f>IF(基本情報入力シート!H1314="","",基本情報入力シート!H1314)</f>
        <v/>
      </c>
      <c r="I1293" s="310" t="str">
        <f>IF(基本情報入力シート!I1314="","",基本情報入力シート!I1314)</f>
        <v/>
      </c>
      <c r="J1293" s="310" t="str">
        <f>IF(基本情報入力シート!J1314="","",基本情報入力シート!J1314)</f>
        <v/>
      </c>
      <c r="K1293" s="310" t="str">
        <f>IF(基本情報入力シート!K1314="","",基本情報入力シート!K1314)</f>
        <v/>
      </c>
      <c r="L1293" s="311" t="str">
        <f>IF(基本情報入力シート!L1314="","",基本情報入力シート!L1314)</f>
        <v/>
      </c>
      <c r="M1293" s="308" t="str">
        <f>IF(基本情報入力シート!M1314="","",基本情報入力シート!M1314)</f>
        <v/>
      </c>
      <c r="N1293" s="308" t="str">
        <f>IF(基本情報入力シート!R1314="","",基本情報入力シート!R1314)</f>
        <v/>
      </c>
      <c r="O1293" s="308" t="str">
        <f>IF(基本情報入力シート!W1314="","",基本情報入力シート!W1314)</f>
        <v/>
      </c>
      <c r="P1293" s="308" t="str">
        <f>IF(基本情報入力シート!X1314="","",基本情報入力シート!X1314)</f>
        <v/>
      </c>
      <c r="Q1293" s="312" t="str">
        <f>IF(基本情報入力シート!Y1314="","",基本情報入力シート!Y1314)</f>
        <v/>
      </c>
      <c r="R1293" s="273"/>
      <c r="S1293" s="313" t="str">
        <f>IF(B1293="×","",IF(基本情報入力シート!AB1314="","",基本情報入力シート!AB1314))</f>
        <v/>
      </c>
      <c r="T1293" s="314" t="str">
        <f>IF(B1293="×","",IF(基本情報入力シート!AA1314="","",基本情報入力シート!AA1314))</f>
        <v/>
      </c>
      <c r="U1293" s="315" t="str">
        <f>IF(B1293="×","",IF(Q1293="","",VLOOKUP(Q1293,【参考】数式用2!$A$3:$C$36,3,FALSE)))</f>
        <v/>
      </c>
      <c r="V1293" s="316" t="s">
        <v>102</v>
      </c>
      <c r="W1293" s="317">
        <v>4</v>
      </c>
      <c r="X1293" s="318" t="s">
        <v>103</v>
      </c>
      <c r="Y1293" s="274"/>
      <c r="Z1293" s="319" t="s">
        <v>104</v>
      </c>
      <c r="AA1293" s="317">
        <v>4</v>
      </c>
      <c r="AB1293" s="319" t="s">
        <v>103</v>
      </c>
      <c r="AC1293" s="274"/>
      <c r="AD1293" s="319" t="s">
        <v>105</v>
      </c>
      <c r="AE1293" s="320" t="s">
        <v>106</v>
      </c>
      <c r="AF1293" s="321" t="str">
        <f t="shared" si="60"/>
        <v/>
      </c>
      <c r="AG1293" s="324" t="s">
        <v>107</v>
      </c>
      <c r="AH1293" s="323" t="str">
        <f t="shared" si="61"/>
        <v/>
      </c>
      <c r="AI1293" s="326"/>
      <c r="AJ1293" s="327"/>
      <c r="AK1293" s="326"/>
      <c r="AL1293" s="327"/>
    </row>
    <row r="1294" spans="1:38" ht="36.75" customHeight="1">
      <c r="A1294" s="308">
        <f t="shared" ref="A1294:A1357" si="62">A1293+1</f>
        <v>1283</v>
      </c>
      <c r="B1294" s="273"/>
      <c r="C1294" s="309" t="str">
        <f>IF(基本情報入力シート!C1315="","",基本情報入力シート!C1315)</f>
        <v/>
      </c>
      <c r="D1294" s="310" t="str">
        <f>IF(基本情報入力シート!D1315="","",基本情報入力シート!D1315)</f>
        <v/>
      </c>
      <c r="E1294" s="310" t="str">
        <f>IF(基本情報入力シート!E1315="","",基本情報入力シート!E1315)</f>
        <v/>
      </c>
      <c r="F1294" s="310" t="str">
        <f>IF(基本情報入力シート!F1315="","",基本情報入力シート!F1315)</f>
        <v/>
      </c>
      <c r="G1294" s="310" t="str">
        <f>IF(基本情報入力シート!G1315="","",基本情報入力シート!G1315)</f>
        <v/>
      </c>
      <c r="H1294" s="310" t="str">
        <f>IF(基本情報入力シート!H1315="","",基本情報入力シート!H1315)</f>
        <v/>
      </c>
      <c r="I1294" s="310" t="str">
        <f>IF(基本情報入力シート!I1315="","",基本情報入力シート!I1315)</f>
        <v/>
      </c>
      <c r="J1294" s="310" t="str">
        <f>IF(基本情報入力シート!J1315="","",基本情報入力シート!J1315)</f>
        <v/>
      </c>
      <c r="K1294" s="310" t="str">
        <f>IF(基本情報入力シート!K1315="","",基本情報入力シート!K1315)</f>
        <v/>
      </c>
      <c r="L1294" s="311" t="str">
        <f>IF(基本情報入力シート!L1315="","",基本情報入力シート!L1315)</f>
        <v/>
      </c>
      <c r="M1294" s="308" t="str">
        <f>IF(基本情報入力シート!M1315="","",基本情報入力シート!M1315)</f>
        <v/>
      </c>
      <c r="N1294" s="308" t="str">
        <f>IF(基本情報入力シート!R1315="","",基本情報入力シート!R1315)</f>
        <v/>
      </c>
      <c r="O1294" s="308" t="str">
        <f>IF(基本情報入力シート!W1315="","",基本情報入力シート!W1315)</f>
        <v/>
      </c>
      <c r="P1294" s="308" t="str">
        <f>IF(基本情報入力シート!X1315="","",基本情報入力シート!X1315)</f>
        <v/>
      </c>
      <c r="Q1294" s="312" t="str">
        <f>IF(基本情報入力シート!Y1315="","",基本情報入力シート!Y1315)</f>
        <v/>
      </c>
      <c r="R1294" s="273"/>
      <c r="S1294" s="313" t="str">
        <f>IF(B1294="×","",IF(基本情報入力シート!AB1315="","",基本情報入力シート!AB1315))</f>
        <v/>
      </c>
      <c r="T1294" s="314" t="str">
        <f>IF(B1294="×","",IF(基本情報入力シート!AA1315="","",基本情報入力シート!AA1315))</f>
        <v/>
      </c>
      <c r="U1294" s="315" t="str">
        <f>IF(B1294="×","",IF(Q1294="","",VLOOKUP(Q1294,【参考】数式用2!$A$3:$C$36,3,FALSE)))</f>
        <v/>
      </c>
      <c r="V1294" s="316" t="s">
        <v>102</v>
      </c>
      <c r="W1294" s="317">
        <v>4</v>
      </c>
      <c r="X1294" s="318" t="s">
        <v>103</v>
      </c>
      <c r="Y1294" s="274"/>
      <c r="Z1294" s="319" t="s">
        <v>104</v>
      </c>
      <c r="AA1294" s="317">
        <v>4</v>
      </c>
      <c r="AB1294" s="319" t="s">
        <v>103</v>
      </c>
      <c r="AC1294" s="274"/>
      <c r="AD1294" s="319" t="s">
        <v>105</v>
      </c>
      <c r="AE1294" s="320" t="s">
        <v>106</v>
      </c>
      <c r="AF1294" s="321" t="str">
        <f t="shared" si="60"/>
        <v/>
      </c>
      <c r="AG1294" s="324" t="s">
        <v>107</v>
      </c>
      <c r="AH1294" s="323" t="str">
        <f t="shared" si="61"/>
        <v/>
      </c>
      <c r="AI1294" s="326"/>
      <c r="AJ1294" s="327"/>
      <c r="AK1294" s="326"/>
      <c r="AL1294" s="327"/>
    </row>
    <row r="1295" spans="1:38" ht="36.75" customHeight="1">
      <c r="A1295" s="308">
        <f t="shared" si="62"/>
        <v>1284</v>
      </c>
      <c r="B1295" s="273"/>
      <c r="C1295" s="309" t="str">
        <f>IF(基本情報入力シート!C1316="","",基本情報入力シート!C1316)</f>
        <v/>
      </c>
      <c r="D1295" s="310" t="str">
        <f>IF(基本情報入力シート!D1316="","",基本情報入力シート!D1316)</f>
        <v/>
      </c>
      <c r="E1295" s="310" t="str">
        <f>IF(基本情報入力シート!E1316="","",基本情報入力シート!E1316)</f>
        <v/>
      </c>
      <c r="F1295" s="310" t="str">
        <f>IF(基本情報入力シート!F1316="","",基本情報入力シート!F1316)</f>
        <v/>
      </c>
      <c r="G1295" s="310" t="str">
        <f>IF(基本情報入力シート!G1316="","",基本情報入力シート!G1316)</f>
        <v/>
      </c>
      <c r="H1295" s="310" t="str">
        <f>IF(基本情報入力シート!H1316="","",基本情報入力シート!H1316)</f>
        <v/>
      </c>
      <c r="I1295" s="310" t="str">
        <f>IF(基本情報入力シート!I1316="","",基本情報入力シート!I1316)</f>
        <v/>
      </c>
      <c r="J1295" s="310" t="str">
        <f>IF(基本情報入力シート!J1316="","",基本情報入力シート!J1316)</f>
        <v/>
      </c>
      <c r="K1295" s="310" t="str">
        <f>IF(基本情報入力シート!K1316="","",基本情報入力シート!K1316)</f>
        <v/>
      </c>
      <c r="L1295" s="311" t="str">
        <f>IF(基本情報入力シート!L1316="","",基本情報入力シート!L1316)</f>
        <v/>
      </c>
      <c r="M1295" s="308" t="str">
        <f>IF(基本情報入力シート!M1316="","",基本情報入力シート!M1316)</f>
        <v/>
      </c>
      <c r="N1295" s="308" t="str">
        <f>IF(基本情報入力シート!R1316="","",基本情報入力シート!R1316)</f>
        <v/>
      </c>
      <c r="O1295" s="308" t="str">
        <f>IF(基本情報入力シート!W1316="","",基本情報入力シート!W1316)</f>
        <v/>
      </c>
      <c r="P1295" s="308" t="str">
        <f>IF(基本情報入力シート!X1316="","",基本情報入力シート!X1316)</f>
        <v/>
      </c>
      <c r="Q1295" s="312" t="str">
        <f>IF(基本情報入力シート!Y1316="","",基本情報入力シート!Y1316)</f>
        <v/>
      </c>
      <c r="R1295" s="273"/>
      <c r="S1295" s="313" t="str">
        <f>IF(B1295="×","",IF(基本情報入力シート!AB1316="","",基本情報入力シート!AB1316))</f>
        <v/>
      </c>
      <c r="T1295" s="314" t="str">
        <f>IF(B1295="×","",IF(基本情報入力シート!AA1316="","",基本情報入力シート!AA1316))</f>
        <v/>
      </c>
      <c r="U1295" s="315" t="str">
        <f>IF(B1295="×","",IF(Q1295="","",VLOOKUP(Q1295,【参考】数式用2!$A$3:$C$36,3,FALSE)))</f>
        <v/>
      </c>
      <c r="V1295" s="316" t="s">
        <v>102</v>
      </c>
      <c r="W1295" s="317">
        <v>4</v>
      </c>
      <c r="X1295" s="318" t="s">
        <v>103</v>
      </c>
      <c r="Y1295" s="274"/>
      <c r="Z1295" s="319" t="s">
        <v>104</v>
      </c>
      <c r="AA1295" s="317">
        <v>4</v>
      </c>
      <c r="AB1295" s="319" t="s">
        <v>103</v>
      </c>
      <c r="AC1295" s="274"/>
      <c r="AD1295" s="319" t="s">
        <v>105</v>
      </c>
      <c r="AE1295" s="320" t="s">
        <v>106</v>
      </c>
      <c r="AF1295" s="321" t="str">
        <f t="shared" si="60"/>
        <v/>
      </c>
      <c r="AG1295" s="324" t="s">
        <v>107</v>
      </c>
      <c r="AH1295" s="323" t="str">
        <f t="shared" si="61"/>
        <v/>
      </c>
      <c r="AI1295" s="326"/>
      <c r="AJ1295" s="327"/>
      <c r="AK1295" s="326"/>
      <c r="AL1295" s="327"/>
    </row>
    <row r="1296" spans="1:38" ht="36.75" customHeight="1">
      <c r="A1296" s="308">
        <f t="shared" si="62"/>
        <v>1285</v>
      </c>
      <c r="B1296" s="273"/>
      <c r="C1296" s="309" t="str">
        <f>IF(基本情報入力シート!C1317="","",基本情報入力シート!C1317)</f>
        <v/>
      </c>
      <c r="D1296" s="310" t="str">
        <f>IF(基本情報入力シート!D1317="","",基本情報入力シート!D1317)</f>
        <v/>
      </c>
      <c r="E1296" s="310" t="str">
        <f>IF(基本情報入力シート!E1317="","",基本情報入力シート!E1317)</f>
        <v/>
      </c>
      <c r="F1296" s="310" t="str">
        <f>IF(基本情報入力シート!F1317="","",基本情報入力シート!F1317)</f>
        <v/>
      </c>
      <c r="G1296" s="310" t="str">
        <f>IF(基本情報入力シート!G1317="","",基本情報入力シート!G1317)</f>
        <v/>
      </c>
      <c r="H1296" s="310" t="str">
        <f>IF(基本情報入力シート!H1317="","",基本情報入力シート!H1317)</f>
        <v/>
      </c>
      <c r="I1296" s="310" t="str">
        <f>IF(基本情報入力シート!I1317="","",基本情報入力シート!I1317)</f>
        <v/>
      </c>
      <c r="J1296" s="310" t="str">
        <f>IF(基本情報入力シート!J1317="","",基本情報入力シート!J1317)</f>
        <v/>
      </c>
      <c r="K1296" s="310" t="str">
        <f>IF(基本情報入力シート!K1317="","",基本情報入力シート!K1317)</f>
        <v/>
      </c>
      <c r="L1296" s="311" t="str">
        <f>IF(基本情報入力シート!L1317="","",基本情報入力シート!L1317)</f>
        <v/>
      </c>
      <c r="M1296" s="308" t="str">
        <f>IF(基本情報入力シート!M1317="","",基本情報入力シート!M1317)</f>
        <v/>
      </c>
      <c r="N1296" s="308" t="str">
        <f>IF(基本情報入力シート!R1317="","",基本情報入力シート!R1317)</f>
        <v/>
      </c>
      <c r="O1296" s="308" t="str">
        <f>IF(基本情報入力シート!W1317="","",基本情報入力シート!W1317)</f>
        <v/>
      </c>
      <c r="P1296" s="308" t="str">
        <f>IF(基本情報入力シート!X1317="","",基本情報入力シート!X1317)</f>
        <v/>
      </c>
      <c r="Q1296" s="312" t="str">
        <f>IF(基本情報入力シート!Y1317="","",基本情報入力シート!Y1317)</f>
        <v/>
      </c>
      <c r="R1296" s="273"/>
      <c r="S1296" s="313" t="str">
        <f>IF(B1296="×","",IF(基本情報入力シート!AB1317="","",基本情報入力シート!AB1317))</f>
        <v/>
      </c>
      <c r="T1296" s="314" t="str">
        <f>IF(B1296="×","",IF(基本情報入力シート!AA1317="","",基本情報入力シート!AA1317))</f>
        <v/>
      </c>
      <c r="U1296" s="315" t="str">
        <f>IF(B1296="×","",IF(Q1296="","",VLOOKUP(Q1296,【参考】数式用2!$A$3:$C$36,3,FALSE)))</f>
        <v/>
      </c>
      <c r="V1296" s="316" t="s">
        <v>102</v>
      </c>
      <c r="W1296" s="317">
        <v>4</v>
      </c>
      <c r="X1296" s="318" t="s">
        <v>103</v>
      </c>
      <c r="Y1296" s="274"/>
      <c r="Z1296" s="319" t="s">
        <v>104</v>
      </c>
      <c r="AA1296" s="317">
        <v>4</v>
      </c>
      <c r="AB1296" s="319" t="s">
        <v>103</v>
      </c>
      <c r="AC1296" s="274"/>
      <c r="AD1296" s="319" t="s">
        <v>105</v>
      </c>
      <c r="AE1296" s="320" t="s">
        <v>106</v>
      </c>
      <c r="AF1296" s="321" t="str">
        <f t="shared" si="60"/>
        <v/>
      </c>
      <c r="AG1296" s="324" t="s">
        <v>107</v>
      </c>
      <c r="AH1296" s="323" t="str">
        <f t="shared" si="61"/>
        <v/>
      </c>
      <c r="AI1296" s="326"/>
      <c r="AJ1296" s="327"/>
      <c r="AK1296" s="326"/>
      <c r="AL1296" s="327"/>
    </row>
    <row r="1297" spans="1:38" ht="36.75" customHeight="1">
      <c r="A1297" s="308">
        <f t="shared" si="62"/>
        <v>1286</v>
      </c>
      <c r="B1297" s="273"/>
      <c r="C1297" s="309" t="str">
        <f>IF(基本情報入力シート!C1318="","",基本情報入力シート!C1318)</f>
        <v/>
      </c>
      <c r="D1297" s="310" t="str">
        <f>IF(基本情報入力シート!D1318="","",基本情報入力シート!D1318)</f>
        <v/>
      </c>
      <c r="E1297" s="310" t="str">
        <f>IF(基本情報入力シート!E1318="","",基本情報入力シート!E1318)</f>
        <v/>
      </c>
      <c r="F1297" s="310" t="str">
        <f>IF(基本情報入力シート!F1318="","",基本情報入力シート!F1318)</f>
        <v/>
      </c>
      <c r="G1297" s="310" t="str">
        <f>IF(基本情報入力シート!G1318="","",基本情報入力シート!G1318)</f>
        <v/>
      </c>
      <c r="H1297" s="310" t="str">
        <f>IF(基本情報入力シート!H1318="","",基本情報入力シート!H1318)</f>
        <v/>
      </c>
      <c r="I1297" s="310" t="str">
        <f>IF(基本情報入力シート!I1318="","",基本情報入力シート!I1318)</f>
        <v/>
      </c>
      <c r="J1297" s="310" t="str">
        <f>IF(基本情報入力シート!J1318="","",基本情報入力シート!J1318)</f>
        <v/>
      </c>
      <c r="K1297" s="310" t="str">
        <f>IF(基本情報入力シート!K1318="","",基本情報入力シート!K1318)</f>
        <v/>
      </c>
      <c r="L1297" s="311" t="str">
        <f>IF(基本情報入力シート!L1318="","",基本情報入力シート!L1318)</f>
        <v/>
      </c>
      <c r="M1297" s="308" t="str">
        <f>IF(基本情報入力シート!M1318="","",基本情報入力シート!M1318)</f>
        <v/>
      </c>
      <c r="N1297" s="308" t="str">
        <f>IF(基本情報入力シート!R1318="","",基本情報入力シート!R1318)</f>
        <v/>
      </c>
      <c r="O1297" s="308" t="str">
        <f>IF(基本情報入力シート!W1318="","",基本情報入力シート!W1318)</f>
        <v/>
      </c>
      <c r="P1297" s="308" t="str">
        <f>IF(基本情報入力シート!X1318="","",基本情報入力シート!X1318)</f>
        <v/>
      </c>
      <c r="Q1297" s="312" t="str">
        <f>IF(基本情報入力シート!Y1318="","",基本情報入力シート!Y1318)</f>
        <v/>
      </c>
      <c r="R1297" s="273"/>
      <c r="S1297" s="313" t="str">
        <f>IF(B1297="×","",IF(基本情報入力シート!AB1318="","",基本情報入力シート!AB1318))</f>
        <v/>
      </c>
      <c r="T1297" s="314" t="str">
        <f>IF(B1297="×","",IF(基本情報入力シート!AA1318="","",基本情報入力シート!AA1318))</f>
        <v/>
      </c>
      <c r="U1297" s="315" t="str">
        <f>IF(B1297="×","",IF(Q1297="","",VLOOKUP(Q1297,【参考】数式用2!$A$3:$C$36,3,FALSE)))</f>
        <v/>
      </c>
      <c r="V1297" s="316" t="s">
        <v>102</v>
      </c>
      <c r="W1297" s="317">
        <v>4</v>
      </c>
      <c r="X1297" s="318" t="s">
        <v>103</v>
      </c>
      <c r="Y1297" s="274"/>
      <c r="Z1297" s="319" t="s">
        <v>104</v>
      </c>
      <c r="AA1297" s="317">
        <v>4</v>
      </c>
      <c r="AB1297" s="319" t="s">
        <v>103</v>
      </c>
      <c r="AC1297" s="274"/>
      <c r="AD1297" s="319" t="s">
        <v>105</v>
      </c>
      <c r="AE1297" s="320" t="s">
        <v>106</v>
      </c>
      <c r="AF1297" s="321" t="str">
        <f t="shared" si="60"/>
        <v/>
      </c>
      <c r="AG1297" s="324" t="s">
        <v>107</v>
      </c>
      <c r="AH1297" s="323" t="str">
        <f t="shared" si="61"/>
        <v/>
      </c>
      <c r="AI1297" s="326"/>
      <c r="AJ1297" s="327"/>
      <c r="AK1297" s="326"/>
      <c r="AL1297" s="327"/>
    </row>
    <row r="1298" spans="1:38" ht="36.75" customHeight="1">
      <c r="A1298" s="308">
        <f t="shared" si="62"/>
        <v>1287</v>
      </c>
      <c r="B1298" s="273"/>
      <c r="C1298" s="309" t="str">
        <f>IF(基本情報入力シート!C1319="","",基本情報入力シート!C1319)</f>
        <v/>
      </c>
      <c r="D1298" s="310" t="str">
        <f>IF(基本情報入力シート!D1319="","",基本情報入力シート!D1319)</f>
        <v/>
      </c>
      <c r="E1298" s="310" t="str">
        <f>IF(基本情報入力シート!E1319="","",基本情報入力シート!E1319)</f>
        <v/>
      </c>
      <c r="F1298" s="310" t="str">
        <f>IF(基本情報入力シート!F1319="","",基本情報入力シート!F1319)</f>
        <v/>
      </c>
      <c r="G1298" s="310" t="str">
        <f>IF(基本情報入力シート!G1319="","",基本情報入力シート!G1319)</f>
        <v/>
      </c>
      <c r="H1298" s="310" t="str">
        <f>IF(基本情報入力シート!H1319="","",基本情報入力シート!H1319)</f>
        <v/>
      </c>
      <c r="I1298" s="310" t="str">
        <f>IF(基本情報入力シート!I1319="","",基本情報入力シート!I1319)</f>
        <v/>
      </c>
      <c r="J1298" s="310" t="str">
        <f>IF(基本情報入力シート!J1319="","",基本情報入力シート!J1319)</f>
        <v/>
      </c>
      <c r="K1298" s="310" t="str">
        <f>IF(基本情報入力シート!K1319="","",基本情報入力シート!K1319)</f>
        <v/>
      </c>
      <c r="L1298" s="311" t="str">
        <f>IF(基本情報入力シート!L1319="","",基本情報入力シート!L1319)</f>
        <v/>
      </c>
      <c r="M1298" s="308" t="str">
        <f>IF(基本情報入力シート!M1319="","",基本情報入力シート!M1319)</f>
        <v/>
      </c>
      <c r="N1298" s="308" t="str">
        <f>IF(基本情報入力シート!R1319="","",基本情報入力シート!R1319)</f>
        <v/>
      </c>
      <c r="O1298" s="308" t="str">
        <f>IF(基本情報入力シート!W1319="","",基本情報入力シート!W1319)</f>
        <v/>
      </c>
      <c r="P1298" s="308" t="str">
        <f>IF(基本情報入力シート!X1319="","",基本情報入力シート!X1319)</f>
        <v/>
      </c>
      <c r="Q1298" s="312" t="str">
        <f>IF(基本情報入力シート!Y1319="","",基本情報入力シート!Y1319)</f>
        <v/>
      </c>
      <c r="R1298" s="273"/>
      <c r="S1298" s="313" t="str">
        <f>IF(B1298="×","",IF(基本情報入力シート!AB1319="","",基本情報入力シート!AB1319))</f>
        <v/>
      </c>
      <c r="T1298" s="314" t="str">
        <f>IF(B1298="×","",IF(基本情報入力シート!AA1319="","",基本情報入力シート!AA1319))</f>
        <v/>
      </c>
      <c r="U1298" s="315" t="str">
        <f>IF(B1298="×","",IF(Q1298="","",VLOOKUP(Q1298,【参考】数式用2!$A$3:$C$36,3,FALSE)))</f>
        <v/>
      </c>
      <c r="V1298" s="316" t="s">
        <v>102</v>
      </c>
      <c r="W1298" s="317">
        <v>4</v>
      </c>
      <c r="X1298" s="318" t="s">
        <v>103</v>
      </c>
      <c r="Y1298" s="274"/>
      <c r="Z1298" s="319" t="s">
        <v>104</v>
      </c>
      <c r="AA1298" s="317">
        <v>4</v>
      </c>
      <c r="AB1298" s="319" t="s">
        <v>103</v>
      </c>
      <c r="AC1298" s="274"/>
      <c r="AD1298" s="319" t="s">
        <v>105</v>
      </c>
      <c r="AE1298" s="320" t="s">
        <v>106</v>
      </c>
      <c r="AF1298" s="321" t="str">
        <f t="shared" si="60"/>
        <v/>
      </c>
      <c r="AG1298" s="324" t="s">
        <v>107</v>
      </c>
      <c r="AH1298" s="323" t="str">
        <f t="shared" si="61"/>
        <v/>
      </c>
      <c r="AI1298" s="326"/>
      <c r="AJ1298" s="327"/>
      <c r="AK1298" s="326"/>
      <c r="AL1298" s="327"/>
    </row>
    <row r="1299" spans="1:38" ht="36.75" customHeight="1">
      <c r="A1299" s="308">
        <f t="shared" si="62"/>
        <v>1288</v>
      </c>
      <c r="B1299" s="273"/>
      <c r="C1299" s="309" t="str">
        <f>IF(基本情報入力シート!C1320="","",基本情報入力シート!C1320)</f>
        <v/>
      </c>
      <c r="D1299" s="310" t="str">
        <f>IF(基本情報入力シート!D1320="","",基本情報入力シート!D1320)</f>
        <v/>
      </c>
      <c r="E1299" s="310" t="str">
        <f>IF(基本情報入力シート!E1320="","",基本情報入力シート!E1320)</f>
        <v/>
      </c>
      <c r="F1299" s="310" t="str">
        <f>IF(基本情報入力シート!F1320="","",基本情報入力シート!F1320)</f>
        <v/>
      </c>
      <c r="G1299" s="310" t="str">
        <f>IF(基本情報入力シート!G1320="","",基本情報入力シート!G1320)</f>
        <v/>
      </c>
      <c r="H1299" s="310" t="str">
        <f>IF(基本情報入力シート!H1320="","",基本情報入力シート!H1320)</f>
        <v/>
      </c>
      <c r="I1299" s="310" t="str">
        <f>IF(基本情報入力シート!I1320="","",基本情報入力シート!I1320)</f>
        <v/>
      </c>
      <c r="J1299" s="310" t="str">
        <f>IF(基本情報入力シート!J1320="","",基本情報入力シート!J1320)</f>
        <v/>
      </c>
      <c r="K1299" s="310" t="str">
        <f>IF(基本情報入力シート!K1320="","",基本情報入力シート!K1320)</f>
        <v/>
      </c>
      <c r="L1299" s="311" t="str">
        <f>IF(基本情報入力シート!L1320="","",基本情報入力シート!L1320)</f>
        <v/>
      </c>
      <c r="M1299" s="308" t="str">
        <f>IF(基本情報入力シート!M1320="","",基本情報入力シート!M1320)</f>
        <v/>
      </c>
      <c r="N1299" s="308" t="str">
        <f>IF(基本情報入力シート!R1320="","",基本情報入力シート!R1320)</f>
        <v/>
      </c>
      <c r="O1299" s="308" t="str">
        <f>IF(基本情報入力シート!W1320="","",基本情報入力シート!W1320)</f>
        <v/>
      </c>
      <c r="P1299" s="308" t="str">
        <f>IF(基本情報入力シート!X1320="","",基本情報入力シート!X1320)</f>
        <v/>
      </c>
      <c r="Q1299" s="312" t="str">
        <f>IF(基本情報入力シート!Y1320="","",基本情報入力シート!Y1320)</f>
        <v/>
      </c>
      <c r="R1299" s="273"/>
      <c r="S1299" s="313" t="str">
        <f>IF(B1299="×","",IF(基本情報入力シート!AB1320="","",基本情報入力シート!AB1320))</f>
        <v/>
      </c>
      <c r="T1299" s="314" t="str">
        <f>IF(B1299="×","",IF(基本情報入力シート!AA1320="","",基本情報入力シート!AA1320))</f>
        <v/>
      </c>
      <c r="U1299" s="315" t="str">
        <f>IF(B1299="×","",IF(Q1299="","",VLOOKUP(Q1299,【参考】数式用2!$A$3:$C$36,3,FALSE)))</f>
        <v/>
      </c>
      <c r="V1299" s="316" t="s">
        <v>102</v>
      </c>
      <c r="W1299" s="317">
        <v>4</v>
      </c>
      <c r="X1299" s="318" t="s">
        <v>103</v>
      </c>
      <c r="Y1299" s="274"/>
      <c r="Z1299" s="319" t="s">
        <v>104</v>
      </c>
      <c r="AA1299" s="317">
        <v>4</v>
      </c>
      <c r="AB1299" s="319" t="s">
        <v>103</v>
      </c>
      <c r="AC1299" s="274"/>
      <c r="AD1299" s="319" t="s">
        <v>105</v>
      </c>
      <c r="AE1299" s="320" t="s">
        <v>106</v>
      </c>
      <c r="AF1299" s="321" t="str">
        <f t="shared" si="60"/>
        <v/>
      </c>
      <c r="AG1299" s="324" t="s">
        <v>107</v>
      </c>
      <c r="AH1299" s="323" t="str">
        <f t="shared" si="61"/>
        <v/>
      </c>
      <c r="AI1299" s="326"/>
      <c r="AJ1299" s="327"/>
      <c r="AK1299" s="326"/>
      <c r="AL1299" s="327"/>
    </row>
    <row r="1300" spans="1:38" ht="36.75" customHeight="1">
      <c r="A1300" s="308">
        <f t="shared" si="62"/>
        <v>1289</v>
      </c>
      <c r="B1300" s="273"/>
      <c r="C1300" s="309" t="str">
        <f>IF(基本情報入力シート!C1321="","",基本情報入力シート!C1321)</f>
        <v/>
      </c>
      <c r="D1300" s="310" t="str">
        <f>IF(基本情報入力シート!D1321="","",基本情報入力シート!D1321)</f>
        <v/>
      </c>
      <c r="E1300" s="310" t="str">
        <f>IF(基本情報入力シート!E1321="","",基本情報入力シート!E1321)</f>
        <v/>
      </c>
      <c r="F1300" s="310" t="str">
        <f>IF(基本情報入力シート!F1321="","",基本情報入力シート!F1321)</f>
        <v/>
      </c>
      <c r="G1300" s="310" t="str">
        <f>IF(基本情報入力シート!G1321="","",基本情報入力シート!G1321)</f>
        <v/>
      </c>
      <c r="H1300" s="310" t="str">
        <f>IF(基本情報入力シート!H1321="","",基本情報入力シート!H1321)</f>
        <v/>
      </c>
      <c r="I1300" s="310" t="str">
        <f>IF(基本情報入力シート!I1321="","",基本情報入力シート!I1321)</f>
        <v/>
      </c>
      <c r="J1300" s="310" t="str">
        <f>IF(基本情報入力シート!J1321="","",基本情報入力シート!J1321)</f>
        <v/>
      </c>
      <c r="K1300" s="310" t="str">
        <f>IF(基本情報入力シート!K1321="","",基本情報入力シート!K1321)</f>
        <v/>
      </c>
      <c r="L1300" s="311" t="str">
        <f>IF(基本情報入力シート!L1321="","",基本情報入力シート!L1321)</f>
        <v/>
      </c>
      <c r="M1300" s="308" t="str">
        <f>IF(基本情報入力シート!M1321="","",基本情報入力シート!M1321)</f>
        <v/>
      </c>
      <c r="N1300" s="308" t="str">
        <f>IF(基本情報入力シート!R1321="","",基本情報入力シート!R1321)</f>
        <v/>
      </c>
      <c r="O1300" s="308" t="str">
        <f>IF(基本情報入力シート!W1321="","",基本情報入力シート!W1321)</f>
        <v/>
      </c>
      <c r="P1300" s="308" t="str">
        <f>IF(基本情報入力シート!X1321="","",基本情報入力シート!X1321)</f>
        <v/>
      </c>
      <c r="Q1300" s="312" t="str">
        <f>IF(基本情報入力シート!Y1321="","",基本情報入力シート!Y1321)</f>
        <v/>
      </c>
      <c r="R1300" s="273"/>
      <c r="S1300" s="313" t="str">
        <f>IF(B1300="×","",IF(基本情報入力シート!AB1321="","",基本情報入力シート!AB1321))</f>
        <v/>
      </c>
      <c r="T1300" s="314" t="str">
        <f>IF(B1300="×","",IF(基本情報入力シート!AA1321="","",基本情報入力シート!AA1321))</f>
        <v/>
      </c>
      <c r="U1300" s="315" t="str">
        <f>IF(B1300="×","",IF(Q1300="","",VLOOKUP(Q1300,【参考】数式用2!$A$3:$C$36,3,FALSE)))</f>
        <v/>
      </c>
      <c r="V1300" s="316" t="s">
        <v>102</v>
      </c>
      <c r="W1300" s="317">
        <v>4</v>
      </c>
      <c r="X1300" s="318" t="s">
        <v>103</v>
      </c>
      <c r="Y1300" s="274"/>
      <c r="Z1300" s="319" t="s">
        <v>104</v>
      </c>
      <c r="AA1300" s="317">
        <v>4</v>
      </c>
      <c r="AB1300" s="319" t="s">
        <v>103</v>
      </c>
      <c r="AC1300" s="274"/>
      <c r="AD1300" s="319" t="s">
        <v>105</v>
      </c>
      <c r="AE1300" s="320" t="s">
        <v>106</v>
      </c>
      <c r="AF1300" s="321" t="str">
        <f t="shared" si="60"/>
        <v/>
      </c>
      <c r="AG1300" s="324" t="s">
        <v>107</v>
      </c>
      <c r="AH1300" s="323" t="str">
        <f t="shared" si="61"/>
        <v/>
      </c>
      <c r="AI1300" s="326"/>
      <c r="AJ1300" s="327"/>
      <c r="AK1300" s="326"/>
      <c r="AL1300" s="327"/>
    </row>
    <row r="1301" spans="1:38" ht="36.75" customHeight="1">
      <c r="A1301" s="308">
        <f t="shared" si="62"/>
        <v>1290</v>
      </c>
      <c r="B1301" s="273"/>
      <c r="C1301" s="309" t="str">
        <f>IF(基本情報入力シート!C1322="","",基本情報入力シート!C1322)</f>
        <v/>
      </c>
      <c r="D1301" s="310" t="str">
        <f>IF(基本情報入力シート!D1322="","",基本情報入力シート!D1322)</f>
        <v/>
      </c>
      <c r="E1301" s="310" t="str">
        <f>IF(基本情報入力シート!E1322="","",基本情報入力シート!E1322)</f>
        <v/>
      </c>
      <c r="F1301" s="310" t="str">
        <f>IF(基本情報入力シート!F1322="","",基本情報入力シート!F1322)</f>
        <v/>
      </c>
      <c r="G1301" s="310" t="str">
        <f>IF(基本情報入力シート!G1322="","",基本情報入力シート!G1322)</f>
        <v/>
      </c>
      <c r="H1301" s="310" t="str">
        <f>IF(基本情報入力シート!H1322="","",基本情報入力シート!H1322)</f>
        <v/>
      </c>
      <c r="I1301" s="310" t="str">
        <f>IF(基本情報入力シート!I1322="","",基本情報入力シート!I1322)</f>
        <v/>
      </c>
      <c r="J1301" s="310" t="str">
        <f>IF(基本情報入力シート!J1322="","",基本情報入力シート!J1322)</f>
        <v/>
      </c>
      <c r="K1301" s="310" t="str">
        <f>IF(基本情報入力シート!K1322="","",基本情報入力シート!K1322)</f>
        <v/>
      </c>
      <c r="L1301" s="311" t="str">
        <f>IF(基本情報入力シート!L1322="","",基本情報入力シート!L1322)</f>
        <v/>
      </c>
      <c r="M1301" s="308" t="str">
        <f>IF(基本情報入力シート!M1322="","",基本情報入力シート!M1322)</f>
        <v/>
      </c>
      <c r="N1301" s="308" t="str">
        <f>IF(基本情報入力シート!R1322="","",基本情報入力シート!R1322)</f>
        <v/>
      </c>
      <c r="O1301" s="308" t="str">
        <f>IF(基本情報入力シート!W1322="","",基本情報入力シート!W1322)</f>
        <v/>
      </c>
      <c r="P1301" s="308" t="str">
        <f>IF(基本情報入力シート!X1322="","",基本情報入力シート!X1322)</f>
        <v/>
      </c>
      <c r="Q1301" s="312" t="str">
        <f>IF(基本情報入力シート!Y1322="","",基本情報入力シート!Y1322)</f>
        <v/>
      </c>
      <c r="R1301" s="273"/>
      <c r="S1301" s="313" t="str">
        <f>IF(B1301="×","",IF(基本情報入力シート!AB1322="","",基本情報入力シート!AB1322))</f>
        <v/>
      </c>
      <c r="T1301" s="314" t="str">
        <f>IF(B1301="×","",IF(基本情報入力シート!AA1322="","",基本情報入力シート!AA1322))</f>
        <v/>
      </c>
      <c r="U1301" s="315" t="str">
        <f>IF(B1301="×","",IF(Q1301="","",VLOOKUP(Q1301,【参考】数式用2!$A$3:$C$36,3,FALSE)))</f>
        <v/>
      </c>
      <c r="V1301" s="316" t="s">
        <v>102</v>
      </c>
      <c r="W1301" s="317">
        <v>4</v>
      </c>
      <c r="X1301" s="318" t="s">
        <v>103</v>
      </c>
      <c r="Y1301" s="274"/>
      <c r="Z1301" s="319" t="s">
        <v>104</v>
      </c>
      <c r="AA1301" s="317">
        <v>4</v>
      </c>
      <c r="AB1301" s="319" t="s">
        <v>103</v>
      </c>
      <c r="AC1301" s="274"/>
      <c r="AD1301" s="319" t="s">
        <v>105</v>
      </c>
      <c r="AE1301" s="320" t="s">
        <v>106</v>
      </c>
      <c r="AF1301" s="321" t="str">
        <f t="shared" si="60"/>
        <v/>
      </c>
      <c r="AG1301" s="324" t="s">
        <v>107</v>
      </c>
      <c r="AH1301" s="323" t="str">
        <f t="shared" si="61"/>
        <v/>
      </c>
      <c r="AI1301" s="326"/>
      <c r="AJ1301" s="327"/>
      <c r="AK1301" s="326"/>
      <c r="AL1301" s="327"/>
    </row>
    <row r="1302" spans="1:38" ht="36.75" customHeight="1">
      <c r="A1302" s="308">
        <f t="shared" si="62"/>
        <v>1291</v>
      </c>
      <c r="B1302" s="273"/>
      <c r="C1302" s="309" t="str">
        <f>IF(基本情報入力シート!C1323="","",基本情報入力シート!C1323)</f>
        <v/>
      </c>
      <c r="D1302" s="310" t="str">
        <f>IF(基本情報入力シート!D1323="","",基本情報入力シート!D1323)</f>
        <v/>
      </c>
      <c r="E1302" s="310" t="str">
        <f>IF(基本情報入力シート!E1323="","",基本情報入力シート!E1323)</f>
        <v/>
      </c>
      <c r="F1302" s="310" t="str">
        <f>IF(基本情報入力シート!F1323="","",基本情報入力シート!F1323)</f>
        <v/>
      </c>
      <c r="G1302" s="310" t="str">
        <f>IF(基本情報入力シート!G1323="","",基本情報入力シート!G1323)</f>
        <v/>
      </c>
      <c r="H1302" s="310" t="str">
        <f>IF(基本情報入力シート!H1323="","",基本情報入力シート!H1323)</f>
        <v/>
      </c>
      <c r="I1302" s="310" t="str">
        <f>IF(基本情報入力シート!I1323="","",基本情報入力シート!I1323)</f>
        <v/>
      </c>
      <c r="J1302" s="310" t="str">
        <f>IF(基本情報入力シート!J1323="","",基本情報入力シート!J1323)</f>
        <v/>
      </c>
      <c r="K1302" s="310" t="str">
        <f>IF(基本情報入力シート!K1323="","",基本情報入力シート!K1323)</f>
        <v/>
      </c>
      <c r="L1302" s="311" t="str">
        <f>IF(基本情報入力シート!L1323="","",基本情報入力シート!L1323)</f>
        <v/>
      </c>
      <c r="M1302" s="308" t="str">
        <f>IF(基本情報入力シート!M1323="","",基本情報入力シート!M1323)</f>
        <v/>
      </c>
      <c r="N1302" s="308" t="str">
        <f>IF(基本情報入力シート!R1323="","",基本情報入力シート!R1323)</f>
        <v/>
      </c>
      <c r="O1302" s="308" t="str">
        <f>IF(基本情報入力シート!W1323="","",基本情報入力シート!W1323)</f>
        <v/>
      </c>
      <c r="P1302" s="308" t="str">
        <f>IF(基本情報入力シート!X1323="","",基本情報入力シート!X1323)</f>
        <v/>
      </c>
      <c r="Q1302" s="312" t="str">
        <f>IF(基本情報入力シート!Y1323="","",基本情報入力シート!Y1323)</f>
        <v/>
      </c>
      <c r="R1302" s="273"/>
      <c r="S1302" s="313" t="str">
        <f>IF(B1302="×","",IF(基本情報入力シート!AB1323="","",基本情報入力シート!AB1323))</f>
        <v/>
      </c>
      <c r="T1302" s="314" t="str">
        <f>IF(B1302="×","",IF(基本情報入力シート!AA1323="","",基本情報入力シート!AA1323))</f>
        <v/>
      </c>
      <c r="U1302" s="315" t="str">
        <f>IF(B1302="×","",IF(Q1302="","",VLOOKUP(Q1302,【参考】数式用2!$A$3:$C$36,3,FALSE)))</f>
        <v/>
      </c>
      <c r="V1302" s="316" t="s">
        <v>102</v>
      </c>
      <c r="W1302" s="317">
        <v>4</v>
      </c>
      <c r="X1302" s="318" t="s">
        <v>103</v>
      </c>
      <c r="Y1302" s="274"/>
      <c r="Z1302" s="319" t="s">
        <v>104</v>
      </c>
      <c r="AA1302" s="317">
        <v>4</v>
      </c>
      <c r="AB1302" s="319" t="s">
        <v>103</v>
      </c>
      <c r="AC1302" s="274"/>
      <c r="AD1302" s="319" t="s">
        <v>105</v>
      </c>
      <c r="AE1302" s="320" t="s">
        <v>106</v>
      </c>
      <c r="AF1302" s="321" t="str">
        <f t="shared" si="60"/>
        <v/>
      </c>
      <c r="AG1302" s="324" t="s">
        <v>107</v>
      </c>
      <c r="AH1302" s="323" t="str">
        <f t="shared" si="61"/>
        <v/>
      </c>
      <c r="AI1302" s="326"/>
      <c r="AJ1302" s="327"/>
      <c r="AK1302" s="326"/>
      <c r="AL1302" s="327"/>
    </row>
    <row r="1303" spans="1:38" ht="36.75" customHeight="1">
      <c r="A1303" s="308">
        <f t="shared" si="62"/>
        <v>1292</v>
      </c>
      <c r="B1303" s="273"/>
      <c r="C1303" s="309" t="str">
        <f>IF(基本情報入力シート!C1324="","",基本情報入力シート!C1324)</f>
        <v/>
      </c>
      <c r="D1303" s="310" t="str">
        <f>IF(基本情報入力シート!D1324="","",基本情報入力シート!D1324)</f>
        <v/>
      </c>
      <c r="E1303" s="310" t="str">
        <f>IF(基本情報入力シート!E1324="","",基本情報入力シート!E1324)</f>
        <v/>
      </c>
      <c r="F1303" s="310" t="str">
        <f>IF(基本情報入力シート!F1324="","",基本情報入力シート!F1324)</f>
        <v/>
      </c>
      <c r="G1303" s="310" t="str">
        <f>IF(基本情報入力シート!G1324="","",基本情報入力シート!G1324)</f>
        <v/>
      </c>
      <c r="H1303" s="310" t="str">
        <f>IF(基本情報入力シート!H1324="","",基本情報入力シート!H1324)</f>
        <v/>
      </c>
      <c r="I1303" s="310" t="str">
        <f>IF(基本情報入力シート!I1324="","",基本情報入力シート!I1324)</f>
        <v/>
      </c>
      <c r="J1303" s="310" t="str">
        <f>IF(基本情報入力シート!J1324="","",基本情報入力シート!J1324)</f>
        <v/>
      </c>
      <c r="K1303" s="310" t="str">
        <f>IF(基本情報入力シート!K1324="","",基本情報入力シート!K1324)</f>
        <v/>
      </c>
      <c r="L1303" s="311" t="str">
        <f>IF(基本情報入力シート!L1324="","",基本情報入力シート!L1324)</f>
        <v/>
      </c>
      <c r="M1303" s="308" t="str">
        <f>IF(基本情報入力シート!M1324="","",基本情報入力シート!M1324)</f>
        <v/>
      </c>
      <c r="N1303" s="308" t="str">
        <f>IF(基本情報入力シート!R1324="","",基本情報入力シート!R1324)</f>
        <v/>
      </c>
      <c r="O1303" s="308" t="str">
        <f>IF(基本情報入力シート!W1324="","",基本情報入力シート!W1324)</f>
        <v/>
      </c>
      <c r="P1303" s="308" t="str">
        <f>IF(基本情報入力シート!X1324="","",基本情報入力シート!X1324)</f>
        <v/>
      </c>
      <c r="Q1303" s="312" t="str">
        <f>IF(基本情報入力シート!Y1324="","",基本情報入力シート!Y1324)</f>
        <v/>
      </c>
      <c r="R1303" s="273"/>
      <c r="S1303" s="313" t="str">
        <f>IF(B1303="×","",IF(基本情報入力シート!AB1324="","",基本情報入力シート!AB1324))</f>
        <v/>
      </c>
      <c r="T1303" s="314" t="str">
        <f>IF(B1303="×","",IF(基本情報入力シート!AA1324="","",基本情報入力シート!AA1324))</f>
        <v/>
      </c>
      <c r="U1303" s="315" t="str">
        <f>IF(B1303="×","",IF(Q1303="","",VLOOKUP(Q1303,【参考】数式用2!$A$3:$C$36,3,FALSE)))</f>
        <v/>
      </c>
      <c r="V1303" s="316" t="s">
        <v>102</v>
      </c>
      <c r="W1303" s="317">
        <v>4</v>
      </c>
      <c r="X1303" s="318" t="s">
        <v>103</v>
      </c>
      <c r="Y1303" s="274"/>
      <c r="Z1303" s="319" t="s">
        <v>104</v>
      </c>
      <c r="AA1303" s="317">
        <v>4</v>
      </c>
      <c r="AB1303" s="319" t="s">
        <v>103</v>
      </c>
      <c r="AC1303" s="274"/>
      <c r="AD1303" s="319" t="s">
        <v>105</v>
      </c>
      <c r="AE1303" s="320" t="s">
        <v>106</v>
      </c>
      <c r="AF1303" s="321" t="str">
        <f t="shared" si="60"/>
        <v/>
      </c>
      <c r="AG1303" s="324" t="s">
        <v>107</v>
      </c>
      <c r="AH1303" s="323" t="str">
        <f t="shared" si="61"/>
        <v/>
      </c>
      <c r="AI1303" s="326"/>
      <c r="AJ1303" s="327"/>
      <c r="AK1303" s="326"/>
      <c r="AL1303" s="327"/>
    </row>
    <row r="1304" spans="1:38" ht="36.75" customHeight="1">
      <c r="A1304" s="308">
        <f t="shared" si="62"/>
        <v>1293</v>
      </c>
      <c r="B1304" s="273"/>
      <c r="C1304" s="309" t="str">
        <f>IF(基本情報入力シート!C1325="","",基本情報入力シート!C1325)</f>
        <v/>
      </c>
      <c r="D1304" s="310" t="str">
        <f>IF(基本情報入力シート!D1325="","",基本情報入力シート!D1325)</f>
        <v/>
      </c>
      <c r="E1304" s="310" t="str">
        <f>IF(基本情報入力シート!E1325="","",基本情報入力シート!E1325)</f>
        <v/>
      </c>
      <c r="F1304" s="310" t="str">
        <f>IF(基本情報入力シート!F1325="","",基本情報入力シート!F1325)</f>
        <v/>
      </c>
      <c r="G1304" s="310" t="str">
        <f>IF(基本情報入力シート!G1325="","",基本情報入力シート!G1325)</f>
        <v/>
      </c>
      <c r="H1304" s="310" t="str">
        <f>IF(基本情報入力シート!H1325="","",基本情報入力シート!H1325)</f>
        <v/>
      </c>
      <c r="I1304" s="310" t="str">
        <f>IF(基本情報入力シート!I1325="","",基本情報入力シート!I1325)</f>
        <v/>
      </c>
      <c r="J1304" s="310" t="str">
        <f>IF(基本情報入力シート!J1325="","",基本情報入力シート!J1325)</f>
        <v/>
      </c>
      <c r="K1304" s="310" t="str">
        <f>IF(基本情報入力シート!K1325="","",基本情報入力シート!K1325)</f>
        <v/>
      </c>
      <c r="L1304" s="311" t="str">
        <f>IF(基本情報入力シート!L1325="","",基本情報入力シート!L1325)</f>
        <v/>
      </c>
      <c r="M1304" s="308" t="str">
        <f>IF(基本情報入力シート!M1325="","",基本情報入力シート!M1325)</f>
        <v/>
      </c>
      <c r="N1304" s="308" t="str">
        <f>IF(基本情報入力シート!R1325="","",基本情報入力シート!R1325)</f>
        <v/>
      </c>
      <c r="O1304" s="308" t="str">
        <f>IF(基本情報入力シート!W1325="","",基本情報入力シート!W1325)</f>
        <v/>
      </c>
      <c r="P1304" s="308" t="str">
        <f>IF(基本情報入力シート!X1325="","",基本情報入力シート!X1325)</f>
        <v/>
      </c>
      <c r="Q1304" s="312" t="str">
        <f>IF(基本情報入力シート!Y1325="","",基本情報入力シート!Y1325)</f>
        <v/>
      </c>
      <c r="R1304" s="273"/>
      <c r="S1304" s="313" t="str">
        <f>IF(B1304="×","",IF(基本情報入力シート!AB1325="","",基本情報入力シート!AB1325))</f>
        <v/>
      </c>
      <c r="T1304" s="314" t="str">
        <f>IF(B1304="×","",IF(基本情報入力シート!AA1325="","",基本情報入力シート!AA1325))</f>
        <v/>
      </c>
      <c r="U1304" s="315" t="str">
        <f>IF(B1304="×","",IF(Q1304="","",VLOOKUP(Q1304,【参考】数式用2!$A$3:$C$36,3,FALSE)))</f>
        <v/>
      </c>
      <c r="V1304" s="316" t="s">
        <v>102</v>
      </c>
      <c r="W1304" s="317">
        <v>4</v>
      </c>
      <c r="X1304" s="318" t="s">
        <v>103</v>
      </c>
      <c r="Y1304" s="274"/>
      <c r="Z1304" s="319" t="s">
        <v>104</v>
      </c>
      <c r="AA1304" s="317">
        <v>4</v>
      </c>
      <c r="AB1304" s="319" t="s">
        <v>103</v>
      </c>
      <c r="AC1304" s="274"/>
      <c r="AD1304" s="319" t="s">
        <v>105</v>
      </c>
      <c r="AE1304" s="320" t="s">
        <v>106</v>
      </c>
      <c r="AF1304" s="321" t="str">
        <f t="shared" si="60"/>
        <v/>
      </c>
      <c r="AG1304" s="324" t="s">
        <v>107</v>
      </c>
      <c r="AH1304" s="323" t="str">
        <f t="shared" si="61"/>
        <v/>
      </c>
      <c r="AI1304" s="326"/>
      <c r="AJ1304" s="327"/>
      <c r="AK1304" s="326"/>
      <c r="AL1304" s="327"/>
    </row>
    <row r="1305" spans="1:38" ht="36.75" customHeight="1">
      <c r="A1305" s="308">
        <f t="shared" si="62"/>
        <v>1294</v>
      </c>
      <c r="B1305" s="273"/>
      <c r="C1305" s="309" t="str">
        <f>IF(基本情報入力シート!C1326="","",基本情報入力シート!C1326)</f>
        <v/>
      </c>
      <c r="D1305" s="310" t="str">
        <f>IF(基本情報入力シート!D1326="","",基本情報入力シート!D1326)</f>
        <v/>
      </c>
      <c r="E1305" s="310" t="str">
        <f>IF(基本情報入力シート!E1326="","",基本情報入力シート!E1326)</f>
        <v/>
      </c>
      <c r="F1305" s="310" t="str">
        <f>IF(基本情報入力シート!F1326="","",基本情報入力シート!F1326)</f>
        <v/>
      </c>
      <c r="G1305" s="310" t="str">
        <f>IF(基本情報入力シート!G1326="","",基本情報入力シート!G1326)</f>
        <v/>
      </c>
      <c r="H1305" s="310" t="str">
        <f>IF(基本情報入力シート!H1326="","",基本情報入力シート!H1326)</f>
        <v/>
      </c>
      <c r="I1305" s="310" t="str">
        <f>IF(基本情報入力シート!I1326="","",基本情報入力シート!I1326)</f>
        <v/>
      </c>
      <c r="J1305" s="310" t="str">
        <f>IF(基本情報入力シート!J1326="","",基本情報入力シート!J1326)</f>
        <v/>
      </c>
      <c r="K1305" s="310" t="str">
        <f>IF(基本情報入力シート!K1326="","",基本情報入力シート!K1326)</f>
        <v/>
      </c>
      <c r="L1305" s="311" t="str">
        <f>IF(基本情報入力シート!L1326="","",基本情報入力シート!L1326)</f>
        <v/>
      </c>
      <c r="M1305" s="308" t="str">
        <f>IF(基本情報入力シート!M1326="","",基本情報入力シート!M1326)</f>
        <v/>
      </c>
      <c r="N1305" s="308" t="str">
        <f>IF(基本情報入力シート!R1326="","",基本情報入力シート!R1326)</f>
        <v/>
      </c>
      <c r="O1305" s="308" t="str">
        <f>IF(基本情報入力シート!W1326="","",基本情報入力シート!W1326)</f>
        <v/>
      </c>
      <c r="P1305" s="308" t="str">
        <f>IF(基本情報入力シート!X1326="","",基本情報入力シート!X1326)</f>
        <v/>
      </c>
      <c r="Q1305" s="312" t="str">
        <f>IF(基本情報入力シート!Y1326="","",基本情報入力シート!Y1326)</f>
        <v/>
      </c>
      <c r="R1305" s="273"/>
      <c r="S1305" s="313" t="str">
        <f>IF(B1305="×","",IF(基本情報入力シート!AB1326="","",基本情報入力シート!AB1326))</f>
        <v/>
      </c>
      <c r="T1305" s="314" t="str">
        <f>IF(B1305="×","",IF(基本情報入力シート!AA1326="","",基本情報入力シート!AA1326))</f>
        <v/>
      </c>
      <c r="U1305" s="315" t="str">
        <f>IF(B1305="×","",IF(Q1305="","",VLOOKUP(Q1305,【参考】数式用2!$A$3:$C$36,3,FALSE)))</f>
        <v/>
      </c>
      <c r="V1305" s="316" t="s">
        <v>102</v>
      </c>
      <c r="W1305" s="317">
        <v>4</v>
      </c>
      <c r="X1305" s="318" t="s">
        <v>103</v>
      </c>
      <c r="Y1305" s="274"/>
      <c r="Z1305" s="319" t="s">
        <v>104</v>
      </c>
      <c r="AA1305" s="317">
        <v>4</v>
      </c>
      <c r="AB1305" s="319" t="s">
        <v>103</v>
      </c>
      <c r="AC1305" s="274"/>
      <c r="AD1305" s="319" t="s">
        <v>105</v>
      </c>
      <c r="AE1305" s="320" t="s">
        <v>106</v>
      </c>
      <c r="AF1305" s="321" t="str">
        <f t="shared" si="60"/>
        <v/>
      </c>
      <c r="AG1305" s="324" t="s">
        <v>107</v>
      </c>
      <c r="AH1305" s="323" t="str">
        <f t="shared" si="61"/>
        <v/>
      </c>
      <c r="AI1305" s="326"/>
      <c r="AJ1305" s="327"/>
      <c r="AK1305" s="326"/>
      <c r="AL1305" s="327"/>
    </row>
    <row r="1306" spans="1:38" ht="36.75" customHeight="1">
      <c r="A1306" s="308">
        <f t="shared" si="62"/>
        <v>1295</v>
      </c>
      <c r="B1306" s="273"/>
      <c r="C1306" s="309" t="str">
        <f>IF(基本情報入力シート!C1327="","",基本情報入力シート!C1327)</f>
        <v/>
      </c>
      <c r="D1306" s="310" t="str">
        <f>IF(基本情報入力シート!D1327="","",基本情報入力シート!D1327)</f>
        <v/>
      </c>
      <c r="E1306" s="310" t="str">
        <f>IF(基本情報入力シート!E1327="","",基本情報入力シート!E1327)</f>
        <v/>
      </c>
      <c r="F1306" s="310" t="str">
        <f>IF(基本情報入力シート!F1327="","",基本情報入力シート!F1327)</f>
        <v/>
      </c>
      <c r="G1306" s="310" t="str">
        <f>IF(基本情報入力シート!G1327="","",基本情報入力シート!G1327)</f>
        <v/>
      </c>
      <c r="H1306" s="310" t="str">
        <f>IF(基本情報入力シート!H1327="","",基本情報入力シート!H1327)</f>
        <v/>
      </c>
      <c r="I1306" s="310" t="str">
        <f>IF(基本情報入力シート!I1327="","",基本情報入力シート!I1327)</f>
        <v/>
      </c>
      <c r="J1306" s="310" t="str">
        <f>IF(基本情報入力シート!J1327="","",基本情報入力シート!J1327)</f>
        <v/>
      </c>
      <c r="K1306" s="310" t="str">
        <f>IF(基本情報入力シート!K1327="","",基本情報入力シート!K1327)</f>
        <v/>
      </c>
      <c r="L1306" s="311" t="str">
        <f>IF(基本情報入力シート!L1327="","",基本情報入力シート!L1327)</f>
        <v/>
      </c>
      <c r="M1306" s="308" t="str">
        <f>IF(基本情報入力シート!M1327="","",基本情報入力シート!M1327)</f>
        <v/>
      </c>
      <c r="N1306" s="308" t="str">
        <f>IF(基本情報入力シート!R1327="","",基本情報入力シート!R1327)</f>
        <v/>
      </c>
      <c r="O1306" s="308" t="str">
        <f>IF(基本情報入力シート!W1327="","",基本情報入力シート!W1327)</f>
        <v/>
      </c>
      <c r="P1306" s="308" t="str">
        <f>IF(基本情報入力シート!X1327="","",基本情報入力シート!X1327)</f>
        <v/>
      </c>
      <c r="Q1306" s="312" t="str">
        <f>IF(基本情報入力シート!Y1327="","",基本情報入力シート!Y1327)</f>
        <v/>
      </c>
      <c r="R1306" s="273"/>
      <c r="S1306" s="313" t="str">
        <f>IF(B1306="×","",IF(基本情報入力シート!AB1327="","",基本情報入力シート!AB1327))</f>
        <v/>
      </c>
      <c r="T1306" s="314" t="str">
        <f>IF(B1306="×","",IF(基本情報入力シート!AA1327="","",基本情報入力シート!AA1327))</f>
        <v/>
      </c>
      <c r="U1306" s="315" t="str">
        <f>IF(B1306="×","",IF(Q1306="","",VLOOKUP(Q1306,【参考】数式用2!$A$3:$C$36,3,FALSE)))</f>
        <v/>
      </c>
      <c r="V1306" s="316" t="s">
        <v>102</v>
      </c>
      <c r="W1306" s="317">
        <v>4</v>
      </c>
      <c r="X1306" s="318" t="s">
        <v>103</v>
      </c>
      <c r="Y1306" s="274"/>
      <c r="Z1306" s="319" t="s">
        <v>104</v>
      </c>
      <c r="AA1306" s="317">
        <v>4</v>
      </c>
      <c r="AB1306" s="319" t="s">
        <v>103</v>
      </c>
      <c r="AC1306" s="274"/>
      <c r="AD1306" s="319" t="s">
        <v>105</v>
      </c>
      <c r="AE1306" s="320" t="s">
        <v>106</v>
      </c>
      <c r="AF1306" s="321" t="str">
        <f t="shared" si="60"/>
        <v/>
      </c>
      <c r="AG1306" s="324" t="s">
        <v>107</v>
      </c>
      <c r="AH1306" s="323" t="str">
        <f t="shared" si="61"/>
        <v/>
      </c>
      <c r="AI1306" s="326"/>
      <c r="AJ1306" s="327"/>
      <c r="AK1306" s="326"/>
      <c r="AL1306" s="327"/>
    </row>
    <row r="1307" spans="1:38" ht="36.75" customHeight="1">
      <c r="A1307" s="308">
        <f t="shared" si="62"/>
        <v>1296</v>
      </c>
      <c r="B1307" s="273"/>
      <c r="C1307" s="309" t="str">
        <f>IF(基本情報入力シート!C1328="","",基本情報入力シート!C1328)</f>
        <v/>
      </c>
      <c r="D1307" s="310" t="str">
        <f>IF(基本情報入力シート!D1328="","",基本情報入力シート!D1328)</f>
        <v/>
      </c>
      <c r="E1307" s="310" t="str">
        <f>IF(基本情報入力シート!E1328="","",基本情報入力シート!E1328)</f>
        <v/>
      </c>
      <c r="F1307" s="310" t="str">
        <f>IF(基本情報入力シート!F1328="","",基本情報入力シート!F1328)</f>
        <v/>
      </c>
      <c r="G1307" s="310" t="str">
        <f>IF(基本情報入力シート!G1328="","",基本情報入力シート!G1328)</f>
        <v/>
      </c>
      <c r="H1307" s="310" t="str">
        <f>IF(基本情報入力シート!H1328="","",基本情報入力シート!H1328)</f>
        <v/>
      </c>
      <c r="I1307" s="310" t="str">
        <f>IF(基本情報入力シート!I1328="","",基本情報入力シート!I1328)</f>
        <v/>
      </c>
      <c r="J1307" s="310" t="str">
        <f>IF(基本情報入力シート!J1328="","",基本情報入力シート!J1328)</f>
        <v/>
      </c>
      <c r="K1307" s="310" t="str">
        <f>IF(基本情報入力シート!K1328="","",基本情報入力シート!K1328)</f>
        <v/>
      </c>
      <c r="L1307" s="311" t="str">
        <f>IF(基本情報入力シート!L1328="","",基本情報入力シート!L1328)</f>
        <v/>
      </c>
      <c r="M1307" s="308" t="str">
        <f>IF(基本情報入力シート!M1328="","",基本情報入力シート!M1328)</f>
        <v/>
      </c>
      <c r="N1307" s="308" t="str">
        <f>IF(基本情報入力シート!R1328="","",基本情報入力シート!R1328)</f>
        <v/>
      </c>
      <c r="O1307" s="308" t="str">
        <f>IF(基本情報入力シート!W1328="","",基本情報入力シート!W1328)</f>
        <v/>
      </c>
      <c r="P1307" s="308" t="str">
        <f>IF(基本情報入力シート!X1328="","",基本情報入力シート!X1328)</f>
        <v/>
      </c>
      <c r="Q1307" s="312" t="str">
        <f>IF(基本情報入力シート!Y1328="","",基本情報入力シート!Y1328)</f>
        <v/>
      </c>
      <c r="R1307" s="273"/>
      <c r="S1307" s="313" t="str">
        <f>IF(B1307="×","",IF(基本情報入力シート!AB1328="","",基本情報入力シート!AB1328))</f>
        <v/>
      </c>
      <c r="T1307" s="314" t="str">
        <f>IF(B1307="×","",IF(基本情報入力シート!AA1328="","",基本情報入力シート!AA1328))</f>
        <v/>
      </c>
      <c r="U1307" s="315" t="str">
        <f>IF(B1307="×","",IF(Q1307="","",VLOOKUP(Q1307,【参考】数式用2!$A$3:$C$36,3,FALSE)))</f>
        <v/>
      </c>
      <c r="V1307" s="316" t="s">
        <v>102</v>
      </c>
      <c r="W1307" s="317">
        <v>4</v>
      </c>
      <c r="X1307" s="318" t="s">
        <v>103</v>
      </c>
      <c r="Y1307" s="274"/>
      <c r="Z1307" s="319" t="s">
        <v>104</v>
      </c>
      <c r="AA1307" s="317">
        <v>4</v>
      </c>
      <c r="AB1307" s="319" t="s">
        <v>103</v>
      </c>
      <c r="AC1307" s="274"/>
      <c r="AD1307" s="319" t="s">
        <v>105</v>
      </c>
      <c r="AE1307" s="320" t="s">
        <v>106</v>
      </c>
      <c r="AF1307" s="321" t="str">
        <f t="shared" si="60"/>
        <v/>
      </c>
      <c r="AG1307" s="324" t="s">
        <v>107</v>
      </c>
      <c r="AH1307" s="323" t="str">
        <f t="shared" si="61"/>
        <v/>
      </c>
      <c r="AI1307" s="326"/>
      <c r="AJ1307" s="327"/>
      <c r="AK1307" s="326"/>
      <c r="AL1307" s="327"/>
    </row>
    <row r="1308" spans="1:38" ht="36.75" customHeight="1">
      <c r="A1308" s="308">
        <f t="shared" si="62"/>
        <v>1297</v>
      </c>
      <c r="B1308" s="273"/>
      <c r="C1308" s="309" t="str">
        <f>IF(基本情報入力シート!C1329="","",基本情報入力シート!C1329)</f>
        <v/>
      </c>
      <c r="D1308" s="310" t="str">
        <f>IF(基本情報入力シート!D1329="","",基本情報入力シート!D1329)</f>
        <v/>
      </c>
      <c r="E1308" s="310" t="str">
        <f>IF(基本情報入力シート!E1329="","",基本情報入力シート!E1329)</f>
        <v/>
      </c>
      <c r="F1308" s="310" t="str">
        <f>IF(基本情報入力シート!F1329="","",基本情報入力シート!F1329)</f>
        <v/>
      </c>
      <c r="G1308" s="310" t="str">
        <f>IF(基本情報入力シート!G1329="","",基本情報入力シート!G1329)</f>
        <v/>
      </c>
      <c r="H1308" s="310" t="str">
        <f>IF(基本情報入力シート!H1329="","",基本情報入力シート!H1329)</f>
        <v/>
      </c>
      <c r="I1308" s="310" t="str">
        <f>IF(基本情報入力シート!I1329="","",基本情報入力シート!I1329)</f>
        <v/>
      </c>
      <c r="J1308" s="310" t="str">
        <f>IF(基本情報入力シート!J1329="","",基本情報入力シート!J1329)</f>
        <v/>
      </c>
      <c r="K1308" s="310" t="str">
        <f>IF(基本情報入力シート!K1329="","",基本情報入力シート!K1329)</f>
        <v/>
      </c>
      <c r="L1308" s="311" t="str">
        <f>IF(基本情報入力シート!L1329="","",基本情報入力シート!L1329)</f>
        <v/>
      </c>
      <c r="M1308" s="308" t="str">
        <f>IF(基本情報入力シート!M1329="","",基本情報入力シート!M1329)</f>
        <v/>
      </c>
      <c r="N1308" s="308" t="str">
        <f>IF(基本情報入力シート!R1329="","",基本情報入力シート!R1329)</f>
        <v/>
      </c>
      <c r="O1308" s="308" t="str">
        <f>IF(基本情報入力シート!W1329="","",基本情報入力シート!W1329)</f>
        <v/>
      </c>
      <c r="P1308" s="308" t="str">
        <f>IF(基本情報入力シート!X1329="","",基本情報入力シート!X1329)</f>
        <v/>
      </c>
      <c r="Q1308" s="312" t="str">
        <f>IF(基本情報入力シート!Y1329="","",基本情報入力シート!Y1329)</f>
        <v/>
      </c>
      <c r="R1308" s="273"/>
      <c r="S1308" s="313" t="str">
        <f>IF(B1308="×","",IF(基本情報入力シート!AB1329="","",基本情報入力シート!AB1329))</f>
        <v/>
      </c>
      <c r="T1308" s="314" t="str">
        <f>IF(B1308="×","",IF(基本情報入力シート!AA1329="","",基本情報入力シート!AA1329))</f>
        <v/>
      </c>
      <c r="U1308" s="315" t="str">
        <f>IF(B1308="×","",IF(Q1308="","",VLOOKUP(Q1308,【参考】数式用2!$A$3:$C$36,3,FALSE)))</f>
        <v/>
      </c>
      <c r="V1308" s="316" t="s">
        <v>102</v>
      </c>
      <c r="W1308" s="317">
        <v>4</v>
      </c>
      <c r="X1308" s="318" t="s">
        <v>103</v>
      </c>
      <c r="Y1308" s="274"/>
      <c r="Z1308" s="319" t="s">
        <v>104</v>
      </c>
      <c r="AA1308" s="317">
        <v>4</v>
      </c>
      <c r="AB1308" s="319" t="s">
        <v>103</v>
      </c>
      <c r="AC1308" s="274"/>
      <c r="AD1308" s="319" t="s">
        <v>105</v>
      </c>
      <c r="AE1308" s="320" t="s">
        <v>106</v>
      </c>
      <c r="AF1308" s="321" t="str">
        <f t="shared" si="60"/>
        <v/>
      </c>
      <c r="AG1308" s="324" t="s">
        <v>107</v>
      </c>
      <c r="AH1308" s="323" t="str">
        <f t="shared" si="61"/>
        <v/>
      </c>
      <c r="AI1308" s="326"/>
      <c r="AJ1308" s="327"/>
      <c r="AK1308" s="326"/>
      <c r="AL1308" s="327"/>
    </row>
    <row r="1309" spans="1:38" ht="36.75" customHeight="1">
      <c r="A1309" s="308">
        <f t="shared" si="62"/>
        <v>1298</v>
      </c>
      <c r="B1309" s="273"/>
      <c r="C1309" s="309" t="str">
        <f>IF(基本情報入力シート!C1330="","",基本情報入力シート!C1330)</f>
        <v/>
      </c>
      <c r="D1309" s="310" t="str">
        <f>IF(基本情報入力シート!D1330="","",基本情報入力シート!D1330)</f>
        <v/>
      </c>
      <c r="E1309" s="310" t="str">
        <f>IF(基本情報入力シート!E1330="","",基本情報入力シート!E1330)</f>
        <v/>
      </c>
      <c r="F1309" s="310" t="str">
        <f>IF(基本情報入力シート!F1330="","",基本情報入力シート!F1330)</f>
        <v/>
      </c>
      <c r="G1309" s="310" t="str">
        <f>IF(基本情報入力シート!G1330="","",基本情報入力シート!G1330)</f>
        <v/>
      </c>
      <c r="H1309" s="310" t="str">
        <f>IF(基本情報入力シート!H1330="","",基本情報入力シート!H1330)</f>
        <v/>
      </c>
      <c r="I1309" s="310" t="str">
        <f>IF(基本情報入力シート!I1330="","",基本情報入力シート!I1330)</f>
        <v/>
      </c>
      <c r="J1309" s="310" t="str">
        <f>IF(基本情報入力シート!J1330="","",基本情報入力シート!J1330)</f>
        <v/>
      </c>
      <c r="K1309" s="310" t="str">
        <f>IF(基本情報入力シート!K1330="","",基本情報入力シート!K1330)</f>
        <v/>
      </c>
      <c r="L1309" s="311" t="str">
        <f>IF(基本情報入力シート!L1330="","",基本情報入力シート!L1330)</f>
        <v/>
      </c>
      <c r="M1309" s="308" t="str">
        <f>IF(基本情報入力シート!M1330="","",基本情報入力シート!M1330)</f>
        <v/>
      </c>
      <c r="N1309" s="308" t="str">
        <f>IF(基本情報入力シート!R1330="","",基本情報入力シート!R1330)</f>
        <v/>
      </c>
      <c r="O1309" s="308" t="str">
        <f>IF(基本情報入力シート!W1330="","",基本情報入力シート!W1330)</f>
        <v/>
      </c>
      <c r="P1309" s="308" t="str">
        <f>IF(基本情報入力シート!X1330="","",基本情報入力シート!X1330)</f>
        <v/>
      </c>
      <c r="Q1309" s="312" t="str">
        <f>IF(基本情報入力シート!Y1330="","",基本情報入力シート!Y1330)</f>
        <v/>
      </c>
      <c r="R1309" s="273"/>
      <c r="S1309" s="313" t="str">
        <f>IF(B1309="×","",IF(基本情報入力シート!AB1330="","",基本情報入力シート!AB1330))</f>
        <v/>
      </c>
      <c r="T1309" s="314" t="str">
        <f>IF(B1309="×","",IF(基本情報入力シート!AA1330="","",基本情報入力シート!AA1330))</f>
        <v/>
      </c>
      <c r="U1309" s="315" t="str">
        <f>IF(B1309="×","",IF(Q1309="","",VLOOKUP(Q1309,【参考】数式用2!$A$3:$C$36,3,FALSE)))</f>
        <v/>
      </c>
      <c r="V1309" s="316" t="s">
        <v>102</v>
      </c>
      <c r="W1309" s="317">
        <v>4</v>
      </c>
      <c r="X1309" s="318" t="s">
        <v>103</v>
      </c>
      <c r="Y1309" s="274"/>
      <c r="Z1309" s="319" t="s">
        <v>104</v>
      </c>
      <c r="AA1309" s="317">
        <v>4</v>
      </c>
      <c r="AB1309" s="319" t="s">
        <v>103</v>
      </c>
      <c r="AC1309" s="274"/>
      <c r="AD1309" s="319" t="s">
        <v>105</v>
      </c>
      <c r="AE1309" s="320" t="s">
        <v>106</v>
      </c>
      <c r="AF1309" s="321" t="str">
        <f t="shared" si="60"/>
        <v/>
      </c>
      <c r="AG1309" s="324" t="s">
        <v>107</v>
      </c>
      <c r="AH1309" s="323" t="str">
        <f t="shared" si="61"/>
        <v/>
      </c>
      <c r="AI1309" s="326"/>
      <c r="AJ1309" s="327"/>
      <c r="AK1309" s="326"/>
      <c r="AL1309" s="327"/>
    </row>
    <row r="1310" spans="1:38" ht="36.75" customHeight="1">
      <c r="A1310" s="308">
        <f t="shared" si="62"/>
        <v>1299</v>
      </c>
      <c r="B1310" s="273"/>
      <c r="C1310" s="309" t="str">
        <f>IF(基本情報入力シート!C1331="","",基本情報入力シート!C1331)</f>
        <v/>
      </c>
      <c r="D1310" s="310" t="str">
        <f>IF(基本情報入力シート!D1331="","",基本情報入力シート!D1331)</f>
        <v/>
      </c>
      <c r="E1310" s="310" t="str">
        <f>IF(基本情報入力シート!E1331="","",基本情報入力シート!E1331)</f>
        <v/>
      </c>
      <c r="F1310" s="310" t="str">
        <f>IF(基本情報入力シート!F1331="","",基本情報入力シート!F1331)</f>
        <v/>
      </c>
      <c r="G1310" s="310" t="str">
        <f>IF(基本情報入力シート!G1331="","",基本情報入力シート!G1331)</f>
        <v/>
      </c>
      <c r="H1310" s="310" t="str">
        <f>IF(基本情報入力シート!H1331="","",基本情報入力シート!H1331)</f>
        <v/>
      </c>
      <c r="I1310" s="310" t="str">
        <f>IF(基本情報入力シート!I1331="","",基本情報入力シート!I1331)</f>
        <v/>
      </c>
      <c r="J1310" s="310" t="str">
        <f>IF(基本情報入力シート!J1331="","",基本情報入力シート!J1331)</f>
        <v/>
      </c>
      <c r="K1310" s="310" t="str">
        <f>IF(基本情報入力シート!K1331="","",基本情報入力シート!K1331)</f>
        <v/>
      </c>
      <c r="L1310" s="311" t="str">
        <f>IF(基本情報入力シート!L1331="","",基本情報入力シート!L1331)</f>
        <v/>
      </c>
      <c r="M1310" s="308" t="str">
        <f>IF(基本情報入力シート!M1331="","",基本情報入力シート!M1331)</f>
        <v/>
      </c>
      <c r="N1310" s="308" t="str">
        <f>IF(基本情報入力シート!R1331="","",基本情報入力シート!R1331)</f>
        <v/>
      </c>
      <c r="O1310" s="308" t="str">
        <f>IF(基本情報入力シート!W1331="","",基本情報入力シート!W1331)</f>
        <v/>
      </c>
      <c r="P1310" s="308" t="str">
        <f>IF(基本情報入力シート!X1331="","",基本情報入力シート!X1331)</f>
        <v/>
      </c>
      <c r="Q1310" s="312" t="str">
        <f>IF(基本情報入力シート!Y1331="","",基本情報入力シート!Y1331)</f>
        <v/>
      </c>
      <c r="R1310" s="273"/>
      <c r="S1310" s="313" t="str">
        <f>IF(B1310="×","",IF(基本情報入力シート!AB1331="","",基本情報入力シート!AB1331))</f>
        <v/>
      </c>
      <c r="T1310" s="314" t="str">
        <f>IF(B1310="×","",IF(基本情報入力シート!AA1331="","",基本情報入力シート!AA1331))</f>
        <v/>
      </c>
      <c r="U1310" s="315" t="str">
        <f>IF(B1310="×","",IF(Q1310="","",VLOOKUP(Q1310,【参考】数式用2!$A$3:$C$36,3,FALSE)))</f>
        <v/>
      </c>
      <c r="V1310" s="316" t="s">
        <v>102</v>
      </c>
      <c r="W1310" s="317">
        <v>4</v>
      </c>
      <c r="X1310" s="318" t="s">
        <v>103</v>
      </c>
      <c r="Y1310" s="274"/>
      <c r="Z1310" s="319" t="s">
        <v>104</v>
      </c>
      <c r="AA1310" s="317">
        <v>4</v>
      </c>
      <c r="AB1310" s="319" t="s">
        <v>103</v>
      </c>
      <c r="AC1310" s="274"/>
      <c r="AD1310" s="319" t="s">
        <v>105</v>
      </c>
      <c r="AE1310" s="320" t="s">
        <v>106</v>
      </c>
      <c r="AF1310" s="321" t="str">
        <f t="shared" si="60"/>
        <v/>
      </c>
      <c r="AG1310" s="324" t="s">
        <v>107</v>
      </c>
      <c r="AH1310" s="323" t="str">
        <f t="shared" si="61"/>
        <v/>
      </c>
      <c r="AI1310" s="326"/>
      <c r="AJ1310" s="327"/>
      <c r="AK1310" s="326"/>
      <c r="AL1310" s="327"/>
    </row>
    <row r="1311" spans="1:38" ht="36.75" customHeight="1">
      <c r="A1311" s="308">
        <f t="shared" si="62"/>
        <v>1300</v>
      </c>
      <c r="B1311" s="273"/>
      <c r="C1311" s="309" t="str">
        <f>IF(基本情報入力シート!C1332="","",基本情報入力シート!C1332)</f>
        <v/>
      </c>
      <c r="D1311" s="310" t="str">
        <f>IF(基本情報入力シート!D1332="","",基本情報入力シート!D1332)</f>
        <v/>
      </c>
      <c r="E1311" s="310" t="str">
        <f>IF(基本情報入力シート!E1332="","",基本情報入力シート!E1332)</f>
        <v/>
      </c>
      <c r="F1311" s="310" t="str">
        <f>IF(基本情報入力シート!F1332="","",基本情報入力シート!F1332)</f>
        <v/>
      </c>
      <c r="G1311" s="310" t="str">
        <f>IF(基本情報入力シート!G1332="","",基本情報入力シート!G1332)</f>
        <v/>
      </c>
      <c r="H1311" s="310" t="str">
        <f>IF(基本情報入力シート!H1332="","",基本情報入力シート!H1332)</f>
        <v/>
      </c>
      <c r="I1311" s="310" t="str">
        <f>IF(基本情報入力シート!I1332="","",基本情報入力シート!I1332)</f>
        <v/>
      </c>
      <c r="J1311" s="310" t="str">
        <f>IF(基本情報入力シート!J1332="","",基本情報入力シート!J1332)</f>
        <v/>
      </c>
      <c r="K1311" s="310" t="str">
        <f>IF(基本情報入力シート!K1332="","",基本情報入力シート!K1332)</f>
        <v/>
      </c>
      <c r="L1311" s="311" t="str">
        <f>IF(基本情報入力シート!L1332="","",基本情報入力シート!L1332)</f>
        <v/>
      </c>
      <c r="M1311" s="308" t="str">
        <f>IF(基本情報入力シート!M1332="","",基本情報入力シート!M1332)</f>
        <v/>
      </c>
      <c r="N1311" s="308" t="str">
        <f>IF(基本情報入力シート!R1332="","",基本情報入力シート!R1332)</f>
        <v/>
      </c>
      <c r="O1311" s="308" t="str">
        <f>IF(基本情報入力シート!W1332="","",基本情報入力シート!W1332)</f>
        <v/>
      </c>
      <c r="P1311" s="308" t="str">
        <f>IF(基本情報入力シート!X1332="","",基本情報入力シート!X1332)</f>
        <v/>
      </c>
      <c r="Q1311" s="312" t="str">
        <f>IF(基本情報入力シート!Y1332="","",基本情報入力シート!Y1332)</f>
        <v/>
      </c>
      <c r="R1311" s="273"/>
      <c r="S1311" s="313" t="str">
        <f>IF(B1311="×","",IF(基本情報入力シート!AB1332="","",基本情報入力シート!AB1332))</f>
        <v/>
      </c>
      <c r="T1311" s="314" t="str">
        <f>IF(B1311="×","",IF(基本情報入力シート!AA1332="","",基本情報入力シート!AA1332))</f>
        <v/>
      </c>
      <c r="U1311" s="315" t="str">
        <f>IF(B1311="×","",IF(Q1311="","",VLOOKUP(Q1311,【参考】数式用2!$A$3:$C$36,3,FALSE)))</f>
        <v/>
      </c>
      <c r="V1311" s="316" t="s">
        <v>102</v>
      </c>
      <c r="W1311" s="317">
        <v>4</v>
      </c>
      <c r="X1311" s="318" t="s">
        <v>103</v>
      </c>
      <c r="Y1311" s="274"/>
      <c r="Z1311" s="319" t="s">
        <v>104</v>
      </c>
      <c r="AA1311" s="317">
        <v>4</v>
      </c>
      <c r="AB1311" s="319" t="s">
        <v>103</v>
      </c>
      <c r="AC1311" s="274"/>
      <c r="AD1311" s="319" t="s">
        <v>105</v>
      </c>
      <c r="AE1311" s="320" t="s">
        <v>106</v>
      </c>
      <c r="AF1311" s="321" t="str">
        <f t="shared" si="60"/>
        <v/>
      </c>
      <c r="AG1311" s="324" t="s">
        <v>107</v>
      </c>
      <c r="AH1311" s="323" t="str">
        <f t="shared" si="61"/>
        <v/>
      </c>
      <c r="AI1311" s="326"/>
      <c r="AJ1311" s="327"/>
      <c r="AK1311" s="326"/>
      <c r="AL1311" s="327"/>
    </row>
    <row r="1312" spans="1:38" ht="36.75" customHeight="1">
      <c r="A1312" s="308">
        <f t="shared" si="62"/>
        <v>1301</v>
      </c>
      <c r="B1312" s="273"/>
      <c r="C1312" s="309" t="str">
        <f>IF(基本情報入力シート!C1333="","",基本情報入力シート!C1333)</f>
        <v/>
      </c>
      <c r="D1312" s="310" t="str">
        <f>IF(基本情報入力シート!D1333="","",基本情報入力シート!D1333)</f>
        <v/>
      </c>
      <c r="E1312" s="310" t="str">
        <f>IF(基本情報入力シート!E1333="","",基本情報入力シート!E1333)</f>
        <v/>
      </c>
      <c r="F1312" s="310" t="str">
        <f>IF(基本情報入力シート!F1333="","",基本情報入力シート!F1333)</f>
        <v/>
      </c>
      <c r="G1312" s="310" t="str">
        <f>IF(基本情報入力シート!G1333="","",基本情報入力シート!G1333)</f>
        <v/>
      </c>
      <c r="H1312" s="310" t="str">
        <f>IF(基本情報入力シート!H1333="","",基本情報入力シート!H1333)</f>
        <v/>
      </c>
      <c r="I1312" s="310" t="str">
        <f>IF(基本情報入力シート!I1333="","",基本情報入力シート!I1333)</f>
        <v/>
      </c>
      <c r="J1312" s="310" t="str">
        <f>IF(基本情報入力シート!J1333="","",基本情報入力シート!J1333)</f>
        <v/>
      </c>
      <c r="K1312" s="310" t="str">
        <f>IF(基本情報入力シート!K1333="","",基本情報入力シート!K1333)</f>
        <v/>
      </c>
      <c r="L1312" s="311" t="str">
        <f>IF(基本情報入力シート!L1333="","",基本情報入力シート!L1333)</f>
        <v/>
      </c>
      <c r="M1312" s="308" t="str">
        <f>IF(基本情報入力シート!M1333="","",基本情報入力シート!M1333)</f>
        <v/>
      </c>
      <c r="N1312" s="308" t="str">
        <f>IF(基本情報入力シート!R1333="","",基本情報入力シート!R1333)</f>
        <v/>
      </c>
      <c r="O1312" s="308" t="str">
        <f>IF(基本情報入力シート!W1333="","",基本情報入力シート!W1333)</f>
        <v/>
      </c>
      <c r="P1312" s="308" t="str">
        <f>IF(基本情報入力シート!X1333="","",基本情報入力シート!X1333)</f>
        <v/>
      </c>
      <c r="Q1312" s="312" t="str">
        <f>IF(基本情報入力シート!Y1333="","",基本情報入力シート!Y1333)</f>
        <v/>
      </c>
      <c r="R1312" s="273"/>
      <c r="S1312" s="313" t="str">
        <f>IF(B1312="×","",IF(基本情報入力シート!AB1333="","",基本情報入力シート!AB1333))</f>
        <v/>
      </c>
      <c r="T1312" s="314" t="str">
        <f>IF(B1312="×","",IF(基本情報入力シート!AA1333="","",基本情報入力シート!AA1333))</f>
        <v/>
      </c>
      <c r="U1312" s="315" t="str">
        <f>IF(B1312="×","",IF(Q1312="","",VLOOKUP(Q1312,【参考】数式用2!$A$3:$C$36,3,FALSE)))</f>
        <v/>
      </c>
      <c r="V1312" s="316" t="s">
        <v>102</v>
      </c>
      <c r="W1312" s="317">
        <v>4</v>
      </c>
      <c r="X1312" s="318" t="s">
        <v>103</v>
      </c>
      <c r="Y1312" s="274"/>
      <c r="Z1312" s="319" t="s">
        <v>104</v>
      </c>
      <c r="AA1312" s="317">
        <v>4</v>
      </c>
      <c r="AB1312" s="319" t="s">
        <v>103</v>
      </c>
      <c r="AC1312" s="274"/>
      <c r="AD1312" s="319" t="s">
        <v>105</v>
      </c>
      <c r="AE1312" s="320" t="s">
        <v>106</v>
      </c>
      <c r="AF1312" s="321" t="str">
        <f t="shared" si="60"/>
        <v/>
      </c>
      <c r="AG1312" s="324" t="s">
        <v>107</v>
      </c>
      <c r="AH1312" s="323" t="str">
        <f t="shared" si="61"/>
        <v/>
      </c>
      <c r="AI1312" s="326"/>
      <c r="AJ1312" s="327"/>
      <c r="AK1312" s="326"/>
      <c r="AL1312" s="327"/>
    </row>
    <row r="1313" spans="1:38" ht="36.75" customHeight="1">
      <c r="A1313" s="308">
        <f t="shared" si="62"/>
        <v>1302</v>
      </c>
      <c r="B1313" s="273"/>
      <c r="C1313" s="309" t="str">
        <f>IF(基本情報入力シート!C1334="","",基本情報入力シート!C1334)</f>
        <v/>
      </c>
      <c r="D1313" s="310" t="str">
        <f>IF(基本情報入力シート!D1334="","",基本情報入力シート!D1334)</f>
        <v/>
      </c>
      <c r="E1313" s="310" t="str">
        <f>IF(基本情報入力シート!E1334="","",基本情報入力シート!E1334)</f>
        <v/>
      </c>
      <c r="F1313" s="310" t="str">
        <f>IF(基本情報入力シート!F1334="","",基本情報入力シート!F1334)</f>
        <v/>
      </c>
      <c r="G1313" s="310" t="str">
        <f>IF(基本情報入力シート!G1334="","",基本情報入力シート!G1334)</f>
        <v/>
      </c>
      <c r="H1313" s="310" t="str">
        <f>IF(基本情報入力シート!H1334="","",基本情報入力シート!H1334)</f>
        <v/>
      </c>
      <c r="I1313" s="310" t="str">
        <f>IF(基本情報入力シート!I1334="","",基本情報入力シート!I1334)</f>
        <v/>
      </c>
      <c r="J1313" s="310" t="str">
        <f>IF(基本情報入力シート!J1334="","",基本情報入力シート!J1334)</f>
        <v/>
      </c>
      <c r="K1313" s="310" t="str">
        <f>IF(基本情報入力シート!K1334="","",基本情報入力シート!K1334)</f>
        <v/>
      </c>
      <c r="L1313" s="311" t="str">
        <f>IF(基本情報入力シート!L1334="","",基本情報入力シート!L1334)</f>
        <v/>
      </c>
      <c r="M1313" s="308" t="str">
        <f>IF(基本情報入力シート!M1334="","",基本情報入力シート!M1334)</f>
        <v/>
      </c>
      <c r="N1313" s="308" t="str">
        <f>IF(基本情報入力シート!R1334="","",基本情報入力シート!R1334)</f>
        <v/>
      </c>
      <c r="O1313" s="308" t="str">
        <f>IF(基本情報入力シート!W1334="","",基本情報入力シート!W1334)</f>
        <v/>
      </c>
      <c r="P1313" s="308" t="str">
        <f>IF(基本情報入力シート!X1334="","",基本情報入力シート!X1334)</f>
        <v/>
      </c>
      <c r="Q1313" s="312" t="str">
        <f>IF(基本情報入力シート!Y1334="","",基本情報入力シート!Y1334)</f>
        <v/>
      </c>
      <c r="R1313" s="273"/>
      <c r="S1313" s="313" t="str">
        <f>IF(B1313="×","",IF(基本情報入力シート!AB1334="","",基本情報入力シート!AB1334))</f>
        <v/>
      </c>
      <c r="T1313" s="314" t="str">
        <f>IF(B1313="×","",IF(基本情報入力シート!AA1334="","",基本情報入力シート!AA1334))</f>
        <v/>
      </c>
      <c r="U1313" s="315" t="str">
        <f>IF(B1313="×","",IF(Q1313="","",VLOOKUP(Q1313,【参考】数式用2!$A$3:$C$36,3,FALSE)))</f>
        <v/>
      </c>
      <c r="V1313" s="316" t="s">
        <v>102</v>
      </c>
      <c r="W1313" s="317">
        <v>4</v>
      </c>
      <c r="X1313" s="318" t="s">
        <v>103</v>
      </c>
      <c r="Y1313" s="274"/>
      <c r="Z1313" s="319" t="s">
        <v>104</v>
      </c>
      <c r="AA1313" s="317">
        <v>4</v>
      </c>
      <c r="AB1313" s="319" t="s">
        <v>103</v>
      </c>
      <c r="AC1313" s="274"/>
      <c r="AD1313" s="319" t="s">
        <v>105</v>
      </c>
      <c r="AE1313" s="320" t="s">
        <v>106</v>
      </c>
      <c r="AF1313" s="321" t="str">
        <f t="shared" si="60"/>
        <v/>
      </c>
      <c r="AG1313" s="324" t="s">
        <v>107</v>
      </c>
      <c r="AH1313" s="323" t="str">
        <f t="shared" si="61"/>
        <v/>
      </c>
      <c r="AI1313" s="326"/>
      <c r="AJ1313" s="327"/>
      <c r="AK1313" s="326"/>
      <c r="AL1313" s="327"/>
    </row>
    <row r="1314" spans="1:38" ht="36.75" customHeight="1">
      <c r="A1314" s="308">
        <f t="shared" si="62"/>
        <v>1303</v>
      </c>
      <c r="B1314" s="273"/>
      <c r="C1314" s="309" t="str">
        <f>IF(基本情報入力シート!C1335="","",基本情報入力シート!C1335)</f>
        <v/>
      </c>
      <c r="D1314" s="310" t="str">
        <f>IF(基本情報入力シート!D1335="","",基本情報入力シート!D1335)</f>
        <v/>
      </c>
      <c r="E1314" s="310" t="str">
        <f>IF(基本情報入力シート!E1335="","",基本情報入力シート!E1335)</f>
        <v/>
      </c>
      <c r="F1314" s="310" t="str">
        <f>IF(基本情報入力シート!F1335="","",基本情報入力シート!F1335)</f>
        <v/>
      </c>
      <c r="G1314" s="310" t="str">
        <f>IF(基本情報入力シート!G1335="","",基本情報入力シート!G1335)</f>
        <v/>
      </c>
      <c r="H1314" s="310" t="str">
        <f>IF(基本情報入力シート!H1335="","",基本情報入力シート!H1335)</f>
        <v/>
      </c>
      <c r="I1314" s="310" t="str">
        <f>IF(基本情報入力シート!I1335="","",基本情報入力シート!I1335)</f>
        <v/>
      </c>
      <c r="J1314" s="310" t="str">
        <f>IF(基本情報入力シート!J1335="","",基本情報入力シート!J1335)</f>
        <v/>
      </c>
      <c r="K1314" s="310" t="str">
        <f>IF(基本情報入力シート!K1335="","",基本情報入力シート!K1335)</f>
        <v/>
      </c>
      <c r="L1314" s="311" t="str">
        <f>IF(基本情報入力シート!L1335="","",基本情報入力シート!L1335)</f>
        <v/>
      </c>
      <c r="M1314" s="308" t="str">
        <f>IF(基本情報入力シート!M1335="","",基本情報入力シート!M1335)</f>
        <v/>
      </c>
      <c r="N1314" s="308" t="str">
        <f>IF(基本情報入力シート!R1335="","",基本情報入力シート!R1335)</f>
        <v/>
      </c>
      <c r="O1314" s="308" t="str">
        <f>IF(基本情報入力シート!W1335="","",基本情報入力シート!W1335)</f>
        <v/>
      </c>
      <c r="P1314" s="308" t="str">
        <f>IF(基本情報入力シート!X1335="","",基本情報入力シート!X1335)</f>
        <v/>
      </c>
      <c r="Q1314" s="312" t="str">
        <f>IF(基本情報入力シート!Y1335="","",基本情報入力シート!Y1335)</f>
        <v/>
      </c>
      <c r="R1314" s="273"/>
      <c r="S1314" s="313" t="str">
        <f>IF(B1314="×","",IF(基本情報入力シート!AB1335="","",基本情報入力シート!AB1335))</f>
        <v/>
      </c>
      <c r="T1314" s="314" t="str">
        <f>IF(B1314="×","",IF(基本情報入力シート!AA1335="","",基本情報入力シート!AA1335))</f>
        <v/>
      </c>
      <c r="U1314" s="315" t="str">
        <f>IF(B1314="×","",IF(Q1314="","",VLOOKUP(Q1314,【参考】数式用2!$A$3:$C$36,3,FALSE)))</f>
        <v/>
      </c>
      <c r="V1314" s="316" t="s">
        <v>102</v>
      </c>
      <c r="W1314" s="317">
        <v>4</v>
      </c>
      <c r="X1314" s="318" t="s">
        <v>103</v>
      </c>
      <c r="Y1314" s="274"/>
      <c r="Z1314" s="319" t="s">
        <v>104</v>
      </c>
      <c r="AA1314" s="317">
        <v>4</v>
      </c>
      <c r="AB1314" s="319" t="s">
        <v>103</v>
      </c>
      <c r="AC1314" s="274"/>
      <c r="AD1314" s="319" t="s">
        <v>105</v>
      </c>
      <c r="AE1314" s="320" t="s">
        <v>106</v>
      </c>
      <c r="AF1314" s="321" t="str">
        <f t="shared" si="60"/>
        <v/>
      </c>
      <c r="AG1314" s="324" t="s">
        <v>107</v>
      </c>
      <c r="AH1314" s="323" t="str">
        <f t="shared" si="61"/>
        <v/>
      </c>
      <c r="AI1314" s="326"/>
      <c r="AJ1314" s="327"/>
      <c r="AK1314" s="326"/>
      <c r="AL1314" s="327"/>
    </row>
    <row r="1315" spans="1:38" ht="36.75" customHeight="1">
      <c r="A1315" s="308">
        <f t="shared" si="62"/>
        <v>1304</v>
      </c>
      <c r="B1315" s="273"/>
      <c r="C1315" s="309" t="str">
        <f>IF(基本情報入力シート!C1336="","",基本情報入力シート!C1336)</f>
        <v/>
      </c>
      <c r="D1315" s="310" t="str">
        <f>IF(基本情報入力シート!D1336="","",基本情報入力シート!D1336)</f>
        <v/>
      </c>
      <c r="E1315" s="310" t="str">
        <f>IF(基本情報入力シート!E1336="","",基本情報入力シート!E1336)</f>
        <v/>
      </c>
      <c r="F1315" s="310" t="str">
        <f>IF(基本情報入力シート!F1336="","",基本情報入力シート!F1336)</f>
        <v/>
      </c>
      <c r="G1315" s="310" t="str">
        <f>IF(基本情報入力シート!G1336="","",基本情報入力シート!G1336)</f>
        <v/>
      </c>
      <c r="H1315" s="310" t="str">
        <f>IF(基本情報入力シート!H1336="","",基本情報入力シート!H1336)</f>
        <v/>
      </c>
      <c r="I1315" s="310" t="str">
        <f>IF(基本情報入力シート!I1336="","",基本情報入力シート!I1336)</f>
        <v/>
      </c>
      <c r="J1315" s="310" t="str">
        <f>IF(基本情報入力シート!J1336="","",基本情報入力シート!J1336)</f>
        <v/>
      </c>
      <c r="K1315" s="310" t="str">
        <f>IF(基本情報入力シート!K1336="","",基本情報入力シート!K1336)</f>
        <v/>
      </c>
      <c r="L1315" s="311" t="str">
        <f>IF(基本情報入力シート!L1336="","",基本情報入力シート!L1336)</f>
        <v/>
      </c>
      <c r="M1315" s="308" t="str">
        <f>IF(基本情報入力シート!M1336="","",基本情報入力シート!M1336)</f>
        <v/>
      </c>
      <c r="N1315" s="308" t="str">
        <f>IF(基本情報入力シート!R1336="","",基本情報入力シート!R1336)</f>
        <v/>
      </c>
      <c r="O1315" s="308" t="str">
        <f>IF(基本情報入力シート!W1336="","",基本情報入力シート!W1336)</f>
        <v/>
      </c>
      <c r="P1315" s="308" t="str">
        <f>IF(基本情報入力シート!X1336="","",基本情報入力シート!X1336)</f>
        <v/>
      </c>
      <c r="Q1315" s="312" t="str">
        <f>IF(基本情報入力シート!Y1336="","",基本情報入力シート!Y1336)</f>
        <v/>
      </c>
      <c r="R1315" s="273"/>
      <c r="S1315" s="313" t="str">
        <f>IF(B1315="×","",IF(基本情報入力シート!AB1336="","",基本情報入力シート!AB1336))</f>
        <v/>
      </c>
      <c r="T1315" s="314" t="str">
        <f>IF(B1315="×","",IF(基本情報入力シート!AA1336="","",基本情報入力シート!AA1336))</f>
        <v/>
      </c>
      <c r="U1315" s="315" t="str">
        <f>IF(B1315="×","",IF(Q1315="","",VLOOKUP(Q1315,【参考】数式用2!$A$3:$C$36,3,FALSE)))</f>
        <v/>
      </c>
      <c r="V1315" s="316" t="s">
        <v>102</v>
      </c>
      <c r="W1315" s="317">
        <v>4</v>
      </c>
      <c r="X1315" s="318" t="s">
        <v>103</v>
      </c>
      <c r="Y1315" s="274"/>
      <c r="Z1315" s="319" t="s">
        <v>104</v>
      </c>
      <c r="AA1315" s="317">
        <v>4</v>
      </c>
      <c r="AB1315" s="319" t="s">
        <v>103</v>
      </c>
      <c r="AC1315" s="274"/>
      <c r="AD1315" s="319" t="s">
        <v>105</v>
      </c>
      <c r="AE1315" s="320" t="s">
        <v>106</v>
      </c>
      <c r="AF1315" s="321" t="str">
        <f t="shared" si="60"/>
        <v/>
      </c>
      <c r="AG1315" s="324" t="s">
        <v>107</v>
      </c>
      <c r="AH1315" s="323" t="str">
        <f t="shared" si="61"/>
        <v/>
      </c>
      <c r="AI1315" s="326"/>
      <c r="AJ1315" s="327"/>
      <c r="AK1315" s="326"/>
      <c r="AL1315" s="327"/>
    </row>
    <row r="1316" spans="1:38" ht="36.75" customHeight="1">
      <c r="A1316" s="308">
        <f t="shared" si="62"/>
        <v>1305</v>
      </c>
      <c r="B1316" s="273"/>
      <c r="C1316" s="309" t="str">
        <f>IF(基本情報入力シート!C1337="","",基本情報入力シート!C1337)</f>
        <v/>
      </c>
      <c r="D1316" s="310" t="str">
        <f>IF(基本情報入力シート!D1337="","",基本情報入力シート!D1337)</f>
        <v/>
      </c>
      <c r="E1316" s="310" t="str">
        <f>IF(基本情報入力シート!E1337="","",基本情報入力シート!E1337)</f>
        <v/>
      </c>
      <c r="F1316" s="310" t="str">
        <f>IF(基本情報入力シート!F1337="","",基本情報入力シート!F1337)</f>
        <v/>
      </c>
      <c r="G1316" s="310" t="str">
        <f>IF(基本情報入力シート!G1337="","",基本情報入力シート!G1337)</f>
        <v/>
      </c>
      <c r="H1316" s="310" t="str">
        <f>IF(基本情報入力シート!H1337="","",基本情報入力シート!H1337)</f>
        <v/>
      </c>
      <c r="I1316" s="310" t="str">
        <f>IF(基本情報入力シート!I1337="","",基本情報入力シート!I1337)</f>
        <v/>
      </c>
      <c r="J1316" s="310" t="str">
        <f>IF(基本情報入力シート!J1337="","",基本情報入力シート!J1337)</f>
        <v/>
      </c>
      <c r="K1316" s="310" t="str">
        <f>IF(基本情報入力シート!K1337="","",基本情報入力シート!K1337)</f>
        <v/>
      </c>
      <c r="L1316" s="311" t="str">
        <f>IF(基本情報入力シート!L1337="","",基本情報入力シート!L1337)</f>
        <v/>
      </c>
      <c r="M1316" s="308" t="str">
        <f>IF(基本情報入力シート!M1337="","",基本情報入力シート!M1337)</f>
        <v/>
      </c>
      <c r="N1316" s="308" t="str">
        <f>IF(基本情報入力シート!R1337="","",基本情報入力シート!R1337)</f>
        <v/>
      </c>
      <c r="O1316" s="308" t="str">
        <f>IF(基本情報入力シート!W1337="","",基本情報入力シート!W1337)</f>
        <v/>
      </c>
      <c r="P1316" s="308" t="str">
        <f>IF(基本情報入力シート!X1337="","",基本情報入力シート!X1337)</f>
        <v/>
      </c>
      <c r="Q1316" s="312" t="str">
        <f>IF(基本情報入力シート!Y1337="","",基本情報入力シート!Y1337)</f>
        <v/>
      </c>
      <c r="R1316" s="273"/>
      <c r="S1316" s="313" t="str">
        <f>IF(B1316="×","",IF(基本情報入力シート!AB1337="","",基本情報入力シート!AB1337))</f>
        <v/>
      </c>
      <c r="T1316" s="314" t="str">
        <f>IF(B1316="×","",IF(基本情報入力シート!AA1337="","",基本情報入力シート!AA1337))</f>
        <v/>
      </c>
      <c r="U1316" s="315" t="str">
        <f>IF(B1316="×","",IF(Q1316="","",VLOOKUP(Q1316,【参考】数式用2!$A$3:$C$36,3,FALSE)))</f>
        <v/>
      </c>
      <c r="V1316" s="316" t="s">
        <v>102</v>
      </c>
      <c r="W1316" s="317">
        <v>4</v>
      </c>
      <c r="X1316" s="318" t="s">
        <v>103</v>
      </c>
      <c r="Y1316" s="274"/>
      <c r="Z1316" s="319" t="s">
        <v>104</v>
      </c>
      <c r="AA1316" s="317">
        <v>4</v>
      </c>
      <c r="AB1316" s="319" t="s">
        <v>103</v>
      </c>
      <c r="AC1316" s="274"/>
      <c r="AD1316" s="319" t="s">
        <v>105</v>
      </c>
      <c r="AE1316" s="320" t="s">
        <v>106</v>
      </c>
      <c r="AF1316" s="321" t="str">
        <f t="shared" si="60"/>
        <v/>
      </c>
      <c r="AG1316" s="324" t="s">
        <v>107</v>
      </c>
      <c r="AH1316" s="323" t="str">
        <f t="shared" si="61"/>
        <v/>
      </c>
      <c r="AI1316" s="326"/>
      <c r="AJ1316" s="327"/>
      <c r="AK1316" s="326"/>
      <c r="AL1316" s="327"/>
    </row>
    <row r="1317" spans="1:38" ht="36.75" customHeight="1">
      <c r="A1317" s="308">
        <f t="shared" si="62"/>
        <v>1306</v>
      </c>
      <c r="B1317" s="273"/>
      <c r="C1317" s="309" t="str">
        <f>IF(基本情報入力シート!C1338="","",基本情報入力シート!C1338)</f>
        <v/>
      </c>
      <c r="D1317" s="310" t="str">
        <f>IF(基本情報入力シート!D1338="","",基本情報入力シート!D1338)</f>
        <v/>
      </c>
      <c r="E1317" s="310" t="str">
        <f>IF(基本情報入力シート!E1338="","",基本情報入力シート!E1338)</f>
        <v/>
      </c>
      <c r="F1317" s="310" t="str">
        <f>IF(基本情報入力シート!F1338="","",基本情報入力シート!F1338)</f>
        <v/>
      </c>
      <c r="G1317" s="310" t="str">
        <f>IF(基本情報入力シート!G1338="","",基本情報入力シート!G1338)</f>
        <v/>
      </c>
      <c r="H1317" s="310" t="str">
        <f>IF(基本情報入力シート!H1338="","",基本情報入力シート!H1338)</f>
        <v/>
      </c>
      <c r="I1317" s="310" t="str">
        <f>IF(基本情報入力シート!I1338="","",基本情報入力シート!I1338)</f>
        <v/>
      </c>
      <c r="J1317" s="310" t="str">
        <f>IF(基本情報入力シート!J1338="","",基本情報入力シート!J1338)</f>
        <v/>
      </c>
      <c r="K1317" s="310" t="str">
        <f>IF(基本情報入力シート!K1338="","",基本情報入力シート!K1338)</f>
        <v/>
      </c>
      <c r="L1317" s="311" t="str">
        <f>IF(基本情報入力シート!L1338="","",基本情報入力シート!L1338)</f>
        <v/>
      </c>
      <c r="M1317" s="308" t="str">
        <f>IF(基本情報入力シート!M1338="","",基本情報入力シート!M1338)</f>
        <v/>
      </c>
      <c r="N1317" s="308" t="str">
        <f>IF(基本情報入力シート!R1338="","",基本情報入力シート!R1338)</f>
        <v/>
      </c>
      <c r="O1317" s="308" t="str">
        <f>IF(基本情報入力シート!W1338="","",基本情報入力シート!W1338)</f>
        <v/>
      </c>
      <c r="P1317" s="308" t="str">
        <f>IF(基本情報入力シート!X1338="","",基本情報入力シート!X1338)</f>
        <v/>
      </c>
      <c r="Q1317" s="312" t="str">
        <f>IF(基本情報入力シート!Y1338="","",基本情報入力シート!Y1338)</f>
        <v/>
      </c>
      <c r="R1317" s="273"/>
      <c r="S1317" s="313" t="str">
        <f>IF(B1317="×","",IF(基本情報入力シート!AB1338="","",基本情報入力シート!AB1338))</f>
        <v/>
      </c>
      <c r="T1317" s="314" t="str">
        <f>IF(B1317="×","",IF(基本情報入力シート!AA1338="","",基本情報入力シート!AA1338))</f>
        <v/>
      </c>
      <c r="U1317" s="315" t="str">
        <f>IF(B1317="×","",IF(Q1317="","",VLOOKUP(Q1317,【参考】数式用2!$A$3:$C$36,3,FALSE)))</f>
        <v/>
      </c>
      <c r="V1317" s="316" t="s">
        <v>102</v>
      </c>
      <c r="W1317" s="317">
        <v>4</v>
      </c>
      <c r="X1317" s="318" t="s">
        <v>103</v>
      </c>
      <c r="Y1317" s="274"/>
      <c r="Z1317" s="319" t="s">
        <v>104</v>
      </c>
      <c r="AA1317" s="317">
        <v>4</v>
      </c>
      <c r="AB1317" s="319" t="s">
        <v>103</v>
      </c>
      <c r="AC1317" s="274"/>
      <c r="AD1317" s="319" t="s">
        <v>105</v>
      </c>
      <c r="AE1317" s="320" t="s">
        <v>106</v>
      </c>
      <c r="AF1317" s="321" t="str">
        <f t="shared" si="60"/>
        <v/>
      </c>
      <c r="AG1317" s="324" t="s">
        <v>107</v>
      </c>
      <c r="AH1317" s="323" t="str">
        <f t="shared" si="61"/>
        <v/>
      </c>
      <c r="AI1317" s="326"/>
      <c r="AJ1317" s="327"/>
      <c r="AK1317" s="326"/>
      <c r="AL1317" s="327"/>
    </row>
    <row r="1318" spans="1:38" ht="36.75" customHeight="1">
      <c r="A1318" s="308">
        <f t="shared" si="62"/>
        <v>1307</v>
      </c>
      <c r="B1318" s="273"/>
      <c r="C1318" s="309" t="str">
        <f>IF(基本情報入力シート!C1339="","",基本情報入力シート!C1339)</f>
        <v/>
      </c>
      <c r="D1318" s="310" t="str">
        <f>IF(基本情報入力シート!D1339="","",基本情報入力シート!D1339)</f>
        <v/>
      </c>
      <c r="E1318" s="310" t="str">
        <f>IF(基本情報入力シート!E1339="","",基本情報入力シート!E1339)</f>
        <v/>
      </c>
      <c r="F1318" s="310" t="str">
        <f>IF(基本情報入力シート!F1339="","",基本情報入力シート!F1339)</f>
        <v/>
      </c>
      <c r="G1318" s="310" t="str">
        <f>IF(基本情報入力シート!G1339="","",基本情報入力シート!G1339)</f>
        <v/>
      </c>
      <c r="H1318" s="310" t="str">
        <f>IF(基本情報入力シート!H1339="","",基本情報入力シート!H1339)</f>
        <v/>
      </c>
      <c r="I1318" s="310" t="str">
        <f>IF(基本情報入力シート!I1339="","",基本情報入力シート!I1339)</f>
        <v/>
      </c>
      <c r="J1318" s="310" t="str">
        <f>IF(基本情報入力シート!J1339="","",基本情報入力シート!J1339)</f>
        <v/>
      </c>
      <c r="K1318" s="310" t="str">
        <f>IF(基本情報入力シート!K1339="","",基本情報入力シート!K1339)</f>
        <v/>
      </c>
      <c r="L1318" s="311" t="str">
        <f>IF(基本情報入力シート!L1339="","",基本情報入力シート!L1339)</f>
        <v/>
      </c>
      <c r="M1318" s="308" t="str">
        <f>IF(基本情報入力シート!M1339="","",基本情報入力シート!M1339)</f>
        <v/>
      </c>
      <c r="N1318" s="308" t="str">
        <f>IF(基本情報入力シート!R1339="","",基本情報入力シート!R1339)</f>
        <v/>
      </c>
      <c r="O1318" s="308" t="str">
        <f>IF(基本情報入力シート!W1339="","",基本情報入力シート!W1339)</f>
        <v/>
      </c>
      <c r="P1318" s="308" t="str">
        <f>IF(基本情報入力シート!X1339="","",基本情報入力シート!X1339)</f>
        <v/>
      </c>
      <c r="Q1318" s="312" t="str">
        <f>IF(基本情報入力シート!Y1339="","",基本情報入力シート!Y1339)</f>
        <v/>
      </c>
      <c r="R1318" s="273"/>
      <c r="S1318" s="313" t="str">
        <f>IF(B1318="×","",IF(基本情報入力シート!AB1339="","",基本情報入力シート!AB1339))</f>
        <v/>
      </c>
      <c r="T1318" s="314" t="str">
        <f>IF(B1318="×","",IF(基本情報入力シート!AA1339="","",基本情報入力シート!AA1339))</f>
        <v/>
      </c>
      <c r="U1318" s="315" t="str">
        <f>IF(B1318="×","",IF(Q1318="","",VLOOKUP(Q1318,【参考】数式用2!$A$3:$C$36,3,FALSE)))</f>
        <v/>
      </c>
      <c r="V1318" s="316" t="s">
        <v>102</v>
      </c>
      <c r="W1318" s="317">
        <v>4</v>
      </c>
      <c r="X1318" s="318" t="s">
        <v>103</v>
      </c>
      <c r="Y1318" s="274"/>
      <c r="Z1318" s="319" t="s">
        <v>104</v>
      </c>
      <c r="AA1318" s="317">
        <v>4</v>
      </c>
      <c r="AB1318" s="319" t="s">
        <v>103</v>
      </c>
      <c r="AC1318" s="274"/>
      <c r="AD1318" s="319" t="s">
        <v>105</v>
      </c>
      <c r="AE1318" s="320" t="s">
        <v>106</v>
      </c>
      <c r="AF1318" s="321" t="str">
        <f t="shared" si="60"/>
        <v/>
      </c>
      <c r="AG1318" s="324" t="s">
        <v>107</v>
      </c>
      <c r="AH1318" s="323" t="str">
        <f t="shared" si="61"/>
        <v/>
      </c>
      <c r="AI1318" s="326"/>
      <c r="AJ1318" s="327"/>
      <c r="AK1318" s="326"/>
      <c r="AL1318" s="327"/>
    </row>
    <row r="1319" spans="1:38" ht="36.75" customHeight="1">
      <c r="A1319" s="308">
        <f t="shared" si="62"/>
        <v>1308</v>
      </c>
      <c r="B1319" s="273"/>
      <c r="C1319" s="309" t="str">
        <f>IF(基本情報入力シート!C1340="","",基本情報入力シート!C1340)</f>
        <v/>
      </c>
      <c r="D1319" s="310" t="str">
        <f>IF(基本情報入力シート!D1340="","",基本情報入力シート!D1340)</f>
        <v/>
      </c>
      <c r="E1319" s="310" t="str">
        <f>IF(基本情報入力シート!E1340="","",基本情報入力シート!E1340)</f>
        <v/>
      </c>
      <c r="F1319" s="310" t="str">
        <f>IF(基本情報入力シート!F1340="","",基本情報入力シート!F1340)</f>
        <v/>
      </c>
      <c r="G1319" s="310" t="str">
        <f>IF(基本情報入力シート!G1340="","",基本情報入力シート!G1340)</f>
        <v/>
      </c>
      <c r="H1319" s="310" t="str">
        <f>IF(基本情報入力シート!H1340="","",基本情報入力シート!H1340)</f>
        <v/>
      </c>
      <c r="I1319" s="310" t="str">
        <f>IF(基本情報入力シート!I1340="","",基本情報入力シート!I1340)</f>
        <v/>
      </c>
      <c r="J1319" s="310" t="str">
        <f>IF(基本情報入力シート!J1340="","",基本情報入力シート!J1340)</f>
        <v/>
      </c>
      <c r="K1319" s="310" t="str">
        <f>IF(基本情報入力シート!K1340="","",基本情報入力シート!K1340)</f>
        <v/>
      </c>
      <c r="L1319" s="311" t="str">
        <f>IF(基本情報入力シート!L1340="","",基本情報入力シート!L1340)</f>
        <v/>
      </c>
      <c r="M1319" s="308" t="str">
        <f>IF(基本情報入力シート!M1340="","",基本情報入力シート!M1340)</f>
        <v/>
      </c>
      <c r="N1319" s="308" t="str">
        <f>IF(基本情報入力シート!R1340="","",基本情報入力シート!R1340)</f>
        <v/>
      </c>
      <c r="O1319" s="308" t="str">
        <f>IF(基本情報入力シート!W1340="","",基本情報入力シート!W1340)</f>
        <v/>
      </c>
      <c r="P1319" s="308" t="str">
        <f>IF(基本情報入力シート!X1340="","",基本情報入力シート!X1340)</f>
        <v/>
      </c>
      <c r="Q1319" s="312" t="str">
        <f>IF(基本情報入力シート!Y1340="","",基本情報入力シート!Y1340)</f>
        <v/>
      </c>
      <c r="R1319" s="273"/>
      <c r="S1319" s="313" t="str">
        <f>IF(B1319="×","",IF(基本情報入力シート!AB1340="","",基本情報入力シート!AB1340))</f>
        <v/>
      </c>
      <c r="T1319" s="314" t="str">
        <f>IF(B1319="×","",IF(基本情報入力シート!AA1340="","",基本情報入力シート!AA1340))</f>
        <v/>
      </c>
      <c r="U1319" s="315" t="str">
        <f>IF(B1319="×","",IF(Q1319="","",VLOOKUP(Q1319,【参考】数式用2!$A$3:$C$36,3,FALSE)))</f>
        <v/>
      </c>
      <c r="V1319" s="316" t="s">
        <v>102</v>
      </c>
      <c r="W1319" s="317">
        <v>4</v>
      </c>
      <c r="X1319" s="318" t="s">
        <v>103</v>
      </c>
      <c r="Y1319" s="274"/>
      <c r="Z1319" s="319" t="s">
        <v>104</v>
      </c>
      <c r="AA1319" s="317">
        <v>4</v>
      </c>
      <c r="AB1319" s="319" t="s">
        <v>103</v>
      </c>
      <c r="AC1319" s="274"/>
      <c r="AD1319" s="319" t="s">
        <v>105</v>
      </c>
      <c r="AE1319" s="320" t="s">
        <v>106</v>
      </c>
      <c r="AF1319" s="321" t="str">
        <f t="shared" si="60"/>
        <v/>
      </c>
      <c r="AG1319" s="324" t="s">
        <v>107</v>
      </c>
      <c r="AH1319" s="323" t="str">
        <f t="shared" si="61"/>
        <v/>
      </c>
      <c r="AI1319" s="326"/>
      <c r="AJ1319" s="327"/>
      <c r="AK1319" s="326"/>
      <c r="AL1319" s="327"/>
    </row>
    <row r="1320" spans="1:38" ht="36.75" customHeight="1">
      <c r="A1320" s="308">
        <f t="shared" si="62"/>
        <v>1309</v>
      </c>
      <c r="B1320" s="273"/>
      <c r="C1320" s="309" t="str">
        <f>IF(基本情報入力シート!C1341="","",基本情報入力シート!C1341)</f>
        <v/>
      </c>
      <c r="D1320" s="310" t="str">
        <f>IF(基本情報入力シート!D1341="","",基本情報入力シート!D1341)</f>
        <v/>
      </c>
      <c r="E1320" s="310" t="str">
        <f>IF(基本情報入力シート!E1341="","",基本情報入力シート!E1341)</f>
        <v/>
      </c>
      <c r="F1320" s="310" t="str">
        <f>IF(基本情報入力シート!F1341="","",基本情報入力シート!F1341)</f>
        <v/>
      </c>
      <c r="G1320" s="310" t="str">
        <f>IF(基本情報入力シート!G1341="","",基本情報入力シート!G1341)</f>
        <v/>
      </c>
      <c r="H1320" s="310" t="str">
        <f>IF(基本情報入力シート!H1341="","",基本情報入力シート!H1341)</f>
        <v/>
      </c>
      <c r="I1320" s="310" t="str">
        <f>IF(基本情報入力シート!I1341="","",基本情報入力シート!I1341)</f>
        <v/>
      </c>
      <c r="J1320" s="310" t="str">
        <f>IF(基本情報入力シート!J1341="","",基本情報入力シート!J1341)</f>
        <v/>
      </c>
      <c r="K1320" s="310" t="str">
        <f>IF(基本情報入力シート!K1341="","",基本情報入力シート!K1341)</f>
        <v/>
      </c>
      <c r="L1320" s="311" t="str">
        <f>IF(基本情報入力シート!L1341="","",基本情報入力シート!L1341)</f>
        <v/>
      </c>
      <c r="M1320" s="308" t="str">
        <f>IF(基本情報入力シート!M1341="","",基本情報入力シート!M1341)</f>
        <v/>
      </c>
      <c r="N1320" s="308" t="str">
        <f>IF(基本情報入力シート!R1341="","",基本情報入力シート!R1341)</f>
        <v/>
      </c>
      <c r="O1320" s="308" t="str">
        <f>IF(基本情報入力シート!W1341="","",基本情報入力シート!W1341)</f>
        <v/>
      </c>
      <c r="P1320" s="308" t="str">
        <f>IF(基本情報入力シート!X1341="","",基本情報入力シート!X1341)</f>
        <v/>
      </c>
      <c r="Q1320" s="312" t="str">
        <f>IF(基本情報入力シート!Y1341="","",基本情報入力シート!Y1341)</f>
        <v/>
      </c>
      <c r="R1320" s="273"/>
      <c r="S1320" s="313" t="str">
        <f>IF(B1320="×","",IF(基本情報入力シート!AB1341="","",基本情報入力シート!AB1341))</f>
        <v/>
      </c>
      <c r="T1320" s="314" t="str">
        <f>IF(B1320="×","",IF(基本情報入力シート!AA1341="","",基本情報入力シート!AA1341))</f>
        <v/>
      </c>
      <c r="U1320" s="315" t="str">
        <f>IF(B1320="×","",IF(Q1320="","",VLOOKUP(Q1320,【参考】数式用2!$A$3:$C$36,3,FALSE)))</f>
        <v/>
      </c>
      <c r="V1320" s="316" t="s">
        <v>102</v>
      </c>
      <c r="W1320" s="317">
        <v>4</v>
      </c>
      <c r="X1320" s="318" t="s">
        <v>103</v>
      </c>
      <c r="Y1320" s="274"/>
      <c r="Z1320" s="319" t="s">
        <v>104</v>
      </c>
      <c r="AA1320" s="317">
        <v>4</v>
      </c>
      <c r="AB1320" s="319" t="s">
        <v>103</v>
      </c>
      <c r="AC1320" s="274"/>
      <c r="AD1320" s="319" t="s">
        <v>105</v>
      </c>
      <c r="AE1320" s="320" t="s">
        <v>106</v>
      </c>
      <c r="AF1320" s="321" t="str">
        <f t="shared" si="60"/>
        <v/>
      </c>
      <c r="AG1320" s="324" t="s">
        <v>107</v>
      </c>
      <c r="AH1320" s="323" t="str">
        <f t="shared" si="61"/>
        <v/>
      </c>
      <c r="AI1320" s="326"/>
      <c r="AJ1320" s="327"/>
      <c r="AK1320" s="326"/>
      <c r="AL1320" s="327"/>
    </row>
    <row r="1321" spans="1:38" ht="36.75" customHeight="1">
      <c r="A1321" s="308">
        <f t="shared" si="62"/>
        <v>1310</v>
      </c>
      <c r="B1321" s="273"/>
      <c r="C1321" s="309" t="str">
        <f>IF(基本情報入力シート!C1342="","",基本情報入力シート!C1342)</f>
        <v/>
      </c>
      <c r="D1321" s="310" t="str">
        <f>IF(基本情報入力シート!D1342="","",基本情報入力シート!D1342)</f>
        <v/>
      </c>
      <c r="E1321" s="310" t="str">
        <f>IF(基本情報入力シート!E1342="","",基本情報入力シート!E1342)</f>
        <v/>
      </c>
      <c r="F1321" s="310" t="str">
        <f>IF(基本情報入力シート!F1342="","",基本情報入力シート!F1342)</f>
        <v/>
      </c>
      <c r="G1321" s="310" t="str">
        <f>IF(基本情報入力シート!G1342="","",基本情報入力シート!G1342)</f>
        <v/>
      </c>
      <c r="H1321" s="310" t="str">
        <f>IF(基本情報入力シート!H1342="","",基本情報入力シート!H1342)</f>
        <v/>
      </c>
      <c r="I1321" s="310" t="str">
        <f>IF(基本情報入力シート!I1342="","",基本情報入力シート!I1342)</f>
        <v/>
      </c>
      <c r="J1321" s="310" t="str">
        <f>IF(基本情報入力シート!J1342="","",基本情報入力シート!J1342)</f>
        <v/>
      </c>
      <c r="K1321" s="310" t="str">
        <f>IF(基本情報入力シート!K1342="","",基本情報入力シート!K1342)</f>
        <v/>
      </c>
      <c r="L1321" s="311" t="str">
        <f>IF(基本情報入力シート!L1342="","",基本情報入力シート!L1342)</f>
        <v/>
      </c>
      <c r="M1321" s="308" t="str">
        <f>IF(基本情報入力シート!M1342="","",基本情報入力シート!M1342)</f>
        <v/>
      </c>
      <c r="N1321" s="308" t="str">
        <f>IF(基本情報入力シート!R1342="","",基本情報入力シート!R1342)</f>
        <v/>
      </c>
      <c r="O1321" s="308" t="str">
        <f>IF(基本情報入力シート!W1342="","",基本情報入力シート!W1342)</f>
        <v/>
      </c>
      <c r="P1321" s="308" t="str">
        <f>IF(基本情報入力シート!X1342="","",基本情報入力シート!X1342)</f>
        <v/>
      </c>
      <c r="Q1321" s="312" t="str">
        <f>IF(基本情報入力シート!Y1342="","",基本情報入力シート!Y1342)</f>
        <v/>
      </c>
      <c r="R1321" s="273"/>
      <c r="S1321" s="313" t="str">
        <f>IF(B1321="×","",IF(基本情報入力シート!AB1342="","",基本情報入力シート!AB1342))</f>
        <v/>
      </c>
      <c r="T1321" s="314" t="str">
        <f>IF(B1321="×","",IF(基本情報入力シート!AA1342="","",基本情報入力シート!AA1342))</f>
        <v/>
      </c>
      <c r="U1321" s="315" t="str">
        <f>IF(B1321="×","",IF(Q1321="","",VLOOKUP(Q1321,【参考】数式用2!$A$3:$C$36,3,FALSE)))</f>
        <v/>
      </c>
      <c r="V1321" s="316" t="s">
        <v>102</v>
      </c>
      <c r="W1321" s="317">
        <v>4</v>
      </c>
      <c r="X1321" s="318" t="s">
        <v>103</v>
      </c>
      <c r="Y1321" s="274"/>
      <c r="Z1321" s="319" t="s">
        <v>104</v>
      </c>
      <c r="AA1321" s="317">
        <v>4</v>
      </c>
      <c r="AB1321" s="319" t="s">
        <v>103</v>
      </c>
      <c r="AC1321" s="274"/>
      <c r="AD1321" s="319" t="s">
        <v>105</v>
      </c>
      <c r="AE1321" s="320" t="s">
        <v>106</v>
      </c>
      <c r="AF1321" s="321" t="str">
        <f t="shared" si="60"/>
        <v/>
      </c>
      <c r="AG1321" s="324" t="s">
        <v>107</v>
      </c>
      <c r="AH1321" s="323" t="str">
        <f t="shared" si="61"/>
        <v/>
      </c>
      <c r="AI1321" s="326"/>
      <c r="AJ1321" s="327"/>
      <c r="AK1321" s="326"/>
      <c r="AL1321" s="327"/>
    </row>
    <row r="1322" spans="1:38" ht="36.75" customHeight="1">
      <c r="A1322" s="308">
        <f t="shared" si="62"/>
        <v>1311</v>
      </c>
      <c r="B1322" s="273"/>
      <c r="C1322" s="309" t="str">
        <f>IF(基本情報入力シート!C1343="","",基本情報入力シート!C1343)</f>
        <v/>
      </c>
      <c r="D1322" s="310" t="str">
        <f>IF(基本情報入力シート!D1343="","",基本情報入力シート!D1343)</f>
        <v/>
      </c>
      <c r="E1322" s="310" t="str">
        <f>IF(基本情報入力シート!E1343="","",基本情報入力シート!E1343)</f>
        <v/>
      </c>
      <c r="F1322" s="310" t="str">
        <f>IF(基本情報入力シート!F1343="","",基本情報入力シート!F1343)</f>
        <v/>
      </c>
      <c r="G1322" s="310" t="str">
        <f>IF(基本情報入力シート!G1343="","",基本情報入力シート!G1343)</f>
        <v/>
      </c>
      <c r="H1322" s="310" t="str">
        <f>IF(基本情報入力シート!H1343="","",基本情報入力シート!H1343)</f>
        <v/>
      </c>
      <c r="I1322" s="310" t="str">
        <f>IF(基本情報入力シート!I1343="","",基本情報入力シート!I1343)</f>
        <v/>
      </c>
      <c r="J1322" s="310" t="str">
        <f>IF(基本情報入力シート!J1343="","",基本情報入力シート!J1343)</f>
        <v/>
      </c>
      <c r="K1322" s="310" t="str">
        <f>IF(基本情報入力シート!K1343="","",基本情報入力シート!K1343)</f>
        <v/>
      </c>
      <c r="L1322" s="311" t="str">
        <f>IF(基本情報入力シート!L1343="","",基本情報入力シート!L1343)</f>
        <v/>
      </c>
      <c r="M1322" s="308" t="str">
        <f>IF(基本情報入力シート!M1343="","",基本情報入力シート!M1343)</f>
        <v/>
      </c>
      <c r="N1322" s="308" t="str">
        <f>IF(基本情報入力シート!R1343="","",基本情報入力シート!R1343)</f>
        <v/>
      </c>
      <c r="O1322" s="308" t="str">
        <f>IF(基本情報入力シート!W1343="","",基本情報入力シート!W1343)</f>
        <v/>
      </c>
      <c r="P1322" s="308" t="str">
        <f>IF(基本情報入力シート!X1343="","",基本情報入力シート!X1343)</f>
        <v/>
      </c>
      <c r="Q1322" s="312" t="str">
        <f>IF(基本情報入力シート!Y1343="","",基本情報入力シート!Y1343)</f>
        <v/>
      </c>
      <c r="R1322" s="273"/>
      <c r="S1322" s="313" t="str">
        <f>IF(B1322="×","",IF(基本情報入力シート!AB1343="","",基本情報入力シート!AB1343))</f>
        <v/>
      </c>
      <c r="T1322" s="314" t="str">
        <f>IF(B1322="×","",IF(基本情報入力シート!AA1343="","",基本情報入力シート!AA1343))</f>
        <v/>
      </c>
      <c r="U1322" s="315" t="str">
        <f>IF(B1322="×","",IF(Q1322="","",VLOOKUP(Q1322,【参考】数式用2!$A$3:$C$36,3,FALSE)))</f>
        <v/>
      </c>
      <c r="V1322" s="316" t="s">
        <v>102</v>
      </c>
      <c r="W1322" s="317">
        <v>4</v>
      </c>
      <c r="X1322" s="318" t="s">
        <v>103</v>
      </c>
      <c r="Y1322" s="274"/>
      <c r="Z1322" s="319" t="s">
        <v>104</v>
      </c>
      <c r="AA1322" s="317">
        <v>4</v>
      </c>
      <c r="AB1322" s="319" t="s">
        <v>103</v>
      </c>
      <c r="AC1322" s="274"/>
      <c r="AD1322" s="319" t="s">
        <v>105</v>
      </c>
      <c r="AE1322" s="320" t="s">
        <v>106</v>
      </c>
      <c r="AF1322" s="321" t="str">
        <f t="shared" si="60"/>
        <v/>
      </c>
      <c r="AG1322" s="324" t="s">
        <v>107</v>
      </c>
      <c r="AH1322" s="323" t="str">
        <f t="shared" si="61"/>
        <v/>
      </c>
      <c r="AI1322" s="326"/>
      <c r="AJ1322" s="327"/>
      <c r="AK1322" s="326"/>
      <c r="AL1322" s="327"/>
    </row>
    <row r="1323" spans="1:38" ht="36.75" customHeight="1">
      <c r="A1323" s="308">
        <f t="shared" si="62"/>
        <v>1312</v>
      </c>
      <c r="B1323" s="273"/>
      <c r="C1323" s="309" t="str">
        <f>IF(基本情報入力シート!C1344="","",基本情報入力シート!C1344)</f>
        <v/>
      </c>
      <c r="D1323" s="310" t="str">
        <f>IF(基本情報入力シート!D1344="","",基本情報入力シート!D1344)</f>
        <v/>
      </c>
      <c r="E1323" s="310" t="str">
        <f>IF(基本情報入力シート!E1344="","",基本情報入力シート!E1344)</f>
        <v/>
      </c>
      <c r="F1323" s="310" t="str">
        <f>IF(基本情報入力シート!F1344="","",基本情報入力シート!F1344)</f>
        <v/>
      </c>
      <c r="G1323" s="310" t="str">
        <f>IF(基本情報入力シート!G1344="","",基本情報入力シート!G1344)</f>
        <v/>
      </c>
      <c r="H1323" s="310" t="str">
        <f>IF(基本情報入力シート!H1344="","",基本情報入力シート!H1344)</f>
        <v/>
      </c>
      <c r="I1323" s="310" t="str">
        <f>IF(基本情報入力シート!I1344="","",基本情報入力シート!I1344)</f>
        <v/>
      </c>
      <c r="J1323" s="310" t="str">
        <f>IF(基本情報入力シート!J1344="","",基本情報入力シート!J1344)</f>
        <v/>
      </c>
      <c r="K1323" s="310" t="str">
        <f>IF(基本情報入力シート!K1344="","",基本情報入力シート!K1344)</f>
        <v/>
      </c>
      <c r="L1323" s="311" t="str">
        <f>IF(基本情報入力シート!L1344="","",基本情報入力シート!L1344)</f>
        <v/>
      </c>
      <c r="M1323" s="308" t="str">
        <f>IF(基本情報入力シート!M1344="","",基本情報入力シート!M1344)</f>
        <v/>
      </c>
      <c r="N1323" s="308" t="str">
        <f>IF(基本情報入力シート!R1344="","",基本情報入力シート!R1344)</f>
        <v/>
      </c>
      <c r="O1323" s="308" t="str">
        <f>IF(基本情報入力シート!W1344="","",基本情報入力シート!W1344)</f>
        <v/>
      </c>
      <c r="P1323" s="308" t="str">
        <f>IF(基本情報入力シート!X1344="","",基本情報入力シート!X1344)</f>
        <v/>
      </c>
      <c r="Q1323" s="312" t="str">
        <f>IF(基本情報入力シート!Y1344="","",基本情報入力シート!Y1344)</f>
        <v/>
      </c>
      <c r="R1323" s="273"/>
      <c r="S1323" s="313" t="str">
        <f>IF(B1323="×","",IF(基本情報入力シート!AB1344="","",基本情報入力シート!AB1344))</f>
        <v/>
      </c>
      <c r="T1323" s="314" t="str">
        <f>IF(B1323="×","",IF(基本情報入力シート!AA1344="","",基本情報入力シート!AA1344))</f>
        <v/>
      </c>
      <c r="U1323" s="315" t="str">
        <f>IF(B1323="×","",IF(Q1323="","",VLOOKUP(Q1323,【参考】数式用2!$A$3:$C$36,3,FALSE)))</f>
        <v/>
      </c>
      <c r="V1323" s="316" t="s">
        <v>102</v>
      </c>
      <c r="W1323" s="317">
        <v>4</v>
      </c>
      <c r="X1323" s="318" t="s">
        <v>103</v>
      </c>
      <c r="Y1323" s="274"/>
      <c r="Z1323" s="319" t="s">
        <v>104</v>
      </c>
      <c r="AA1323" s="317">
        <v>4</v>
      </c>
      <c r="AB1323" s="319" t="s">
        <v>103</v>
      </c>
      <c r="AC1323" s="274"/>
      <c r="AD1323" s="319" t="s">
        <v>105</v>
      </c>
      <c r="AE1323" s="320" t="s">
        <v>106</v>
      </c>
      <c r="AF1323" s="321" t="str">
        <f t="shared" si="60"/>
        <v/>
      </c>
      <c r="AG1323" s="324" t="s">
        <v>107</v>
      </c>
      <c r="AH1323" s="323" t="str">
        <f t="shared" si="61"/>
        <v/>
      </c>
      <c r="AI1323" s="326"/>
      <c r="AJ1323" s="327"/>
      <c r="AK1323" s="326"/>
      <c r="AL1323" s="327"/>
    </row>
    <row r="1324" spans="1:38" ht="36.75" customHeight="1">
      <c r="A1324" s="308">
        <f t="shared" si="62"/>
        <v>1313</v>
      </c>
      <c r="B1324" s="273"/>
      <c r="C1324" s="309" t="str">
        <f>IF(基本情報入力シート!C1345="","",基本情報入力シート!C1345)</f>
        <v/>
      </c>
      <c r="D1324" s="310" t="str">
        <f>IF(基本情報入力シート!D1345="","",基本情報入力シート!D1345)</f>
        <v/>
      </c>
      <c r="E1324" s="310" t="str">
        <f>IF(基本情報入力シート!E1345="","",基本情報入力シート!E1345)</f>
        <v/>
      </c>
      <c r="F1324" s="310" t="str">
        <f>IF(基本情報入力シート!F1345="","",基本情報入力シート!F1345)</f>
        <v/>
      </c>
      <c r="G1324" s="310" t="str">
        <f>IF(基本情報入力シート!G1345="","",基本情報入力シート!G1345)</f>
        <v/>
      </c>
      <c r="H1324" s="310" t="str">
        <f>IF(基本情報入力シート!H1345="","",基本情報入力シート!H1345)</f>
        <v/>
      </c>
      <c r="I1324" s="310" t="str">
        <f>IF(基本情報入力シート!I1345="","",基本情報入力シート!I1345)</f>
        <v/>
      </c>
      <c r="J1324" s="310" t="str">
        <f>IF(基本情報入力シート!J1345="","",基本情報入力シート!J1345)</f>
        <v/>
      </c>
      <c r="K1324" s="310" t="str">
        <f>IF(基本情報入力シート!K1345="","",基本情報入力シート!K1345)</f>
        <v/>
      </c>
      <c r="L1324" s="311" t="str">
        <f>IF(基本情報入力シート!L1345="","",基本情報入力シート!L1345)</f>
        <v/>
      </c>
      <c r="M1324" s="308" t="str">
        <f>IF(基本情報入力シート!M1345="","",基本情報入力シート!M1345)</f>
        <v/>
      </c>
      <c r="N1324" s="308" t="str">
        <f>IF(基本情報入力シート!R1345="","",基本情報入力シート!R1345)</f>
        <v/>
      </c>
      <c r="O1324" s="308" t="str">
        <f>IF(基本情報入力シート!W1345="","",基本情報入力シート!W1345)</f>
        <v/>
      </c>
      <c r="P1324" s="308" t="str">
        <f>IF(基本情報入力シート!X1345="","",基本情報入力シート!X1345)</f>
        <v/>
      </c>
      <c r="Q1324" s="312" t="str">
        <f>IF(基本情報入力シート!Y1345="","",基本情報入力シート!Y1345)</f>
        <v/>
      </c>
      <c r="R1324" s="273"/>
      <c r="S1324" s="313" t="str">
        <f>IF(B1324="×","",IF(基本情報入力シート!AB1345="","",基本情報入力シート!AB1345))</f>
        <v/>
      </c>
      <c r="T1324" s="314" t="str">
        <f>IF(B1324="×","",IF(基本情報入力シート!AA1345="","",基本情報入力シート!AA1345))</f>
        <v/>
      </c>
      <c r="U1324" s="315" t="str">
        <f>IF(B1324="×","",IF(Q1324="","",VLOOKUP(Q1324,【参考】数式用2!$A$3:$C$36,3,FALSE)))</f>
        <v/>
      </c>
      <c r="V1324" s="316" t="s">
        <v>102</v>
      </c>
      <c r="W1324" s="317">
        <v>4</v>
      </c>
      <c r="X1324" s="318" t="s">
        <v>103</v>
      </c>
      <c r="Y1324" s="274"/>
      <c r="Z1324" s="319" t="s">
        <v>104</v>
      </c>
      <c r="AA1324" s="317">
        <v>4</v>
      </c>
      <c r="AB1324" s="319" t="s">
        <v>103</v>
      </c>
      <c r="AC1324" s="274"/>
      <c r="AD1324" s="319" t="s">
        <v>105</v>
      </c>
      <c r="AE1324" s="320" t="s">
        <v>106</v>
      </c>
      <c r="AF1324" s="321" t="str">
        <f t="shared" si="60"/>
        <v/>
      </c>
      <c r="AG1324" s="324" t="s">
        <v>107</v>
      </c>
      <c r="AH1324" s="323" t="str">
        <f t="shared" si="61"/>
        <v/>
      </c>
      <c r="AI1324" s="326"/>
      <c r="AJ1324" s="327"/>
      <c r="AK1324" s="326"/>
      <c r="AL1324" s="327"/>
    </row>
    <row r="1325" spans="1:38" ht="36.75" customHeight="1">
      <c r="A1325" s="308">
        <f t="shared" si="62"/>
        <v>1314</v>
      </c>
      <c r="B1325" s="273"/>
      <c r="C1325" s="309" t="str">
        <f>IF(基本情報入力シート!C1346="","",基本情報入力シート!C1346)</f>
        <v/>
      </c>
      <c r="D1325" s="310" t="str">
        <f>IF(基本情報入力シート!D1346="","",基本情報入力シート!D1346)</f>
        <v/>
      </c>
      <c r="E1325" s="310" t="str">
        <f>IF(基本情報入力シート!E1346="","",基本情報入力シート!E1346)</f>
        <v/>
      </c>
      <c r="F1325" s="310" t="str">
        <f>IF(基本情報入力シート!F1346="","",基本情報入力シート!F1346)</f>
        <v/>
      </c>
      <c r="G1325" s="310" t="str">
        <f>IF(基本情報入力シート!G1346="","",基本情報入力シート!G1346)</f>
        <v/>
      </c>
      <c r="H1325" s="310" t="str">
        <f>IF(基本情報入力シート!H1346="","",基本情報入力シート!H1346)</f>
        <v/>
      </c>
      <c r="I1325" s="310" t="str">
        <f>IF(基本情報入力シート!I1346="","",基本情報入力シート!I1346)</f>
        <v/>
      </c>
      <c r="J1325" s="310" t="str">
        <f>IF(基本情報入力シート!J1346="","",基本情報入力シート!J1346)</f>
        <v/>
      </c>
      <c r="K1325" s="310" t="str">
        <f>IF(基本情報入力シート!K1346="","",基本情報入力シート!K1346)</f>
        <v/>
      </c>
      <c r="L1325" s="311" t="str">
        <f>IF(基本情報入力シート!L1346="","",基本情報入力シート!L1346)</f>
        <v/>
      </c>
      <c r="M1325" s="308" t="str">
        <f>IF(基本情報入力シート!M1346="","",基本情報入力シート!M1346)</f>
        <v/>
      </c>
      <c r="N1325" s="308" t="str">
        <f>IF(基本情報入力シート!R1346="","",基本情報入力シート!R1346)</f>
        <v/>
      </c>
      <c r="O1325" s="308" t="str">
        <f>IF(基本情報入力シート!W1346="","",基本情報入力シート!W1346)</f>
        <v/>
      </c>
      <c r="P1325" s="308" t="str">
        <f>IF(基本情報入力シート!X1346="","",基本情報入力シート!X1346)</f>
        <v/>
      </c>
      <c r="Q1325" s="312" t="str">
        <f>IF(基本情報入力シート!Y1346="","",基本情報入力シート!Y1346)</f>
        <v/>
      </c>
      <c r="R1325" s="273"/>
      <c r="S1325" s="313" t="str">
        <f>IF(B1325="×","",IF(基本情報入力シート!AB1346="","",基本情報入力シート!AB1346))</f>
        <v/>
      </c>
      <c r="T1325" s="314" t="str">
        <f>IF(B1325="×","",IF(基本情報入力シート!AA1346="","",基本情報入力シート!AA1346))</f>
        <v/>
      </c>
      <c r="U1325" s="315" t="str">
        <f>IF(B1325="×","",IF(Q1325="","",VLOOKUP(Q1325,【参考】数式用2!$A$3:$C$36,3,FALSE)))</f>
        <v/>
      </c>
      <c r="V1325" s="316" t="s">
        <v>102</v>
      </c>
      <c r="W1325" s="317">
        <v>4</v>
      </c>
      <c r="X1325" s="318" t="s">
        <v>103</v>
      </c>
      <c r="Y1325" s="274"/>
      <c r="Z1325" s="319" t="s">
        <v>104</v>
      </c>
      <c r="AA1325" s="317">
        <v>4</v>
      </c>
      <c r="AB1325" s="319" t="s">
        <v>103</v>
      </c>
      <c r="AC1325" s="274"/>
      <c r="AD1325" s="319" t="s">
        <v>105</v>
      </c>
      <c r="AE1325" s="320" t="s">
        <v>106</v>
      </c>
      <c r="AF1325" s="321" t="str">
        <f t="shared" si="60"/>
        <v/>
      </c>
      <c r="AG1325" s="324" t="s">
        <v>107</v>
      </c>
      <c r="AH1325" s="323" t="str">
        <f t="shared" si="61"/>
        <v/>
      </c>
      <c r="AI1325" s="326"/>
      <c r="AJ1325" s="327"/>
      <c r="AK1325" s="326"/>
      <c r="AL1325" s="327"/>
    </row>
    <row r="1326" spans="1:38" ht="36.75" customHeight="1">
      <c r="A1326" s="308">
        <f t="shared" si="62"/>
        <v>1315</v>
      </c>
      <c r="B1326" s="273"/>
      <c r="C1326" s="309" t="str">
        <f>IF(基本情報入力シート!C1347="","",基本情報入力シート!C1347)</f>
        <v/>
      </c>
      <c r="D1326" s="310" t="str">
        <f>IF(基本情報入力シート!D1347="","",基本情報入力シート!D1347)</f>
        <v/>
      </c>
      <c r="E1326" s="310" t="str">
        <f>IF(基本情報入力シート!E1347="","",基本情報入力シート!E1347)</f>
        <v/>
      </c>
      <c r="F1326" s="310" t="str">
        <f>IF(基本情報入力シート!F1347="","",基本情報入力シート!F1347)</f>
        <v/>
      </c>
      <c r="G1326" s="310" t="str">
        <f>IF(基本情報入力シート!G1347="","",基本情報入力シート!G1347)</f>
        <v/>
      </c>
      <c r="H1326" s="310" t="str">
        <f>IF(基本情報入力シート!H1347="","",基本情報入力シート!H1347)</f>
        <v/>
      </c>
      <c r="I1326" s="310" t="str">
        <f>IF(基本情報入力シート!I1347="","",基本情報入力シート!I1347)</f>
        <v/>
      </c>
      <c r="J1326" s="310" t="str">
        <f>IF(基本情報入力シート!J1347="","",基本情報入力シート!J1347)</f>
        <v/>
      </c>
      <c r="K1326" s="310" t="str">
        <f>IF(基本情報入力シート!K1347="","",基本情報入力シート!K1347)</f>
        <v/>
      </c>
      <c r="L1326" s="311" t="str">
        <f>IF(基本情報入力シート!L1347="","",基本情報入力シート!L1347)</f>
        <v/>
      </c>
      <c r="M1326" s="308" t="str">
        <f>IF(基本情報入力シート!M1347="","",基本情報入力シート!M1347)</f>
        <v/>
      </c>
      <c r="N1326" s="308" t="str">
        <f>IF(基本情報入力シート!R1347="","",基本情報入力シート!R1347)</f>
        <v/>
      </c>
      <c r="O1326" s="308" t="str">
        <f>IF(基本情報入力シート!W1347="","",基本情報入力シート!W1347)</f>
        <v/>
      </c>
      <c r="P1326" s="308" t="str">
        <f>IF(基本情報入力シート!X1347="","",基本情報入力シート!X1347)</f>
        <v/>
      </c>
      <c r="Q1326" s="312" t="str">
        <f>IF(基本情報入力シート!Y1347="","",基本情報入力シート!Y1347)</f>
        <v/>
      </c>
      <c r="R1326" s="273"/>
      <c r="S1326" s="313" t="str">
        <f>IF(B1326="×","",IF(基本情報入力シート!AB1347="","",基本情報入力シート!AB1347))</f>
        <v/>
      </c>
      <c r="T1326" s="314" t="str">
        <f>IF(B1326="×","",IF(基本情報入力シート!AA1347="","",基本情報入力シート!AA1347))</f>
        <v/>
      </c>
      <c r="U1326" s="315" t="str">
        <f>IF(B1326="×","",IF(Q1326="","",VLOOKUP(Q1326,【参考】数式用2!$A$3:$C$36,3,FALSE)))</f>
        <v/>
      </c>
      <c r="V1326" s="316" t="s">
        <v>102</v>
      </c>
      <c r="W1326" s="317">
        <v>4</v>
      </c>
      <c r="X1326" s="318" t="s">
        <v>103</v>
      </c>
      <c r="Y1326" s="274"/>
      <c r="Z1326" s="319" t="s">
        <v>104</v>
      </c>
      <c r="AA1326" s="317">
        <v>4</v>
      </c>
      <c r="AB1326" s="319" t="s">
        <v>103</v>
      </c>
      <c r="AC1326" s="274"/>
      <c r="AD1326" s="319" t="s">
        <v>105</v>
      </c>
      <c r="AE1326" s="320" t="s">
        <v>106</v>
      </c>
      <c r="AF1326" s="321" t="str">
        <f t="shared" si="60"/>
        <v/>
      </c>
      <c r="AG1326" s="324" t="s">
        <v>107</v>
      </c>
      <c r="AH1326" s="323" t="str">
        <f t="shared" si="61"/>
        <v/>
      </c>
      <c r="AI1326" s="326"/>
      <c r="AJ1326" s="327"/>
      <c r="AK1326" s="326"/>
      <c r="AL1326" s="327"/>
    </row>
    <row r="1327" spans="1:38" ht="36.75" customHeight="1">
      <c r="A1327" s="308">
        <f t="shared" si="62"/>
        <v>1316</v>
      </c>
      <c r="B1327" s="273"/>
      <c r="C1327" s="309" t="str">
        <f>IF(基本情報入力シート!C1348="","",基本情報入力シート!C1348)</f>
        <v/>
      </c>
      <c r="D1327" s="310" t="str">
        <f>IF(基本情報入力シート!D1348="","",基本情報入力シート!D1348)</f>
        <v/>
      </c>
      <c r="E1327" s="310" t="str">
        <f>IF(基本情報入力シート!E1348="","",基本情報入力シート!E1348)</f>
        <v/>
      </c>
      <c r="F1327" s="310" t="str">
        <f>IF(基本情報入力シート!F1348="","",基本情報入力シート!F1348)</f>
        <v/>
      </c>
      <c r="G1327" s="310" t="str">
        <f>IF(基本情報入力シート!G1348="","",基本情報入力シート!G1348)</f>
        <v/>
      </c>
      <c r="H1327" s="310" t="str">
        <f>IF(基本情報入力シート!H1348="","",基本情報入力シート!H1348)</f>
        <v/>
      </c>
      <c r="I1327" s="310" t="str">
        <f>IF(基本情報入力シート!I1348="","",基本情報入力シート!I1348)</f>
        <v/>
      </c>
      <c r="J1327" s="310" t="str">
        <f>IF(基本情報入力シート!J1348="","",基本情報入力シート!J1348)</f>
        <v/>
      </c>
      <c r="K1327" s="310" t="str">
        <f>IF(基本情報入力シート!K1348="","",基本情報入力シート!K1348)</f>
        <v/>
      </c>
      <c r="L1327" s="311" t="str">
        <f>IF(基本情報入力シート!L1348="","",基本情報入力シート!L1348)</f>
        <v/>
      </c>
      <c r="M1327" s="308" t="str">
        <f>IF(基本情報入力シート!M1348="","",基本情報入力シート!M1348)</f>
        <v/>
      </c>
      <c r="N1327" s="308" t="str">
        <f>IF(基本情報入力シート!R1348="","",基本情報入力シート!R1348)</f>
        <v/>
      </c>
      <c r="O1327" s="308" t="str">
        <f>IF(基本情報入力シート!W1348="","",基本情報入力シート!W1348)</f>
        <v/>
      </c>
      <c r="P1327" s="308" t="str">
        <f>IF(基本情報入力シート!X1348="","",基本情報入力シート!X1348)</f>
        <v/>
      </c>
      <c r="Q1327" s="312" t="str">
        <f>IF(基本情報入力シート!Y1348="","",基本情報入力シート!Y1348)</f>
        <v/>
      </c>
      <c r="R1327" s="273"/>
      <c r="S1327" s="313" t="str">
        <f>IF(B1327="×","",IF(基本情報入力シート!AB1348="","",基本情報入力シート!AB1348))</f>
        <v/>
      </c>
      <c r="T1327" s="314" t="str">
        <f>IF(B1327="×","",IF(基本情報入力シート!AA1348="","",基本情報入力シート!AA1348))</f>
        <v/>
      </c>
      <c r="U1327" s="315" t="str">
        <f>IF(B1327="×","",IF(Q1327="","",VLOOKUP(Q1327,【参考】数式用2!$A$3:$C$36,3,FALSE)))</f>
        <v/>
      </c>
      <c r="V1327" s="316" t="s">
        <v>102</v>
      </c>
      <c r="W1327" s="317">
        <v>4</v>
      </c>
      <c r="X1327" s="318" t="s">
        <v>103</v>
      </c>
      <c r="Y1327" s="274"/>
      <c r="Z1327" s="319" t="s">
        <v>104</v>
      </c>
      <c r="AA1327" s="317">
        <v>4</v>
      </c>
      <c r="AB1327" s="319" t="s">
        <v>103</v>
      </c>
      <c r="AC1327" s="274"/>
      <c r="AD1327" s="319" t="s">
        <v>105</v>
      </c>
      <c r="AE1327" s="320" t="s">
        <v>106</v>
      </c>
      <c r="AF1327" s="321" t="str">
        <f t="shared" si="60"/>
        <v/>
      </c>
      <c r="AG1327" s="324" t="s">
        <v>107</v>
      </c>
      <c r="AH1327" s="323" t="str">
        <f t="shared" si="61"/>
        <v/>
      </c>
      <c r="AI1327" s="326"/>
      <c r="AJ1327" s="327"/>
      <c r="AK1327" s="326"/>
      <c r="AL1327" s="327"/>
    </row>
    <row r="1328" spans="1:38" ht="36.75" customHeight="1">
      <c r="A1328" s="308">
        <f t="shared" si="62"/>
        <v>1317</v>
      </c>
      <c r="B1328" s="273"/>
      <c r="C1328" s="309" t="str">
        <f>IF(基本情報入力シート!C1349="","",基本情報入力シート!C1349)</f>
        <v/>
      </c>
      <c r="D1328" s="310" t="str">
        <f>IF(基本情報入力シート!D1349="","",基本情報入力シート!D1349)</f>
        <v/>
      </c>
      <c r="E1328" s="310" t="str">
        <f>IF(基本情報入力シート!E1349="","",基本情報入力シート!E1349)</f>
        <v/>
      </c>
      <c r="F1328" s="310" t="str">
        <f>IF(基本情報入力シート!F1349="","",基本情報入力シート!F1349)</f>
        <v/>
      </c>
      <c r="G1328" s="310" t="str">
        <f>IF(基本情報入力シート!G1349="","",基本情報入力シート!G1349)</f>
        <v/>
      </c>
      <c r="H1328" s="310" t="str">
        <f>IF(基本情報入力シート!H1349="","",基本情報入力シート!H1349)</f>
        <v/>
      </c>
      <c r="I1328" s="310" t="str">
        <f>IF(基本情報入力シート!I1349="","",基本情報入力シート!I1349)</f>
        <v/>
      </c>
      <c r="J1328" s="310" t="str">
        <f>IF(基本情報入力シート!J1349="","",基本情報入力シート!J1349)</f>
        <v/>
      </c>
      <c r="K1328" s="310" t="str">
        <f>IF(基本情報入力シート!K1349="","",基本情報入力シート!K1349)</f>
        <v/>
      </c>
      <c r="L1328" s="311" t="str">
        <f>IF(基本情報入力シート!L1349="","",基本情報入力シート!L1349)</f>
        <v/>
      </c>
      <c r="M1328" s="308" t="str">
        <f>IF(基本情報入力シート!M1349="","",基本情報入力シート!M1349)</f>
        <v/>
      </c>
      <c r="N1328" s="308" t="str">
        <f>IF(基本情報入力シート!R1349="","",基本情報入力シート!R1349)</f>
        <v/>
      </c>
      <c r="O1328" s="308" t="str">
        <f>IF(基本情報入力シート!W1349="","",基本情報入力シート!W1349)</f>
        <v/>
      </c>
      <c r="P1328" s="308" t="str">
        <f>IF(基本情報入力シート!X1349="","",基本情報入力シート!X1349)</f>
        <v/>
      </c>
      <c r="Q1328" s="312" t="str">
        <f>IF(基本情報入力シート!Y1349="","",基本情報入力シート!Y1349)</f>
        <v/>
      </c>
      <c r="R1328" s="273"/>
      <c r="S1328" s="313" t="str">
        <f>IF(B1328="×","",IF(基本情報入力シート!AB1349="","",基本情報入力シート!AB1349))</f>
        <v/>
      </c>
      <c r="T1328" s="314" t="str">
        <f>IF(B1328="×","",IF(基本情報入力シート!AA1349="","",基本情報入力シート!AA1349))</f>
        <v/>
      </c>
      <c r="U1328" s="315" t="str">
        <f>IF(B1328="×","",IF(Q1328="","",VLOOKUP(Q1328,【参考】数式用2!$A$3:$C$36,3,FALSE)))</f>
        <v/>
      </c>
      <c r="V1328" s="316" t="s">
        <v>102</v>
      </c>
      <c r="W1328" s="317">
        <v>4</v>
      </c>
      <c r="X1328" s="318" t="s">
        <v>103</v>
      </c>
      <c r="Y1328" s="274"/>
      <c r="Z1328" s="319" t="s">
        <v>104</v>
      </c>
      <c r="AA1328" s="317">
        <v>4</v>
      </c>
      <c r="AB1328" s="319" t="s">
        <v>103</v>
      </c>
      <c r="AC1328" s="274"/>
      <c r="AD1328" s="319" t="s">
        <v>105</v>
      </c>
      <c r="AE1328" s="320" t="s">
        <v>106</v>
      </c>
      <c r="AF1328" s="321" t="str">
        <f t="shared" ref="AF1328:AF1391" si="63">IF(AC1328="","",AC1328-Y1328+1)</f>
        <v/>
      </c>
      <c r="AG1328" s="324" t="s">
        <v>107</v>
      </c>
      <c r="AH1328" s="323" t="str">
        <f t="shared" ref="AH1328:AH1391" si="64">IFERROR(ROUNDDOWN(ROUND(S1328*T1328,0)*U1328,0)*AF1328,"")</f>
        <v/>
      </c>
      <c r="AI1328" s="326"/>
      <c r="AJ1328" s="327"/>
      <c r="AK1328" s="326"/>
      <c r="AL1328" s="327"/>
    </row>
    <row r="1329" spans="1:38" ht="36.75" customHeight="1">
      <c r="A1329" s="308">
        <f t="shared" si="62"/>
        <v>1318</v>
      </c>
      <c r="B1329" s="273"/>
      <c r="C1329" s="309" t="str">
        <f>IF(基本情報入力シート!C1350="","",基本情報入力シート!C1350)</f>
        <v/>
      </c>
      <c r="D1329" s="310" t="str">
        <f>IF(基本情報入力シート!D1350="","",基本情報入力シート!D1350)</f>
        <v/>
      </c>
      <c r="E1329" s="310" t="str">
        <f>IF(基本情報入力シート!E1350="","",基本情報入力シート!E1350)</f>
        <v/>
      </c>
      <c r="F1329" s="310" t="str">
        <f>IF(基本情報入力シート!F1350="","",基本情報入力シート!F1350)</f>
        <v/>
      </c>
      <c r="G1329" s="310" t="str">
        <f>IF(基本情報入力シート!G1350="","",基本情報入力シート!G1350)</f>
        <v/>
      </c>
      <c r="H1329" s="310" t="str">
        <f>IF(基本情報入力シート!H1350="","",基本情報入力シート!H1350)</f>
        <v/>
      </c>
      <c r="I1329" s="310" t="str">
        <f>IF(基本情報入力シート!I1350="","",基本情報入力シート!I1350)</f>
        <v/>
      </c>
      <c r="J1329" s="310" t="str">
        <f>IF(基本情報入力シート!J1350="","",基本情報入力シート!J1350)</f>
        <v/>
      </c>
      <c r="K1329" s="310" t="str">
        <f>IF(基本情報入力シート!K1350="","",基本情報入力シート!K1350)</f>
        <v/>
      </c>
      <c r="L1329" s="311" t="str">
        <f>IF(基本情報入力シート!L1350="","",基本情報入力シート!L1350)</f>
        <v/>
      </c>
      <c r="M1329" s="308" t="str">
        <f>IF(基本情報入力シート!M1350="","",基本情報入力シート!M1350)</f>
        <v/>
      </c>
      <c r="N1329" s="308" t="str">
        <f>IF(基本情報入力シート!R1350="","",基本情報入力シート!R1350)</f>
        <v/>
      </c>
      <c r="O1329" s="308" t="str">
        <f>IF(基本情報入力シート!W1350="","",基本情報入力シート!W1350)</f>
        <v/>
      </c>
      <c r="P1329" s="308" t="str">
        <f>IF(基本情報入力シート!X1350="","",基本情報入力シート!X1350)</f>
        <v/>
      </c>
      <c r="Q1329" s="312" t="str">
        <f>IF(基本情報入力シート!Y1350="","",基本情報入力シート!Y1350)</f>
        <v/>
      </c>
      <c r="R1329" s="273"/>
      <c r="S1329" s="313" t="str">
        <f>IF(B1329="×","",IF(基本情報入力シート!AB1350="","",基本情報入力シート!AB1350))</f>
        <v/>
      </c>
      <c r="T1329" s="314" t="str">
        <f>IF(B1329="×","",IF(基本情報入力シート!AA1350="","",基本情報入力シート!AA1350))</f>
        <v/>
      </c>
      <c r="U1329" s="315" t="str">
        <f>IF(B1329="×","",IF(Q1329="","",VLOOKUP(Q1329,【参考】数式用2!$A$3:$C$36,3,FALSE)))</f>
        <v/>
      </c>
      <c r="V1329" s="316" t="s">
        <v>102</v>
      </c>
      <c r="W1329" s="317">
        <v>4</v>
      </c>
      <c r="X1329" s="318" t="s">
        <v>103</v>
      </c>
      <c r="Y1329" s="274"/>
      <c r="Z1329" s="319" t="s">
        <v>104</v>
      </c>
      <c r="AA1329" s="317">
        <v>4</v>
      </c>
      <c r="AB1329" s="319" t="s">
        <v>103</v>
      </c>
      <c r="AC1329" s="274"/>
      <c r="AD1329" s="319" t="s">
        <v>105</v>
      </c>
      <c r="AE1329" s="320" t="s">
        <v>106</v>
      </c>
      <c r="AF1329" s="321" t="str">
        <f t="shared" si="63"/>
        <v/>
      </c>
      <c r="AG1329" s="324" t="s">
        <v>107</v>
      </c>
      <c r="AH1329" s="323" t="str">
        <f t="shared" si="64"/>
        <v/>
      </c>
      <c r="AI1329" s="326"/>
      <c r="AJ1329" s="327"/>
      <c r="AK1329" s="326"/>
      <c r="AL1329" s="327"/>
    </row>
    <row r="1330" spans="1:38" ht="36.75" customHeight="1">
      <c r="A1330" s="308">
        <f t="shared" si="62"/>
        <v>1319</v>
      </c>
      <c r="B1330" s="273"/>
      <c r="C1330" s="309" t="str">
        <f>IF(基本情報入力シート!C1351="","",基本情報入力シート!C1351)</f>
        <v/>
      </c>
      <c r="D1330" s="310" t="str">
        <f>IF(基本情報入力シート!D1351="","",基本情報入力シート!D1351)</f>
        <v/>
      </c>
      <c r="E1330" s="310" t="str">
        <f>IF(基本情報入力シート!E1351="","",基本情報入力シート!E1351)</f>
        <v/>
      </c>
      <c r="F1330" s="310" t="str">
        <f>IF(基本情報入力シート!F1351="","",基本情報入力シート!F1351)</f>
        <v/>
      </c>
      <c r="G1330" s="310" t="str">
        <f>IF(基本情報入力シート!G1351="","",基本情報入力シート!G1351)</f>
        <v/>
      </c>
      <c r="H1330" s="310" t="str">
        <f>IF(基本情報入力シート!H1351="","",基本情報入力シート!H1351)</f>
        <v/>
      </c>
      <c r="I1330" s="310" t="str">
        <f>IF(基本情報入力シート!I1351="","",基本情報入力シート!I1351)</f>
        <v/>
      </c>
      <c r="J1330" s="310" t="str">
        <f>IF(基本情報入力シート!J1351="","",基本情報入力シート!J1351)</f>
        <v/>
      </c>
      <c r="K1330" s="310" t="str">
        <f>IF(基本情報入力シート!K1351="","",基本情報入力シート!K1351)</f>
        <v/>
      </c>
      <c r="L1330" s="311" t="str">
        <f>IF(基本情報入力シート!L1351="","",基本情報入力シート!L1351)</f>
        <v/>
      </c>
      <c r="M1330" s="308" t="str">
        <f>IF(基本情報入力シート!M1351="","",基本情報入力シート!M1351)</f>
        <v/>
      </c>
      <c r="N1330" s="308" t="str">
        <f>IF(基本情報入力シート!R1351="","",基本情報入力シート!R1351)</f>
        <v/>
      </c>
      <c r="O1330" s="308" t="str">
        <f>IF(基本情報入力シート!W1351="","",基本情報入力シート!W1351)</f>
        <v/>
      </c>
      <c r="P1330" s="308" t="str">
        <f>IF(基本情報入力シート!X1351="","",基本情報入力シート!X1351)</f>
        <v/>
      </c>
      <c r="Q1330" s="312" t="str">
        <f>IF(基本情報入力シート!Y1351="","",基本情報入力シート!Y1351)</f>
        <v/>
      </c>
      <c r="R1330" s="273"/>
      <c r="S1330" s="313" t="str">
        <f>IF(B1330="×","",IF(基本情報入力シート!AB1351="","",基本情報入力シート!AB1351))</f>
        <v/>
      </c>
      <c r="T1330" s="314" t="str">
        <f>IF(B1330="×","",IF(基本情報入力シート!AA1351="","",基本情報入力シート!AA1351))</f>
        <v/>
      </c>
      <c r="U1330" s="315" t="str">
        <f>IF(B1330="×","",IF(Q1330="","",VLOOKUP(Q1330,【参考】数式用2!$A$3:$C$36,3,FALSE)))</f>
        <v/>
      </c>
      <c r="V1330" s="316" t="s">
        <v>102</v>
      </c>
      <c r="W1330" s="317">
        <v>4</v>
      </c>
      <c r="X1330" s="318" t="s">
        <v>103</v>
      </c>
      <c r="Y1330" s="274"/>
      <c r="Z1330" s="319" t="s">
        <v>104</v>
      </c>
      <c r="AA1330" s="317">
        <v>4</v>
      </c>
      <c r="AB1330" s="319" t="s">
        <v>103</v>
      </c>
      <c r="AC1330" s="274"/>
      <c r="AD1330" s="319" t="s">
        <v>105</v>
      </c>
      <c r="AE1330" s="320" t="s">
        <v>106</v>
      </c>
      <c r="AF1330" s="321" t="str">
        <f t="shared" si="63"/>
        <v/>
      </c>
      <c r="AG1330" s="324" t="s">
        <v>107</v>
      </c>
      <c r="AH1330" s="323" t="str">
        <f t="shared" si="64"/>
        <v/>
      </c>
      <c r="AI1330" s="326"/>
      <c r="AJ1330" s="327"/>
      <c r="AK1330" s="326"/>
      <c r="AL1330" s="327"/>
    </row>
    <row r="1331" spans="1:38" ht="36.75" customHeight="1">
      <c r="A1331" s="308">
        <f t="shared" si="62"/>
        <v>1320</v>
      </c>
      <c r="B1331" s="273"/>
      <c r="C1331" s="309" t="str">
        <f>IF(基本情報入力シート!C1352="","",基本情報入力シート!C1352)</f>
        <v/>
      </c>
      <c r="D1331" s="310" t="str">
        <f>IF(基本情報入力シート!D1352="","",基本情報入力シート!D1352)</f>
        <v/>
      </c>
      <c r="E1331" s="310" t="str">
        <f>IF(基本情報入力シート!E1352="","",基本情報入力シート!E1352)</f>
        <v/>
      </c>
      <c r="F1331" s="310" t="str">
        <f>IF(基本情報入力シート!F1352="","",基本情報入力シート!F1352)</f>
        <v/>
      </c>
      <c r="G1331" s="310" t="str">
        <f>IF(基本情報入力シート!G1352="","",基本情報入力シート!G1352)</f>
        <v/>
      </c>
      <c r="H1331" s="310" t="str">
        <f>IF(基本情報入力シート!H1352="","",基本情報入力シート!H1352)</f>
        <v/>
      </c>
      <c r="I1331" s="310" t="str">
        <f>IF(基本情報入力シート!I1352="","",基本情報入力シート!I1352)</f>
        <v/>
      </c>
      <c r="J1331" s="310" t="str">
        <f>IF(基本情報入力シート!J1352="","",基本情報入力シート!J1352)</f>
        <v/>
      </c>
      <c r="K1331" s="310" t="str">
        <f>IF(基本情報入力シート!K1352="","",基本情報入力シート!K1352)</f>
        <v/>
      </c>
      <c r="L1331" s="311" t="str">
        <f>IF(基本情報入力シート!L1352="","",基本情報入力シート!L1352)</f>
        <v/>
      </c>
      <c r="M1331" s="308" t="str">
        <f>IF(基本情報入力シート!M1352="","",基本情報入力シート!M1352)</f>
        <v/>
      </c>
      <c r="N1331" s="308" t="str">
        <f>IF(基本情報入力シート!R1352="","",基本情報入力シート!R1352)</f>
        <v/>
      </c>
      <c r="O1331" s="308" t="str">
        <f>IF(基本情報入力シート!W1352="","",基本情報入力シート!W1352)</f>
        <v/>
      </c>
      <c r="P1331" s="308" t="str">
        <f>IF(基本情報入力シート!X1352="","",基本情報入力シート!X1352)</f>
        <v/>
      </c>
      <c r="Q1331" s="312" t="str">
        <f>IF(基本情報入力シート!Y1352="","",基本情報入力シート!Y1352)</f>
        <v/>
      </c>
      <c r="R1331" s="273"/>
      <c r="S1331" s="313" t="str">
        <f>IF(B1331="×","",IF(基本情報入力シート!AB1352="","",基本情報入力シート!AB1352))</f>
        <v/>
      </c>
      <c r="T1331" s="314" t="str">
        <f>IF(B1331="×","",IF(基本情報入力シート!AA1352="","",基本情報入力シート!AA1352))</f>
        <v/>
      </c>
      <c r="U1331" s="315" t="str">
        <f>IF(B1331="×","",IF(Q1331="","",VLOOKUP(Q1331,【参考】数式用2!$A$3:$C$36,3,FALSE)))</f>
        <v/>
      </c>
      <c r="V1331" s="316" t="s">
        <v>102</v>
      </c>
      <c r="W1331" s="317">
        <v>4</v>
      </c>
      <c r="X1331" s="318" t="s">
        <v>103</v>
      </c>
      <c r="Y1331" s="274"/>
      <c r="Z1331" s="319" t="s">
        <v>104</v>
      </c>
      <c r="AA1331" s="317">
        <v>4</v>
      </c>
      <c r="AB1331" s="319" t="s">
        <v>103</v>
      </c>
      <c r="AC1331" s="274"/>
      <c r="AD1331" s="319" t="s">
        <v>105</v>
      </c>
      <c r="AE1331" s="320" t="s">
        <v>106</v>
      </c>
      <c r="AF1331" s="321" t="str">
        <f t="shared" si="63"/>
        <v/>
      </c>
      <c r="AG1331" s="324" t="s">
        <v>107</v>
      </c>
      <c r="AH1331" s="323" t="str">
        <f t="shared" si="64"/>
        <v/>
      </c>
      <c r="AI1331" s="326"/>
      <c r="AJ1331" s="327"/>
      <c r="AK1331" s="326"/>
      <c r="AL1331" s="327"/>
    </row>
    <row r="1332" spans="1:38" ht="36.75" customHeight="1">
      <c r="A1332" s="308">
        <f t="shared" si="62"/>
        <v>1321</v>
      </c>
      <c r="B1332" s="273"/>
      <c r="C1332" s="309" t="str">
        <f>IF(基本情報入力シート!C1353="","",基本情報入力シート!C1353)</f>
        <v/>
      </c>
      <c r="D1332" s="310" t="str">
        <f>IF(基本情報入力シート!D1353="","",基本情報入力シート!D1353)</f>
        <v/>
      </c>
      <c r="E1332" s="310" t="str">
        <f>IF(基本情報入力シート!E1353="","",基本情報入力シート!E1353)</f>
        <v/>
      </c>
      <c r="F1332" s="310" t="str">
        <f>IF(基本情報入力シート!F1353="","",基本情報入力シート!F1353)</f>
        <v/>
      </c>
      <c r="G1332" s="310" t="str">
        <f>IF(基本情報入力シート!G1353="","",基本情報入力シート!G1353)</f>
        <v/>
      </c>
      <c r="H1332" s="310" t="str">
        <f>IF(基本情報入力シート!H1353="","",基本情報入力シート!H1353)</f>
        <v/>
      </c>
      <c r="I1332" s="310" t="str">
        <f>IF(基本情報入力シート!I1353="","",基本情報入力シート!I1353)</f>
        <v/>
      </c>
      <c r="J1332" s="310" t="str">
        <f>IF(基本情報入力シート!J1353="","",基本情報入力シート!J1353)</f>
        <v/>
      </c>
      <c r="K1332" s="310" t="str">
        <f>IF(基本情報入力シート!K1353="","",基本情報入力シート!K1353)</f>
        <v/>
      </c>
      <c r="L1332" s="311" t="str">
        <f>IF(基本情報入力シート!L1353="","",基本情報入力シート!L1353)</f>
        <v/>
      </c>
      <c r="M1332" s="308" t="str">
        <f>IF(基本情報入力シート!M1353="","",基本情報入力シート!M1353)</f>
        <v/>
      </c>
      <c r="N1332" s="308" t="str">
        <f>IF(基本情報入力シート!R1353="","",基本情報入力シート!R1353)</f>
        <v/>
      </c>
      <c r="O1332" s="308" t="str">
        <f>IF(基本情報入力シート!W1353="","",基本情報入力シート!W1353)</f>
        <v/>
      </c>
      <c r="P1332" s="308" t="str">
        <f>IF(基本情報入力シート!X1353="","",基本情報入力シート!X1353)</f>
        <v/>
      </c>
      <c r="Q1332" s="312" t="str">
        <f>IF(基本情報入力シート!Y1353="","",基本情報入力シート!Y1353)</f>
        <v/>
      </c>
      <c r="R1332" s="273"/>
      <c r="S1332" s="313" t="str">
        <f>IF(B1332="×","",IF(基本情報入力シート!AB1353="","",基本情報入力シート!AB1353))</f>
        <v/>
      </c>
      <c r="T1332" s="314" t="str">
        <f>IF(B1332="×","",IF(基本情報入力シート!AA1353="","",基本情報入力シート!AA1353))</f>
        <v/>
      </c>
      <c r="U1332" s="315" t="str">
        <f>IF(B1332="×","",IF(Q1332="","",VLOOKUP(Q1332,【参考】数式用2!$A$3:$C$36,3,FALSE)))</f>
        <v/>
      </c>
      <c r="V1332" s="316" t="s">
        <v>102</v>
      </c>
      <c r="W1332" s="317">
        <v>4</v>
      </c>
      <c r="X1332" s="318" t="s">
        <v>103</v>
      </c>
      <c r="Y1332" s="274"/>
      <c r="Z1332" s="319" t="s">
        <v>104</v>
      </c>
      <c r="AA1332" s="317">
        <v>4</v>
      </c>
      <c r="AB1332" s="319" t="s">
        <v>103</v>
      </c>
      <c r="AC1332" s="274"/>
      <c r="AD1332" s="319" t="s">
        <v>105</v>
      </c>
      <c r="AE1332" s="320" t="s">
        <v>106</v>
      </c>
      <c r="AF1332" s="321" t="str">
        <f t="shared" si="63"/>
        <v/>
      </c>
      <c r="AG1332" s="324" t="s">
        <v>107</v>
      </c>
      <c r="AH1332" s="323" t="str">
        <f t="shared" si="64"/>
        <v/>
      </c>
      <c r="AI1332" s="326"/>
      <c r="AJ1332" s="327"/>
      <c r="AK1332" s="326"/>
      <c r="AL1332" s="327"/>
    </row>
    <row r="1333" spans="1:38" ht="36.75" customHeight="1">
      <c r="A1333" s="308">
        <f t="shared" si="62"/>
        <v>1322</v>
      </c>
      <c r="B1333" s="273"/>
      <c r="C1333" s="309" t="str">
        <f>IF(基本情報入力シート!C1354="","",基本情報入力シート!C1354)</f>
        <v/>
      </c>
      <c r="D1333" s="310" t="str">
        <f>IF(基本情報入力シート!D1354="","",基本情報入力シート!D1354)</f>
        <v/>
      </c>
      <c r="E1333" s="310" t="str">
        <f>IF(基本情報入力シート!E1354="","",基本情報入力シート!E1354)</f>
        <v/>
      </c>
      <c r="F1333" s="310" t="str">
        <f>IF(基本情報入力シート!F1354="","",基本情報入力シート!F1354)</f>
        <v/>
      </c>
      <c r="G1333" s="310" t="str">
        <f>IF(基本情報入力シート!G1354="","",基本情報入力シート!G1354)</f>
        <v/>
      </c>
      <c r="H1333" s="310" t="str">
        <f>IF(基本情報入力シート!H1354="","",基本情報入力シート!H1354)</f>
        <v/>
      </c>
      <c r="I1333" s="310" t="str">
        <f>IF(基本情報入力シート!I1354="","",基本情報入力シート!I1354)</f>
        <v/>
      </c>
      <c r="J1333" s="310" t="str">
        <f>IF(基本情報入力シート!J1354="","",基本情報入力シート!J1354)</f>
        <v/>
      </c>
      <c r="K1333" s="310" t="str">
        <f>IF(基本情報入力シート!K1354="","",基本情報入力シート!K1354)</f>
        <v/>
      </c>
      <c r="L1333" s="311" t="str">
        <f>IF(基本情報入力シート!L1354="","",基本情報入力シート!L1354)</f>
        <v/>
      </c>
      <c r="M1333" s="308" t="str">
        <f>IF(基本情報入力シート!M1354="","",基本情報入力シート!M1354)</f>
        <v/>
      </c>
      <c r="N1333" s="308" t="str">
        <f>IF(基本情報入力シート!R1354="","",基本情報入力シート!R1354)</f>
        <v/>
      </c>
      <c r="O1333" s="308" t="str">
        <f>IF(基本情報入力シート!W1354="","",基本情報入力シート!W1354)</f>
        <v/>
      </c>
      <c r="P1333" s="308" t="str">
        <f>IF(基本情報入力シート!X1354="","",基本情報入力シート!X1354)</f>
        <v/>
      </c>
      <c r="Q1333" s="312" t="str">
        <f>IF(基本情報入力シート!Y1354="","",基本情報入力シート!Y1354)</f>
        <v/>
      </c>
      <c r="R1333" s="273"/>
      <c r="S1333" s="313" t="str">
        <f>IF(B1333="×","",IF(基本情報入力シート!AB1354="","",基本情報入力シート!AB1354))</f>
        <v/>
      </c>
      <c r="T1333" s="314" t="str">
        <f>IF(B1333="×","",IF(基本情報入力シート!AA1354="","",基本情報入力シート!AA1354))</f>
        <v/>
      </c>
      <c r="U1333" s="315" t="str">
        <f>IF(B1333="×","",IF(Q1333="","",VLOOKUP(Q1333,【参考】数式用2!$A$3:$C$36,3,FALSE)))</f>
        <v/>
      </c>
      <c r="V1333" s="316" t="s">
        <v>102</v>
      </c>
      <c r="W1333" s="317">
        <v>4</v>
      </c>
      <c r="X1333" s="318" t="s">
        <v>103</v>
      </c>
      <c r="Y1333" s="274"/>
      <c r="Z1333" s="319" t="s">
        <v>104</v>
      </c>
      <c r="AA1333" s="317">
        <v>4</v>
      </c>
      <c r="AB1333" s="319" t="s">
        <v>103</v>
      </c>
      <c r="AC1333" s="274"/>
      <c r="AD1333" s="319" t="s">
        <v>105</v>
      </c>
      <c r="AE1333" s="320" t="s">
        <v>106</v>
      </c>
      <c r="AF1333" s="321" t="str">
        <f t="shared" si="63"/>
        <v/>
      </c>
      <c r="AG1333" s="324" t="s">
        <v>107</v>
      </c>
      <c r="AH1333" s="323" t="str">
        <f t="shared" si="64"/>
        <v/>
      </c>
      <c r="AI1333" s="326"/>
      <c r="AJ1333" s="327"/>
      <c r="AK1333" s="326"/>
      <c r="AL1333" s="327"/>
    </row>
    <row r="1334" spans="1:38" ht="36.75" customHeight="1">
      <c r="A1334" s="308">
        <f t="shared" si="62"/>
        <v>1323</v>
      </c>
      <c r="B1334" s="273"/>
      <c r="C1334" s="309" t="str">
        <f>IF(基本情報入力シート!C1355="","",基本情報入力シート!C1355)</f>
        <v/>
      </c>
      <c r="D1334" s="310" t="str">
        <f>IF(基本情報入力シート!D1355="","",基本情報入力シート!D1355)</f>
        <v/>
      </c>
      <c r="E1334" s="310" t="str">
        <f>IF(基本情報入力シート!E1355="","",基本情報入力シート!E1355)</f>
        <v/>
      </c>
      <c r="F1334" s="310" t="str">
        <f>IF(基本情報入力シート!F1355="","",基本情報入力シート!F1355)</f>
        <v/>
      </c>
      <c r="G1334" s="310" t="str">
        <f>IF(基本情報入力シート!G1355="","",基本情報入力シート!G1355)</f>
        <v/>
      </c>
      <c r="H1334" s="310" t="str">
        <f>IF(基本情報入力シート!H1355="","",基本情報入力シート!H1355)</f>
        <v/>
      </c>
      <c r="I1334" s="310" t="str">
        <f>IF(基本情報入力シート!I1355="","",基本情報入力シート!I1355)</f>
        <v/>
      </c>
      <c r="J1334" s="310" t="str">
        <f>IF(基本情報入力シート!J1355="","",基本情報入力シート!J1355)</f>
        <v/>
      </c>
      <c r="K1334" s="310" t="str">
        <f>IF(基本情報入力シート!K1355="","",基本情報入力シート!K1355)</f>
        <v/>
      </c>
      <c r="L1334" s="311" t="str">
        <f>IF(基本情報入力シート!L1355="","",基本情報入力シート!L1355)</f>
        <v/>
      </c>
      <c r="M1334" s="308" t="str">
        <f>IF(基本情報入力シート!M1355="","",基本情報入力シート!M1355)</f>
        <v/>
      </c>
      <c r="N1334" s="308" t="str">
        <f>IF(基本情報入力シート!R1355="","",基本情報入力シート!R1355)</f>
        <v/>
      </c>
      <c r="O1334" s="308" t="str">
        <f>IF(基本情報入力シート!W1355="","",基本情報入力シート!W1355)</f>
        <v/>
      </c>
      <c r="P1334" s="308" t="str">
        <f>IF(基本情報入力シート!X1355="","",基本情報入力シート!X1355)</f>
        <v/>
      </c>
      <c r="Q1334" s="312" t="str">
        <f>IF(基本情報入力シート!Y1355="","",基本情報入力シート!Y1355)</f>
        <v/>
      </c>
      <c r="R1334" s="273"/>
      <c r="S1334" s="313" t="str">
        <f>IF(B1334="×","",IF(基本情報入力シート!AB1355="","",基本情報入力シート!AB1355))</f>
        <v/>
      </c>
      <c r="T1334" s="314" t="str">
        <f>IF(B1334="×","",IF(基本情報入力シート!AA1355="","",基本情報入力シート!AA1355))</f>
        <v/>
      </c>
      <c r="U1334" s="315" t="str">
        <f>IF(B1334="×","",IF(Q1334="","",VLOOKUP(Q1334,【参考】数式用2!$A$3:$C$36,3,FALSE)))</f>
        <v/>
      </c>
      <c r="V1334" s="316" t="s">
        <v>102</v>
      </c>
      <c r="W1334" s="317">
        <v>4</v>
      </c>
      <c r="X1334" s="318" t="s">
        <v>103</v>
      </c>
      <c r="Y1334" s="274"/>
      <c r="Z1334" s="319" t="s">
        <v>104</v>
      </c>
      <c r="AA1334" s="317">
        <v>4</v>
      </c>
      <c r="AB1334" s="319" t="s">
        <v>103</v>
      </c>
      <c r="AC1334" s="274"/>
      <c r="AD1334" s="319" t="s">
        <v>105</v>
      </c>
      <c r="AE1334" s="320" t="s">
        <v>106</v>
      </c>
      <c r="AF1334" s="321" t="str">
        <f t="shared" si="63"/>
        <v/>
      </c>
      <c r="AG1334" s="324" t="s">
        <v>107</v>
      </c>
      <c r="AH1334" s="323" t="str">
        <f t="shared" si="64"/>
        <v/>
      </c>
      <c r="AI1334" s="326"/>
      <c r="AJ1334" s="327"/>
      <c r="AK1334" s="326"/>
      <c r="AL1334" s="327"/>
    </row>
    <row r="1335" spans="1:38" ht="36.75" customHeight="1">
      <c r="A1335" s="308">
        <f t="shared" si="62"/>
        <v>1324</v>
      </c>
      <c r="B1335" s="273"/>
      <c r="C1335" s="309" t="str">
        <f>IF(基本情報入力シート!C1356="","",基本情報入力シート!C1356)</f>
        <v/>
      </c>
      <c r="D1335" s="310" t="str">
        <f>IF(基本情報入力シート!D1356="","",基本情報入力シート!D1356)</f>
        <v/>
      </c>
      <c r="E1335" s="310" t="str">
        <f>IF(基本情報入力シート!E1356="","",基本情報入力シート!E1356)</f>
        <v/>
      </c>
      <c r="F1335" s="310" t="str">
        <f>IF(基本情報入力シート!F1356="","",基本情報入力シート!F1356)</f>
        <v/>
      </c>
      <c r="G1335" s="310" t="str">
        <f>IF(基本情報入力シート!G1356="","",基本情報入力シート!G1356)</f>
        <v/>
      </c>
      <c r="H1335" s="310" t="str">
        <f>IF(基本情報入力シート!H1356="","",基本情報入力シート!H1356)</f>
        <v/>
      </c>
      <c r="I1335" s="310" t="str">
        <f>IF(基本情報入力シート!I1356="","",基本情報入力シート!I1356)</f>
        <v/>
      </c>
      <c r="J1335" s="310" t="str">
        <f>IF(基本情報入力シート!J1356="","",基本情報入力シート!J1356)</f>
        <v/>
      </c>
      <c r="K1335" s="310" t="str">
        <f>IF(基本情報入力シート!K1356="","",基本情報入力シート!K1356)</f>
        <v/>
      </c>
      <c r="L1335" s="311" t="str">
        <f>IF(基本情報入力シート!L1356="","",基本情報入力シート!L1356)</f>
        <v/>
      </c>
      <c r="M1335" s="308" t="str">
        <f>IF(基本情報入力シート!M1356="","",基本情報入力シート!M1356)</f>
        <v/>
      </c>
      <c r="N1335" s="308" t="str">
        <f>IF(基本情報入力シート!R1356="","",基本情報入力シート!R1356)</f>
        <v/>
      </c>
      <c r="O1335" s="308" t="str">
        <f>IF(基本情報入力シート!W1356="","",基本情報入力シート!W1356)</f>
        <v/>
      </c>
      <c r="P1335" s="308" t="str">
        <f>IF(基本情報入力シート!X1356="","",基本情報入力シート!X1356)</f>
        <v/>
      </c>
      <c r="Q1335" s="312" t="str">
        <f>IF(基本情報入力シート!Y1356="","",基本情報入力シート!Y1356)</f>
        <v/>
      </c>
      <c r="R1335" s="273"/>
      <c r="S1335" s="313" t="str">
        <f>IF(B1335="×","",IF(基本情報入力シート!AB1356="","",基本情報入力シート!AB1356))</f>
        <v/>
      </c>
      <c r="T1335" s="314" t="str">
        <f>IF(B1335="×","",IF(基本情報入力シート!AA1356="","",基本情報入力シート!AA1356))</f>
        <v/>
      </c>
      <c r="U1335" s="315" t="str">
        <f>IF(B1335="×","",IF(Q1335="","",VLOOKUP(Q1335,【参考】数式用2!$A$3:$C$36,3,FALSE)))</f>
        <v/>
      </c>
      <c r="V1335" s="316" t="s">
        <v>102</v>
      </c>
      <c r="W1335" s="317">
        <v>4</v>
      </c>
      <c r="X1335" s="318" t="s">
        <v>103</v>
      </c>
      <c r="Y1335" s="274"/>
      <c r="Z1335" s="319" t="s">
        <v>104</v>
      </c>
      <c r="AA1335" s="317">
        <v>4</v>
      </c>
      <c r="AB1335" s="319" t="s">
        <v>103</v>
      </c>
      <c r="AC1335" s="274"/>
      <c r="AD1335" s="319" t="s">
        <v>105</v>
      </c>
      <c r="AE1335" s="320" t="s">
        <v>106</v>
      </c>
      <c r="AF1335" s="321" t="str">
        <f t="shared" si="63"/>
        <v/>
      </c>
      <c r="AG1335" s="324" t="s">
        <v>107</v>
      </c>
      <c r="AH1335" s="323" t="str">
        <f t="shared" si="64"/>
        <v/>
      </c>
      <c r="AI1335" s="326"/>
      <c r="AJ1335" s="327"/>
      <c r="AK1335" s="326"/>
      <c r="AL1335" s="327"/>
    </row>
    <row r="1336" spans="1:38" ht="36.75" customHeight="1">
      <c r="A1336" s="308">
        <f t="shared" si="62"/>
        <v>1325</v>
      </c>
      <c r="B1336" s="273"/>
      <c r="C1336" s="309" t="str">
        <f>IF(基本情報入力シート!C1357="","",基本情報入力シート!C1357)</f>
        <v/>
      </c>
      <c r="D1336" s="310" t="str">
        <f>IF(基本情報入力シート!D1357="","",基本情報入力シート!D1357)</f>
        <v/>
      </c>
      <c r="E1336" s="310" t="str">
        <f>IF(基本情報入力シート!E1357="","",基本情報入力シート!E1357)</f>
        <v/>
      </c>
      <c r="F1336" s="310" t="str">
        <f>IF(基本情報入力シート!F1357="","",基本情報入力シート!F1357)</f>
        <v/>
      </c>
      <c r="G1336" s="310" t="str">
        <f>IF(基本情報入力シート!G1357="","",基本情報入力シート!G1357)</f>
        <v/>
      </c>
      <c r="H1336" s="310" t="str">
        <f>IF(基本情報入力シート!H1357="","",基本情報入力シート!H1357)</f>
        <v/>
      </c>
      <c r="I1336" s="310" t="str">
        <f>IF(基本情報入力シート!I1357="","",基本情報入力シート!I1357)</f>
        <v/>
      </c>
      <c r="J1336" s="310" t="str">
        <f>IF(基本情報入力シート!J1357="","",基本情報入力シート!J1357)</f>
        <v/>
      </c>
      <c r="K1336" s="310" t="str">
        <f>IF(基本情報入力シート!K1357="","",基本情報入力シート!K1357)</f>
        <v/>
      </c>
      <c r="L1336" s="311" t="str">
        <f>IF(基本情報入力シート!L1357="","",基本情報入力シート!L1357)</f>
        <v/>
      </c>
      <c r="M1336" s="308" t="str">
        <f>IF(基本情報入力シート!M1357="","",基本情報入力シート!M1357)</f>
        <v/>
      </c>
      <c r="N1336" s="308" t="str">
        <f>IF(基本情報入力シート!R1357="","",基本情報入力シート!R1357)</f>
        <v/>
      </c>
      <c r="O1336" s="308" t="str">
        <f>IF(基本情報入力シート!W1357="","",基本情報入力シート!W1357)</f>
        <v/>
      </c>
      <c r="P1336" s="308" t="str">
        <f>IF(基本情報入力シート!X1357="","",基本情報入力シート!X1357)</f>
        <v/>
      </c>
      <c r="Q1336" s="312" t="str">
        <f>IF(基本情報入力シート!Y1357="","",基本情報入力シート!Y1357)</f>
        <v/>
      </c>
      <c r="R1336" s="273"/>
      <c r="S1336" s="313" t="str">
        <f>IF(B1336="×","",IF(基本情報入力シート!AB1357="","",基本情報入力シート!AB1357))</f>
        <v/>
      </c>
      <c r="T1336" s="314" t="str">
        <f>IF(B1336="×","",IF(基本情報入力シート!AA1357="","",基本情報入力シート!AA1357))</f>
        <v/>
      </c>
      <c r="U1336" s="315" t="str">
        <f>IF(B1336="×","",IF(Q1336="","",VLOOKUP(Q1336,【参考】数式用2!$A$3:$C$36,3,FALSE)))</f>
        <v/>
      </c>
      <c r="V1336" s="316" t="s">
        <v>102</v>
      </c>
      <c r="W1336" s="317">
        <v>4</v>
      </c>
      <c r="X1336" s="318" t="s">
        <v>103</v>
      </c>
      <c r="Y1336" s="274"/>
      <c r="Z1336" s="319" t="s">
        <v>104</v>
      </c>
      <c r="AA1336" s="317">
        <v>4</v>
      </c>
      <c r="AB1336" s="319" t="s">
        <v>103</v>
      </c>
      <c r="AC1336" s="274"/>
      <c r="AD1336" s="319" t="s">
        <v>105</v>
      </c>
      <c r="AE1336" s="320" t="s">
        <v>106</v>
      </c>
      <c r="AF1336" s="321" t="str">
        <f t="shared" si="63"/>
        <v/>
      </c>
      <c r="AG1336" s="324" t="s">
        <v>107</v>
      </c>
      <c r="AH1336" s="323" t="str">
        <f t="shared" si="64"/>
        <v/>
      </c>
      <c r="AI1336" s="326"/>
      <c r="AJ1336" s="327"/>
      <c r="AK1336" s="326"/>
      <c r="AL1336" s="327"/>
    </row>
    <row r="1337" spans="1:38" ht="36.75" customHeight="1">
      <c r="A1337" s="308">
        <f t="shared" si="62"/>
        <v>1326</v>
      </c>
      <c r="B1337" s="273"/>
      <c r="C1337" s="309" t="str">
        <f>IF(基本情報入力シート!C1358="","",基本情報入力シート!C1358)</f>
        <v/>
      </c>
      <c r="D1337" s="310" t="str">
        <f>IF(基本情報入力シート!D1358="","",基本情報入力シート!D1358)</f>
        <v/>
      </c>
      <c r="E1337" s="310" t="str">
        <f>IF(基本情報入力シート!E1358="","",基本情報入力シート!E1358)</f>
        <v/>
      </c>
      <c r="F1337" s="310" t="str">
        <f>IF(基本情報入力シート!F1358="","",基本情報入力シート!F1358)</f>
        <v/>
      </c>
      <c r="G1337" s="310" t="str">
        <f>IF(基本情報入力シート!G1358="","",基本情報入力シート!G1358)</f>
        <v/>
      </c>
      <c r="H1337" s="310" t="str">
        <f>IF(基本情報入力シート!H1358="","",基本情報入力シート!H1358)</f>
        <v/>
      </c>
      <c r="I1337" s="310" t="str">
        <f>IF(基本情報入力シート!I1358="","",基本情報入力シート!I1358)</f>
        <v/>
      </c>
      <c r="J1337" s="310" t="str">
        <f>IF(基本情報入力シート!J1358="","",基本情報入力シート!J1358)</f>
        <v/>
      </c>
      <c r="K1337" s="310" t="str">
        <f>IF(基本情報入力シート!K1358="","",基本情報入力シート!K1358)</f>
        <v/>
      </c>
      <c r="L1337" s="311" t="str">
        <f>IF(基本情報入力シート!L1358="","",基本情報入力シート!L1358)</f>
        <v/>
      </c>
      <c r="M1337" s="308" t="str">
        <f>IF(基本情報入力シート!M1358="","",基本情報入力シート!M1358)</f>
        <v/>
      </c>
      <c r="N1337" s="308" t="str">
        <f>IF(基本情報入力シート!R1358="","",基本情報入力シート!R1358)</f>
        <v/>
      </c>
      <c r="O1337" s="308" t="str">
        <f>IF(基本情報入力シート!W1358="","",基本情報入力シート!W1358)</f>
        <v/>
      </c>
      <c r="P1337" s="308" t="str">
        <f>IF(基本情報入力シート!X1358="","",基本情報入力シート!X1358)</f>
        <v/>
      </c>
      <c r="Q1337" s="312" t="str">
        <f>IF(基本情報入力シート!Y1358="","",基本情報入力シート!Y1358)</f>
        <v/>
      </c>
      <c r="R1337" s="273"/>
      <c r="S1337" s="313" t="str">
        <f>IF(B1337="×","",IF(基本情報入力シート!AB1358="","",基本情報入力シート!AB1358))</f>
        <v/>
      </c>
      <c r="T1337" s="314" t="str">
        <f>IF(B1337="×","",IF(基本情報入力シート!AA1358="","",基本情報入力シート!AA1358))</f>
        <v/>
      </c>
      <c r="U1337" s="315" t="str">
        <f>IF(B1337="×","",IF(Q1337="","",VLOOKUP(Q1337,【参考】数式用2!$A$3:$C$36,3,FALSE)))</f>
        <v/>
      </c>
      <c r="V1337" s="316" t="s">
        <v>102</v>
      </c>
      <c r="W1337" s="317">
        <v>4</v>
      </c>
      <c r="X1337" s="318" t="s">
        <v>103</v>
      </c>
      <c r="Y1337" s="274"/>
      <c r="Z1337" s="319" t="s">
        <v>104</v>
      </c>
      <c r="AA1337" s="317">
        <v>4</v>
      </c>
      <c r="AB1337" s="319" t="s">
        <v>103</v>
      </c>
      <c r="AC1337" s="274"/>
      <c r="AD1337" s="319" t="s">
        <v>105</v>
      </c>
      <c r="AE1337" s="320" t="s">
        <v>106</v>
      </c>
      <c r="AF1337" s="321" t="str">
        <f t="shared" si="63"/>
        <v/>
      </c>
      <c r="AG1337" s="324" t="s">
        <v>107</v>
      </c>
      <c r="AH1337" s="323" t="str">
        <f t="shared" si="64"/>
        <v/>
      </c>
      <c r="AI1337" s="326"/>
      <c r="AJ1337" s="327"/>
      <c r="AK1337" s="326"/>
      <c r="AL1337" s="327"/>
    </row>
    <row r="1338" spans="1:38" ht="36.75" customHeight="1">
      <c r="A1338" s="308">
        <f t="shared" si="62"/>
        <v>1327</v>
      </c>
      <c r="B1338" s="273"/>
      <c r="C1338" s="309" t="str">
        <f>IF(基本情報入力シート!C1359="","",基本情報入力シート!C1359)</f>
        <v/>
      </c>
      <c r="D1338" s="310" t="str">
        <f>IF(基本情報入力シート!D1359="","",基本情報入力シート!D1359)</f>
        <v/>
      </c>
      <c r="E1338" s="310" t="str">
        <f>IF(基本情報入力シート!E1359="","",基本情報入力シート!E1359)</f>
        <v/>
      </c>
      <c r="F1338" s="310" t="str">
        <f>IF(基本情報入力シート!F1359="","",基本情報入力シート!F1359)</f>
        <v/>
      </c>
      <c r="G1338" s="310" t="str">
        <f>IF(基本情報入力シート!G1359="","",基本情報入力シート!G1359)</f>
        <v/>
      </c>
      <c r="H1338" s="310" t="str">
        <f>IF(基本情報入力シート!H1359="","",基本情報入力シート!H1359)</f>
        <v/>
      </c>
      <c r="I1338" s="310" t="str">
        <f>IF(基本情報入力シート!I1359="","",基本情報入力シート!I1359)</f>
        <v/>
      </c>
      <c r="J1338" s="310" t="str">
        <f>IF(基本情報入力シート!J1359="","",基本情報入力シート!J1359)</f>
        <v/>
      </c>
      <c r="K1338" s="310" t="str">
        <f>IF(基本情報入力シート!K1359="","",基本情報入力シート!K1359)</f>
        <v/>
      </c>
      <c r="L1338" s="311" t="str">
        <f>IF(基本情報入力シート!L1359="","",基本情報入力シート!L1359)</f>
        <v/>
      </c>
      <c r="M1338" s="308" t="str">
        <f>IF(基本情報入力シート!M1359="","",基本情報入力シート!M1359)</f>
        <v/>
      </c>
      <c r="N1338" s="308" t="str">
        <f>IF(基本情報入力シート!R1359="","",基本情報入力シート!R1359)</f>
        <v/>
      </c>
      <c r="O1338" s="308" t="str">
        <f>IF(基本情報入力シート!W1359="","",基本情報入力シート!W1359)</f>
        <v/>
      </c>
      <c r="P1338" s="308" t="str">
        <f>IF(基本情報入力シート!X1359="","",基本情報入力シート!X1359)</f>
        <v/>
      </c>
      <c r="Q1338" s="312" t="str">
        <f>IF(基本情報入力シート!Y1359="","",基本情報入力シート!Y1359)</f>
        <v/>
      </c>
      <c r="R1338" s="273"/>
      <c r="S1338" s="313" t="str">
        <f>IF(B1338="×","",IF(基本情報入力シート!AB1359="","",基本情報入力シート!AB1359))</f>
        <v/>
      </c>
      <c r="T1338" s="314" t="str">
        <f>IF(B1338="×","",IF(基本情報入力シート!AA1359="","",基本情報入力シート!AA1359))</f>
        <v/>
      </c>
      <c r="U1338" s="315" t="str">
        <f>IF(B1338="×","",IF(Q1338="","",VLOOKUP(Q1338,【参考】数式用2!$A$3:$C$36,3,FALSE)))</f>
        <v/>
      </c>
      <c r="V1338" s="316" t="s">
        <v>102</v>
      </c>
      <c r="W1338" s="317">
        <v>4</v>
      </c>
      <c r="X1338" s="318" t="s">
        <v>103</v>
      </c>
      <c r="Y1338" s="274"/>
      <c r="Z1338" s="319" t="s">
        <v>104</v>
      </c>
      <c r="AA1338" s="317">
        <v>4</v>
      </c>
      <c r="AB1338" s="319" t="s">
        <v>103</v>
      </c>
      <c r="AC1338" s="274"/>
      <c r="AD1338" s="319" t="s">
        <v>105</v>
      </c>
      <c r="AE1338" s="320" t="s">
        <v>106</v>
      </c>
      <c r="AF1338" s="321" t="str">
        <f t="shared" si="63"/>
        <v/>
      </c>
      <c r="AG1338" s="324" t="s">
        <v>107</v>
      </c>
      <c r="AH1338" s="323" t="str">
        <f t="shared" si="64"/>
        <v/>
      </c>
      <c r="AI1338" s="326"/>
      <c r="AJ1338" s="327"/>
      <c r="AK1338" s="326"/>
      <c r="AL1338" s="327"/>
    </row>
    <row r="1339" spans="1:38" ht="36.75" customHeight="1">
      <c r="A1339" s="308">
        <f t="shared" si="62"/>
        <v>1328</v>
      </c>
      <c r="B1339" s="273"/>
      <c r="C1339" s="309" t="str">
        <f>IF(基本情報入力シート!C1360="","",基本情報入力シート!C1360)</f>
        <v/>
      </c>
      <c r="D1339" s="310" t="str">
        <f>IF(基本情報入力シート!D1360="","",基本情報入力シート!D1360)</f>
        <v/>
      </c>
      <c r="E1339" s="310" t="str">
        <f>IF(基本情報入力シート!E1360="","",基本情報入力シート!E1360)</f>
        <v/>
      </c>
      <c r="F1339" s="310" t="str">
        <f>IF(基本情報入力シート!F1360="","",基本情報入力シート!F1360)</f>
        <v/>
      </c>
      <c r="G1339" s="310" t="str">
        <f>IF(基本情報入力シート!G1360="","",基本情報入力シート!G1360)</f>
        <v/>
      </c>
      <c r="H1339" s="310" t="str">
        <f>IF(基本情報入力シート!H1360="","",基本情報入力シート!H1360)</f>
        <v/>
      </c>
      <c r="I1339" s="310" t="str">
        <f>IF(基本情報入力シート!I1360="","",基本情報入力シート!I1360)</f>
        <v/>
      </c>
      <c r="J1339" s="310" t="str">
        <f>IF(基本情報入力シート!J1360="","",基本情報入力シート!J1360)</f>
        <v/>
      </c>
      <c r="K1339" s="310" t="str">
        <f>IF(基本情報入力シート!K1360="","",基本情報入力シート!K1360)</f>
        <v/>
      </c>
      <c r="L1339" s="311" t="str">
        <f>IF(基本情報入力シート!L1360="","",基本情報入力シート!L1360)</f>
        <v/>
      </c>
      <c r="M1339" s="308" t="str">
        <f>IF(基本情報入力シート!M1360="","",基本情報入力シート!M1360)</f>
        <v/>
      </c>
      <c r="N1339" s="308" t="str">
        <f>IF(基本情報入力シート!R1360="","",基本情報入力シート!R1360)</f>
        <v/>
      </c>
      <c r="O1339" s="308" t="str">
        <f>IF(基本情報入力シート!W1360="","",基本情報入力シート!W1360)</f>
        <v/>
      </c>
      <c r="P1339" s="308" t="str">
        <f>IF(基本情報入力シート!X1360="","",基本情報入力シート!X1360)</f>
        <v/>
      </c>
      <c r="Q1339" s="312" t="str">
        <f>IF(基本情報入力シート!Y1360="","",基本情報入力シート!Y1360)</f>
        <v/>
      </c>
      <c r="R1339" s="273"/>
      <c r="S1339" s="313" t="str">
        <f>IF(B1339="×","",IF(基本情報入力シート!AB1360="","",基本情報入力シート!AB1360))</f>
        <v/>
      </c>
      <c r="T1339" s="314" t="str">
        <f>IF(B1339="×","",IF(基本情報入力シート!AA1360="","",基本情報入力シート!AA1360))</f>
        <v/>
      </c>
      <c r="U1339" s="315" t="str">
        <f>IF(B1339="×","",IF(Q1339="","",VLOOKUP(Q1339,【参考】数式用2!$A$3:$C$36,3,FALSE)))</f>
        <v/>
      </c>
      <c r="V1339" s="316" t="s">
        <v>102</v>
      </c>
      <c r="W1339" s="317">
        <v>4</v>
      </c>
      <c r="X1339" s="318" t="s">
        <v>103</v>
      </c>
      <c r="Y1339" s="274"/>
      <c r="Z1339" s="319" t="s">
        <v>104</v>
      </c>
      <c r="AA1339" s="317">
        <v>4</v>
      </c>
      <c r="AB1339" s="319" t="s">
        <v>103</v>
      </c>
      <c r="AC1339" s="274"/>
      <c r="AD1339" s="319" t="s">
        <v>105</v>
      </c>
      <c r="AE1339" s="320" t="s">
        <v>106</v>
      </c>
      <c r="AF1339" s="321" t="str">
        <f t="shared" si="63"/>
        <v/>
      </c>
      <c r="AG1339" s="324" t="s">
        <v>107</v>
      </c>
      <c r="AH1339" s="323" t="str">
        <f t="shared" si="64"/>
        <v/>
      </c>
      <c r="AI1339" s="326"/>
      <c r="AJ1339" s="327"/>
      <c r="AK1339" s="326"/>
      <c r="AL1339" s="327"/>
    </row>
    <row r="1340" spans="1:38" ht="36.75" customHeight="1">
      <c r="A1340" s="308">
        <f t="shared" si="62"/>
        <v>1329</v>
      </c>
      <c r="B1340" s="273"/>
      <c r="C1340" s="309" t="str">
        <f>IF(基本情報入力シート!C1361="","",基本情報入力シート!C1361)</f>
        <v/>
      </c>
      <c r="D1340" s="310" t="str">
        <f>IF(基本情報入力シート!D1361="","",基本情報入力シート!D1361)</f>
        <v/>
      </c>
      <c r="E1340" s="310" t="str">
        <f>IF(基本情報入力シート!E1361="","",基本情報入力シート!E1361)</f>
        <v/>
      </c>
      <c r="F1340" s="310" t="str">
        <f>IF(基本情報入力シート!F1361="","",基本情報入力シート!F1361)</f>
        <v/>
      </c>
      <c r="G1340" s="310" t="str">
        <f>IF(基本情報入力シート!G1361="","",基本情報入力シート!G1361)</f>
        <v/>
      </c>
      <c r="H1340" s="310" t="str">
        <f>IF(基本情報入力シート!H1361="","",基本情報入力シート!H1361)</f>
        <v/>
      </c>
      <c r="I1340" s="310" t="str">
        <f>IF(基本情報入力シート!I1361="","",基本情報入力シート!I1361)</f>
        <v/>
      </c>
      <c r="J1340" s="310" t="str">
        <f>IF(基本情報入力シート!J1361="","",基本情報入力シート!J1361)</f>
        <v/>
      </c>
      <c r="K1340" s="310" t="str">
        <f>IF(基本情報入力シート!K1361="","",基本情報入力シート!K1361)</f>
        <v/>
      </c>
      <c r="L1340" s="311" t="str">
        <f>IF(基本情報入力シート!L1361="","",基本情報入力シート!L1361)</f>
        <v/>
      </c>
      <c r="M1340" s="308" t="str">
        <f>IF(基本情報入力シート!M1361="","",基本情報入力シート!M1361)</f>
        <v/>
      </c>
      <c r="N1340" s="308" t="str">
        <f>IF(基本情報入力シート!R1361="","",基本情報入力シート!R1361)</f>
        <v/>
      </c>
      <c r="O1340" s="308" t="str">
        <f>IF(基本情報入力シート!W1361="","",基本情報入力シート!W1361)</f>
        <v/>
      </c>
      <c r="P1340" s="308" t="str">
        <f>IF(基本情報入力シート!X1361="","",基本情報入力シート!X1361)</f>
        <v/>
      </c>
      <c r="Q1340" s="312" t="str">
        <f>IF(基本情報入力シート!Y1361="","",基本情報入力シート!Y1361)</f>
        <v/>
      </c>
      <c r="R1340" s="273"/>
      <c r="S1340" s="313" t="str">
        <f>IF(B1340="×","",IF(基本情報入力シート!AB1361="","",基本情報入力シート!AB1361))</f>
        <v/>
      </c>
      <c r="T1340" s="314" t="str">
        <f>IF(B1340="×","",IF(基本情報入力シート!AA1361="","",基本情報入力シート!AA1361))</f>
        <v/>
      </c>
      <c r="U1340" s="315" t="str">
        <f>IF(B1340="×","",IF(Q1340="","",VLOOKUP(Q1340,【参考】数式用2!$A$3:$C$36,3,FALSE)))</f>
        <v/>
      </c>
      <c r="V1340" s="316" t="s">
        <v>102</v>
      </c>
      <c r="W1340" s="317">
        <v>4</v>
      </c>
      <c r="X1340" s="318" t="s">
        <v>103</v>
      </c>
      <c r="Y1340" s="274"/>
      <c r="Z1340" s="319" t="s">
        <v>104</v>
      </c>
      <c r="AA1340" s="317">
        <v>4</v>
      </c>
      <c r="AB1340" s="319" t="s">
        <v>103</v>
      </c>
      <c r="AC1340" s="274"/>
      <c r="AD1340" s="319" t="s">
        <v>105</v>
      </c>
      <c r="AE1340" s="320" t="s">
        <v>106</v>
      </c>
      <c r="AF1340" s="321" t="str">
        <f t="shared" si="63"/>
        <v/>
      </c>
      <c r="AG1340" s="324" t="s">
        <v>107</v>
      </c>
      <c r="AH1340" s="323" t="str">
        <f t="shared" si="64"/>
        <v/>
      </c>
      <c r="AI1340" s="326"/>
      <c r="AJ1340" s="327"/>
      <c r="AK1340" s="326"/>
      <c r="AL1340" s="327"/>
    </row>
    <row r="1341" spans="1:38" ht="36.75" customHeight="1">
      <c r="A1341" s="308">
        <f t="shared" si="62"/>
        <v>1330</v>
      </c>
      <c r="B1341" s="273"/>
      <c r="C1341" s="309" t="str">
        <f>IF(基本情報入力シート!C1362="","",基本情報入力シート!C1362)</f>
        <v/>
      </c>
      <c r="D1341" s="310" t="str">
        <f>IF(基本情報入力シート!D1362="","",基本情報入力シート!D1362)</f>
        <v/>
      </c>
      <c r="E1341" s="310" t="str">
        <f>IF(基本情報入力シート!E1362="","",基本情報入力シート!E1362)</f>
        <v/>
      </c>
      <c r="F1341" s="310" t="str">
        <f>IF(基本情報入力シート!F1362="","",基本情報入力シート!F1362)</f>
        <v/>
      </c>
      <c r="G1341" s="310" t="str">
        <f>IF(基本情報入力シート!G1362="","",基本情報入力シート!G1362)</f>
        <v/>
      </c>
      <c r="H1341" s="310" t="str">
        <f>IF(基本情報入力シート!H1362="","",基本情報入力シート!H1362)</f>
        <v/>
      </c>
      <c r="I1341" s="310" t="str">
        <f>IF(基本情報入力シート!I1362="","",基本情報入力シート!I1362)</f>
        <v/>
      </c>
      <c r="J1341" s="310" t="str">
        <f>IF(基本情報入力シート!J1362="","",基本情報入力シート!J1362)</f>
        <v/>
      </c>
      <c r="K1341" s="310" t="str">
        <f>IF(基本情報入力シート!K1362="","",基本情報入力シート!K1362)</f>
        <v/>
      </c>
      <c r="L1341" s="311" t="str">
        <f>IF(基本情報入力シート!L1362="","",基本情報入力シート!L1362)</f>
        <v/>
      </c>
      <c r="M1341" s="308" t="str">
        <f>IF(基本情報入力シート!M1362="","",基本情報入力シート!M1362)</f>
        <v/>
      </c>
      <c r="N1341" s="308" t="str">
        <f>IF(基本情報入力シート!R1362="","",基本情報入力シート!R1362)</f>
        <v/>
      </c>
      <c r="O1341" s="308" t="str">
        <f>IF(基本情報入力シート!W1362="","",基本情報入力シート!W1362)</f>
        <v/>
      </c>
      <c r="P1341" s="308" t="str">
        <f>IF(基本情報入力シート!X1362="","",基本情報入力シート!X1362)</f>
        <v/>
      </c>
      <c r="Q1341" s="312" t="str">
        <f>IF(基本情報入力シート!Y1362="","",基本情報入力シート!Y1362)</f>
        <v/>
      </c>
      <c r="R1341" s="273"/>
      <c r="S1341" s="313" t="str">
        <f>IF(B1341="×","",IF(基本情報入力シート!AB1362="","",基本情報入力シート!AB1362))</f>
        <v/>
      </c>
      <c r="T1341" s="314" t="str">
        <f>IF(B1341="×","",IF(基本情報入力シート!AA1362="","",基本情報入力シート!AA1362))</f>
        <v/>
      </c>
      <c r="U1341" s="315" t="str">
        <f>IF(B1341="×","",IF(Q1341="","",VLOOKUP(Q1341,【参考】数式用2!$A$3:$C$36,3,FALSE)))</f>
        <v/>
      </c>
      <c r="V1341" s="316" t="s">
        <v>102</v>
      </c>
      <c r="W1341" s="317">
        <v>4</v>
      </c>
      <c r="X1341" s="318" t="s">
        <v>103</v>
      </c>
      <c r="Y1341" s="274"/>
      <c r="Z1341" s="319" t="s">
        <v>104</v>
      </c>
      <c r="AA1341" s="317">
        <v>4</v>
      </c>
      <c r="AB1341" s="319" t="s">
        <v>103</v>
      </c>
      <c r="AC1341" s="274"/>
      <c r="AD1341" s="319" t="s">
        <v>105</v>
      </c>
      <c r="AE1341" s="320" t="s">
        <v>106</v>
      </c>
      <c r="AF1341" s="321" t="str">
        <f t="shared" si="63"/>
        <v/>
      </c>
      <c r="AG1341" s="324" t="s">
        <v>107</v>
      </c>
      <c r="AH1341" s="323" t="str">
        <f t="shared" si="64"/>
        <v/>
      </c>
      <c r="AI1341" s="326"/>
      <c r="AJ1341" s="327"/>
      <c r="AK1341" s="326"/>
      <c r="AL1341" s="327"/>
    </row>
    <row r="1342" spans="1:38" ht="36.75" customHeight="1">
      <c r="A1342" s="308">
        <f t="shared" si="62"/>
        <v>1331</v>
      </c>
      <c r="B1342" s="273"/>
      <c r="C1342" s="309" t="str">
        <f>IF(基本情報入力シート!C1363="","",基本情報入力シート!C1363)</f>
        <v/>
      </c>
      <c r="D1342" s="310" t="str">
        <f>IF(基本情報入力シート!D1363="","",基本情報入力シート!D1363)</f>
        <v/>
      </c>
      <c r="E1342" s="310" t="str">
        <f>IF(基本情報入力シート!E1363="","",基本情報入力シート!E1363)</f>
        <v/>
      </c>
      <c r="F1342" s="310" t="str">
        <f>IF(基本情報入力シート!F1363="","",基本情報入力シート!F1363)</f>
        <v/>
      </c>
      <c r="G1342" s="310" t="str">
        <f>IF(基本情報入力シート!G1363="","",基本情報入力シート!G1363)</f>
        <v/>
      </c>
      <c r="H1342" s="310" t="str">
        <f>IF(基本情報入力シート!H1363="","",基本情報入力シート!H1363)</f>
        <v/>
      </c>
      <c r="I1342" s="310" t="str">
        <f>IF(基本情報入力シート!I1363="","",基本情報入力シート!I1363)</f>
        <v/>
      </c>
      <c r="J1342" s="310" t="str">
        <f>IF(基本情報入力シート!J1363="","",基本情報入力シート!J1363)</f>
        <v/>
      </c>
      <c r="K1342" s="310" t="str">
        <f>IF(基本情報入力シート!K1363="","",基本情報入力シート!K1363)</f>
        <v/>
      </c>
      <c r="L1342" s="311" t="str">
        <f>IF(基本情報入力シート!L1363="","",基本情報入力シート!L1363)</f>
        <v/>
      </c>
      <c r="M1342" s="308" t="str">
        <f>IF(基本情報入力シート!M1363="","",基本情報入力シート!M1363)</f>
        <v/>
      </c>
      <c r="N1342" s="308" t="str">
        <f>IF(基本情報入力シート!R1363="","",基本情報入力シート!R1363)</f>
        <v/>
      </c>
      <c r="O1342" s="308" t="str">
        <f>IF(基本情報入力シート!W1363="","",基本情報入力シート!W1363)</f>
        <v/>
      </c>
      <c r="P1342" s="308" t="str">
        <f>IF(基本情報入力シート!X1363="","",基本情報入力シート!X1363)</f>
        <v/>
      </c>
      <c r="Q1342" s="312" t="str">
        <f>IF(基本情報入力シート!Y1363="","",基本情報入力シート!Y1363)</f>
        <v/>
      </c>
      <c r="R1342" s="273"/>
      <c r="S1342" s="313" t="str">
        <f>IF(B1342="×","",IF(基本情報入力シート!AB1363="","",基本情報入力シート!AB1363))</f>
        <v/>
      </c>
      <c r="T1342" s="314" t="str">
        <f>IF(B1342="×","",IF(基本情報入力シート!AA1363="","",基本情報入力シート!AA1363))</f>
        <v/>
      </c>
      <c r="U1342" s="315" t="str">
        <f>IF(B1342="×","",IF(Q1342="","",VLOOKUP(Q1342,【参考】数式用2!$A$3:$C$36,3,FALSE)))</f>
        <v/>
      </c>
      <c r="V1342" s="316" t="s">
        <v>102</v>
      </c>
      <c r="W1342" s="317">
        <v>4</v>
      </c>
      <c r="X1342" s="318" t="s">
        <v>103</v>
      </c>
      <c r="Y1342" s="274"/>
      <c r="Z1342" s="319" t="s">
        <v>104</v>
      </c>
      <c r="AA1342" s="317">
        <v>4</v>
      </c>
      <c r="AB1342" s="319" t="s">
        <v>103</v>
      </c>
      <c r="AC1342" s="274"/>
      <c r="AD1342" s="319" t="s">
        <v>105</v>
      </c>
      <c r="AE1342" s="320" t="s">
        <v>106</v>
      </c>
      <c r="AF1342" s="321" t="str">
        <f t="shared" si="63"/>
        <v/>
      </c>
      <c r="AG1342" s="324" t="s">
        <v>107</v>
      </c>
      <c r="AH1342" s="323" t="str">
        <f t="shared" si="64"/>
        <v/>
      </c>
      <c r="AI1342" s="326"/>
      <c r="AJ1342" s="327"/>
      <c r="AK1342" s="326"/>
      <c r="AL1342" s="327"/>
    </row>
    <row r="1343" spans="1:38" ht="36.75" customHeight="1">
      <c r="A1343" s="308">
        <f t="shared" si="62"/>
        <v>1332</v>
      </c>
      <c r="B1343" s="273"/>
      <c r="C1343" s="309" t="str">
        <f>IF(基本情報入力シート!C1364="","",基本情報入力シート!C1364)</f>
        <v/>
      </c>
      <c r="D1343" s="310" t="str">
        <f>IF(基本情報入力シート!D1364="","",基本情報入力シート!D1364)</f>
        <v/>
      </c>
      <c r="E1343" s="310" t="str">
        <f>IF(基本情報入力シート!E1364="","",基本情報入力シート!E1364)</f>
        <v/>
      </c>
      <c r="F1343" s="310" t="str">
        <f>IF(基本情報入力シート!F1364="","",基本情報入力シート!F1364)</f>
        <v/>
      </c>
      <c r="G1343" s="310" t="str">
        <f>IF(基本情報入力シート!G1364="","",基本情報入力シート!G1364)</f>
        <v/>
      </c>
      <c r="H1343" s="310" t="str">
        <f>IF(基本情報入力シート!H1364="","",基本情報入力シート!H1364)</f>
        <v/>
      </c>
      <c r="I1343" s="310" t="str">
        <f>IF(基本情報入力シート!I1364="","",基本情報入力シート!I1364)</f>
        <v/>
      </c>
      <c r="J1343" s="310" t="str">
        <f>IF(基本情報入力シート!J1364="","",基本情報入力シート!J1364)</f>
        <v/>
      </c>
      <c r="K1343" s="310" t="str">
        <f>IF(基本情報入力シート!K1364="","",基本情報入力シート!K1364)</f>
        <v/>
      </c>
      <c r="L1343" s="311" t="str">
        <f>IF(基本情報入力シート!L1364="","",基本情報入力シート!L1364)</f>
        <v/>
      </c>
      <c r="M1343" s="308" t="str">
        <f>IF(基本情報入力シート!M1364="","",基本情報入力シート!M1364)</f>
        <v/>
      </c>
      <c r="N1343" s="308" t="str">
        <f>IF(基本情報入力シート!R1364="","",基本情報入力シート!R1364)</f>
        <v/>
      </c>
      <c r="O1343" s="308" t="str">
        <f>IF(基本情報入力シート!W1364="","",基本情報入力シート!W1364)</f>
        <v/>
      </c>
      <c r="P1343" s="308" t="str">
        <f>IF(基本情報入力シート!X1364="","",基本情報入力シート!X1364)</f>
        <v/>
      </c>
      <c r="Q1343" s="312" t="str">
        <f>IF(基本情報入力シート!Y1364="","",基本情報入力シート!Y1364)</f>
        <v/>
      </c>
      <c r="R1343" s="273"/>
      <c r="S1343" s="313" t="str">
        <f>IF(B1343="×","",IF(基本情報入力シート!AB1364="","",基本情報入力シート!AB1364))</f>
        <v/>
      </c>
      <c r="T1343" s="314" t="str">
        <f>IF(B1343="×","",IF(基本情報入力シート!AA1364="","",基本情報入力シート!AA1364))</f>
        <v/>
      </c>
      <c r="U1343" s="315" t="str">
        <f>IF(B1343="×","",IF(Q1343="","",VLOOKUP(Q1343,【参考】数式用2!$A$3:$C$36,3,FALSE)))</f>
        <v/>
      </c>
      <c r="V1343" s="316" t="s">
        <v>102</v>
      </c>
      <c r="W1343" s="317">
        <v>4</v>
      </c>
      <c r="X1343" s="318" t="s">
        <v>103</v>
      </c>
      <c r="Y1343" s="274"/>
      <c r="Z1343" s="319" t="s">
        <v>104</v>
      </c>
      <c r="AA1343" s="317">
        <v>4</v>
      </c>
      <c r="AB1343" s="319" t="s">
        <v>103</v>
      </c>
      <c r="AC1343" s="274"/>
      <c r="AD1343" s="319" t="s">
        <v>105</v>
      </c>
      <c r="AE1343" s="320" t="s">
        <v>106</v>
      </c>
      <c r="AF1343" s="321" t="str">
        <f t="shared" si="63"/>
        <v/>
      </c>
      <c r="AG1343" s="324" t="s">
        <v>107</v>
      </c>
      <c r="AH1343" s="323" t="str">
        <f t="shared" si="64"/>
        <v/>
      </c>
      <c r="AI1343" s="326"/>
      <c r="AJ1343" s="327"/>
      <c r="AK1343" s="326"/>
      <c r="AL1343" s="327"/>
    </row>
    <row r="1344" spans="1:38" ht="36.75" customHeight="1">
      <c r="A1344" s="308">
        <f t="shared" si="62"/>
        <v>1333</v>
      </c>
      <c r="B1344" s="273"/>
      <c r="C1344" s="309" t="str">
        <f>IF(基本情報入力シート!C1365="","",基本情報入力シート!C1365)</f>
        <v/>
      </c>
      <c r="D1344" s="310" t="str">
        <f>IF(基本情報入力シート!D1365="","",基本情報入力シート!D1365)</f>
        <v/>
      </c>
      <c r="E1344" s="310" t="str">
        <f>IF(基本情報入力シート!E1365="","",基本情報入力シート!E1365)</f>
        <v/>
      </c>
      <c r="F1344" s="310" t="str">
        <f>IF(基本情報入力シート!F1365="","",基本情報入力シート!F1365)</f>
        <v/>
      </c>
      <c r="G1344" s="310" t="str">
        <f>IF(基本情報入力シート!G1365="","",基本情報入力シート!G1365)</f>
        <v/>
      </c>
      <c r="H1344" s="310" t="str">
        <f>IF(基本情報入力シート!H1365="","",基本情報入力シート!H1365)</f>
        <v/>
      </c>
      <c r="I1344" s="310" t="str">
        <f>IF(基本情報入力シート!I1365="","",基本情報入力シート!I1365)</f>
        <v/>
      </c>
      <c r="J1344" s="310" t="str">
        <f>IF(基本情報入力シート!J1365="","",基本情報入力シート!J1365)</f>
        <v/>
      </c>
      <c r="K1344" s="310" t="str">
        <f>IF(基本情報入力シート!K1365="","",基本情報入力シート!K1365)</f>
        <v/>
      </c>
      <c r="L1344" s="311" t="str">
        <f>IF(基本情報入力シート!L1365="","",基本情報入力シート!L1365)</f>
        <v/>
      </c>
      <c r="M1344" s="308" t="str">
        <f>IF(基本情報入力シート!M1365="","",基本情報入力シート!M1365)</f>
        <v/>
      </c>
      <c r="N1344" s="308" t="str">
        <f>IF(基本情報入力シート!R1365="","",基本情報入力シート!R1365)</f>
        <v/>
      </c>
      <c r="O1344" s="308" t="str">
        <f>IF(基本情報入力シート!W1365="","",基本情報入力シート!W1365)</f>
        <v/>
      </c>
      <c r="P1344" s="308" t="str">
        <f>IF(基本情報入力シート!X1365="","",基本情報入力シート!X1365)</f>
        <v/>
      </c>
      <c r="Q1344" s="312" t="str">
        <f>IF(基本情報入力シート!Y1365="","",基本情報入力シート!Y1365)</f>
        <v/>
      </c>
      <c r="R1344" s="273"/>
      <c r="S1344" s="313" t="str">
        <f>IF(B1344="×","",IF(基本情報入力シート!AB1365="","",基本情報入力シート!AB1365))</f>
        <v/>
      </c>
      <c r="T1344" s="314" t="str">
        <f>IF(B1344="×","",IF(基本情報入力シート!AA1365="","",基本情報入力シート!AA1365))</f>
        <v/>
      </c>
      <c r="U1344" s="315" t="str">
        <f>IF(B1344="×","",IF(Q1344="","",VLOOKUP(Q1344,【参考】数式用2!$A$3:$C$36,3,FALSE)))</f>
        <v/>
      </c>
      <c r="V1344" s="316" t="s">
        <v>102</v>
      </c>
      <c r="W1344" s="317">
        <v>4</v>
      </c>
      <c r="X1344" s="318" t="s">
        <v>103</v>
      </c>
      <c r="Y1344" s="274"/>
      <c r="Z1344" s="319" t="s">
        <v>104</v>
      </c>
      <c r="AA1344" s="317">
        <v>4</v>
      </c>
      <c r="AB1344" s="319" t="s">
        <v>103</v>
      </c>
      <c r="AC1344" s="274"/>
      <c r="AD1344" s="319" t="s">
        <v>105</v>
      </c>
      <c r="AE1344" s="320" t="s">
        <v>106</v>
      </c>
      <c r="AF1344" s="321" t="str">
        <f t="shared" si="63"/>
        <v/>
      </c>
      <c r="AG1344" s="324" t="s">
        <v>107</v>
      </c>
      <c r="AH1344" s="323" t="str">
        <f t="shared" si="64"/>
        <v/>
      </c>
      <c r="AI1344" s="326"/>
      <c r="AJ1344" s="327"/>
      <c r="AK1344" s="326"/>
      <c r="AL1344" s="327"/>
    </row>
    <row r="1345" spans="1:38" ht="36.75" customHeight="1">
      <c r="A1345" s="308">
        <f t="shared" si="62"/>
        <v>1334</v>
      </c>
      <c r="B1345" s="273"/>
      <c r="C1345" s="309" t="str">
        <f>IF(基本情報入力シート!C1366="","",基本情報入力シート!C1366)</f>
        <v/>
      </c>
      <c r="D1345" s="310" t="str">
        <f>IF(基本情報入力シート!D1366="","",基本情報入力シート!D1366)</f>
        <v/>
      </c>
      <c r="E1345" s="310" t="str">
        <f>IF(基本情報入力シート!E1366="","",基本情報入力シート!E1366)</f>
        <v/>
      </c>
      <c r="F1345" s="310" t="str">
        <f>IF(基本情報入力シート!F1366="","",基本情報入力シート!F1366)</f>
        <v/>
      </c>
      <c r="G1345" s="310" t="str">
        <f>IF(基本情報入力シート!G1366="","",基本情報入力シート!G1366)</f>
        <v/>
      </c>
      <c r="H1345" s="310" t="str">
        <f>IF(基本情報入力シート!H1366="","",基本情報入力シート!H1366)</f>
        <v/>
      </c>
      <c r="I1345" s="310" t="str">
        <f>IF(基本情報入力シート!I1366="","",基本情報入力シート!I1366)</f>
        <v/>
      </c>
      <c r="J1345" s="310" t="str">
        <f>IF(基本情報入力シート!J1366="","",基本情報入力シート!J1366)</f>
        <v/>
      </c>
      <c r="K1345" s="310" t="str">
        <f>IF(基本情報入力シート!K1366="","",基本情報入力シート!K1366)</f>
        <v/>
      </c>
      <c r="L1345" s="311" t="str">
        <f>IF(基本情報入力シート!L1366="","",基本情報入力シート!L1366)</f>
        <v/>
      </c>
      <c r="M1345" s="308" t="str">
        <f>IF(基本情報入力シート!M1366="","",基本情報入力シート!M1366)</f>
        <v/>
      </c>
      <c r="N1345" s="308" t="str">
        <f>IF(基本情報入力シート!R1366="","",基本情報入力シート!R1366)</f>
        <v/>
      </c>
      <c r="O1345" s="308" t="str">
        <f>IF(基本情報入力シート!W1366="","",基本情報入力シート!W1366)</f>
        <v/>
      </c>
      <c r="P1345" s="308" t="str">
        <f>IF(基本情報入力シート!X1366="","",基本情報入力シート!X1366)</f>
        <v/>
      </c>
      <c r="Q1345" s="312" t="str">
        <f>IF(基本情報入力シート!Y1366="","",基本情報入力シート!Y1366)</f>
        <v/>
      </c>
      <c r="R1345" s="273"/>
      <c r="S1345" s="313" t="str">
        <f>IF(B1345="×","",IF(基本情報入力シート!AB1366="","",基本情報入力シート!AB1366))</f>
        <v/>
      </c>
      <c r="T1345" s="314" t="str">
        <f>IF(B1345="×","",IF(基本情報入力シート!AA1366="","",基本情報入力シート!AA1366))</f>
        <v/>
      </c>
      <c r="U1345" s="315" t="str">
        <f>IF(B1345="×","",IF(Q1345="","",VLOOKUP(Q1345,【参考】数式用2!$A$3:$C$36,3,FALSE)))</f>
        <v/>
      </c>
      <c r="V1345" s="316" t="s">
        <v>102</v>
      </c>
      <c r="W1345" s="317">
        <v>4</v>
      </c>
      <c r="X1345" s="318" t="s">
        <v>103</v>
      </c>
      <c r="Y1345" s="274"/>
      <c r="Z1345" s="319" t="s">
        <v>104</v>
      </c>
      <c r="AA1345" s="317">
        <v>4</v>
      </c>
      <c r="AB1345" s="319" t="s">
        <v>103</v>
      </c>
      <c r="AC1345" s="274"/>
      <c r="AD1345" s="319" t="s">
        <v>105</v>
      </c>
      <c r="AE1345" s="320" t="s">
        <v>106</v>
      </c>
      <c r="AF1345" s="321" t="str">
        <f t="shared" si="63"/>
        <v/>
      </c>
      <c r="AG1345" s="324" t="s">
        <v>107</v>
      </c>
      <c r="AH1345" s="323" t="str">
        <f t="shared" si="64"/>
        <v/>
      </c>
      <c r="AI1345" s="326"/>
      <c r="AJ1345" s="327"/>
      <c r="AK1345" s="326"/>
      <c r="AL1345" s="327"/>
    </row>
    <row r="1346" spans="1:38" ht="36.75" customHeight="1">
      <c r="A1346" s="308">
        <f t="shared" si="62"/>
        <v>1335</v>
      </c>
      <c r="B1346" s="273"/>
      <c r="C1346" s="309" t="str">
        <f>IF(基本情報入力シート!C1367="","",基本情報入力シート!C1367)</f>
        <v/>
      </c>
      <c r="D1346" s="310" t="str">
        <f>IF(基本情報入力シート!D1367="","",基本情報入力シート!D1367)</f>
        <v/>
      </c>
      <c r="E1346" s="310" t="str">
        <f>IF(基本情報入力シート!E1367="","",基本情報入力シート!E1367)</f>
        <v/>
      </c>
      <c r="F1346" s="310" t="str">
        <f>IF(基本情報入力シート!F1367="","",基本情報入力シート!F1367)</f>
        <v/>
      </c>
      <c r="G1346" s="310" t="str">
        <f>IF(基本情報入力シート!G1367="","",基本情報入力シート!G1367)</f>
        <v/>
      </c>
      <c r="H1346" s="310" t="str">
        <f>IF(基本情報入力シート!H1367="","",基本情報入力シート!H1367)</f>
        <v/>
      </c>
      <c r="I1346" s="310" t="str">
        <f>IF(基本情報入力シート!I1367="","",基本情報入力シート!I1367)</f>
        <v/>
      </c>
      <c r="J1346" s="310" t="str">
        <f>IF(基本情報入力シート!J1367="","",基本情報入力シート!J1367)</f>
        <v/>
      </c>
      <c r="K1346" s="310" t="str">
        <f>IF(基本情報入力シート!K1367="","",基本情報入力シート!K1367)</f>
        <v/>
      </c>
      <c r="L1346" s="311" t="str">
        <f>IF(基本情報入力シート!L1367="","",基本情報入力シート!L1367)</f>
        <v/>
      </c>
      <c r="M1346" s="308" t="str">
        <f>IF(基本情報入力シート!M1367="","",基本情報入力シート!M1367)</f>
        <v/>
      </c>
      <c r="N1346" s="308" t="str">
        <f>IF(基本情報入力シート!R1367="","",基本情報入力シート!R1367)</f>
        <v/>
      </c>
      <c r="O1346" s="308" t="str">
        <f>IF(基本情報入力シート!W1367="","",基本情報入力シート!W1367)</f>
        <v/>
      </c>
      <c r="P1346" s="308" t="str">
        <f>IF(基本情報入力シート!X1367="","",基本情報入力シート!X1367)</f>
        <v/>
      </c>
      <c r="Q1346" s="312" t="str">
        <f>IF(基本情報入力シート!Y1367="","",基本情報入力シート!Y1367)</f>
        <v/>
      </c>
      <c r="R1346" s="273"/>
      <c r="S1346" s="313" t="str">
        <f>IF(B1346="×","",IF(基本情報入力シート!AB1367="","",基本情報入力シート!AB1367))</f>
        <v/>
      </c>
      <c r="T1346" s="314" t="str">
        <f>IF(B1346="×","",IF(基本情報入力シート!AA1367="","",基本情報入力シート!AA1367))</f>
        <v/>
      </c>
      <c r="U1346" s="315" t="str">
        <f>IF(B1346="×","",IF(Q1346="","",VLOOKUP(Q1346,【参考】数式用2!$A$3:$C$36,3,FALSE)))</f>
        <v/>
      </c>
      <c r="V1346" s="316" t="s">
        <v>102</v>
      </c>
      <c r="W1346" s="317">
        <v>4</v>
      </c>
      <c r="X1346" s="318" t="s">
        <v>103</v>
      </c>
      <c r="Y1346" s="274"/>
      <c r="Z1346" s="319" t="s">
        <v>104</v>
      </c>
      <c r="AA1346" s="317">
        <v>4</v>
      </c>
      <c r="AB1346" s="319" t="s">
        <v>103</v>
      </c>
      <c r="AC1346" s="274"/>
      <c r="AD1346" s="319" t="s">
        <v>105</v>
      </c>
      <c r="AE1346" s="320" t="s">
        <v>106</v>
      </c>
      <c r="AF1346" s="321" t="str">
        <f t="shared" si="63"/>
        <v/>
      </c>
      <c r="AG1346" s="324" t="s">
        <v>107</v>
      </c>
      <c r="AH1346" s="323" t="str">
        <f t="shared" si="64"/>
        <v/>
      </c>
      <c r="AI1346" s="326"/>
      <c r="AJ1346" s="327"/>
      <c r="AK1346" s="326"/>
      <c r="AL1346" s="327"/>
    </row>
    <row r="1347" spans="1:38" ht="36.75" customHeight="1">
      <c r="A1347" s="308">
        <f t="shared" si="62"/>
        <v>1336</v>
      </c>
      <c r="B1347" s="273"/>
      <c r="C1347" s="309" t="str">
        <f>IF(基本情報入力シート!C1368="","",基本情報入力シート!C1368)</f>
        <v/>
      </c>
      <c r="D1347" s="310" t="str">
        <f>IF(基本情報入力シート!D1368="","",基本情報入力シート!D1368)</f>
        <v/>
      </c>
      <c r="E1347" s="310" t="str">
        <f>IF(基本情報入力シート!E1368="","",基本情報入力シート!E1368)</f>
        <v/>
      </c>
      <c r="F1347" s="310" t="str">
        <f>IF(基本情報入力シート!F1368="","",基本情報入力シート!F1368)</f>
        <v/>
      </c>
      <c r="G1347" s="310" t="str">
        <f>IF(基本情報入力シート!G1368="","",基本情報入力シート!G1368)</f>
        <v/>
      </c>
      <c r="H1347" s="310" t="str">
        <f>IF(基本情報入力シート!H1368="","",基本情報入力シート!H1368)</f>
        <v/>
      </c>
      <c r="I1347" s="310" t="str">
        <f>IF(基本情報入力シート!I1368="","",基本情報入力シート!I1368)</f>
        <v/>
      </c>
      <c r="J1347" s="310" t="str">
        <f>IF(基本情報入力シート!J1368="","",基本情報入力シート!J1368)</f>
        <v/>
      </c>
      <c r="K1347" s="310" t="str">
        <f>IF(基本情報入力シート!K1368="","",基本情報入力シート!K1368)</f>
        <v/>
      </c>
      <c r="L1347" s="311" t="str">
        <f>IF(基本情報入力シート!L1368="","",基本情報入力シート!L1368)</f>
        <v/>
      </c>
      <c r="M1347" s="308" t="str">
        <f>IF(基本情報入力シート!M1368="","",基本情報入力シート!M1368)</f>
        <v/>
      </c>
      <c r="N1347" s="308" t="str">
        <f>IF(基本情報入力シート!R1368="","",基本情報入力シート!R1368)</f>
        <v/>
      </c>
      <c r="O1347" s="308" t="str">
        <f>IF(基本情報入力シート!W1368="","",基本情報入力シート!W1368)</f>
        <v/>
      </c>
      <c r="P1347" s="308" t="str">
        <f>IF(基本情報入力シート!X1368="","",基本情報入力シート!X1368)</f>
        <v/>
      </c>
      <c r="Q1347" s="312" t="str">
        <f>IF(基本情報入力シート!Y1368="","",基本情報入力シート!Y1368)</f>
        <v/>
      </c>
      <c r="R1347" s="273"/>
      <c r="S1347" s="313" t="str">
        <f>IF(B1347="×","",IF(基本情報入力シート!AB1368="","",基本情報入力シート!AB1368))</f>
        <v/>
      </c>
      <c r="T1347" s="314" t="str">
        <f>IF(B1347="×","",IF(基本情報入力シート!AA1368="","",基本情報入力シート!AA1368))</f>
        <v/>
      </c>
      <c r="U1347" s="315" t="str">
        <f>IF(B1347="×","",IF(Q1347="","",VLOOKUP(Q1347,【参考】数式用2!$A$3:$C$36,3,FALSE)))</f>
        <v/>
      </c>
      <c r="V1347" s="316" t="s">
        <v>102</v>
      </c>
      <c r="W1347" s="317">
        <v>4</v>
      </c>
      <c r="X1347" s="318" t="s">
        <v>103</v>
      </c>
      <c r="Y1347" s="274"/>
      <c r="Z1347" s="319" t="s">
        <v>104</v>
      </c>
      <c r="AA1347" s="317">
        <v>4</v>
      </c>
      <c r="AB1347" s="319" t="s">
        <v>103</v>
      </c>
      <c r="AC1347" s="274"/>
      <c r="AD1347" s="319" t="s">
        <v>105</v>
      </c>
      <c r="AE1347" s="320" t="s">
        <v>106</v>
      </c>
      <c r="AF1347" s="321" t="str">
        <f t="shared" si="63"/>
        <v/>
      </c>
      <c r="AG1347" s="324" t="s">
        <v>107</v>
      </c>
      <c r="AH1347" s="323" t="str">
        <f t="shared" si="64"/>
        <v/>
      </c>
      <c r="AI1347" s="326"/>
      <c r="AJ1347" s="327"/>
      <c r="AK1347" s="326"/>
      <c r="AL1347" s="327"/>
    </row>
    <row r="1348" spans="1:38" ht="36.75" customHeight="1">
      <c r="A1348" s="308">
        <f t="shared" si="62"/>
        <v>1337</v>
      </c>
      <c r="B1348" s="273"/>
      <c r="C1348" s="309" t="str">
        <f>IF(基本情報入力シート!C1369="","",基本情報入力シート!C1369)</f>
        <v/>
      </c>
      <c r="D1348" s="310" t="str">
        <f>IF(基本情報入力シート!D1369="","",基本情報入力シート!D1369)</f>
        <v/>
      </c>
      <c r="E1348" s="310" t="str">
        <f>IF(基本情報入力シート!E1369="","",基本情報入力シート!E1369)</f>
        <v/>
      </c>
      <c r="F1348" s="310" t="str">
        <f>IF(基本情報入力シート!F1369="","",基本情報入力シート!F1369)</f>
        <v/>
      </c>
      <c r="G1348" s="310" t="str">
        <f>IF(基本情報入力シート!G1369="","",基本情報入力シート!G1369)</f>
        <v/>
      </c>
      <c r="H1348" s="310" t="str">
        <f>IF(基本情報入力シート!H1369="","",基本情報入力シート!H1369)</f>
        <v/>
      </c>
      <c r="I1348" s="310" t="str">
        <f>IF(基本情報入力シート!I1369="","",基本情報入力シート!I1369)</f>
        <v/>
      </c>
      <c r="J1348" s="310" t="str">
        <f>IF(基本情報入力シート!J1369="","",基本情報入力シート!J1369)</f>
        <v/>
      </c>
      <c r="K1348" s="310" t="str">
        <f>IF(基本情報入力シート!K1369="","",基本情報入力シート!K1369)</f>
        <v/>
      </c>
      <c r="L1348" s="311" t="str">
        <f>IF(基本情報入力シート!L1369="","",基本情報入力シート!L1369)</f>
        <v/>
      </c>
      <c r="M1348" s="308" t="str">
        <f>IF(基本情報入力シート!M1369="","",基本情報入力シート!M1369)</f>
        <v/>
      </c>
      <c r="N1348" s="308" t="str">
        <f>IF(基本情報入力シート!R1369="","",基本情報入力シート!R1369)</f>
        <v/>
      </c>
      <c r="O1348" s="308" t="str">
        <f>IF(基本情報入力シート!W1369="","",基本情報入力シート!W1369)</f>
        <v/>
      </c>
      <c r="P1348" s="308" t="str">
        <f>IF(基本情報入力シート!X1369="","",基本情報入力シート!X1369)</f>
        <v/>
      </c>
      <c r="Q1348" s="312" t="str">
        <f>IF(基本情報入力シート!Y1369="","",基本情報入力シート!Y1369)</f>
        <v/>
      </c>
      <c r="R1348" s="273"/>
      <c r="S1348" s="313" t="str">
        <f>IF(B1348="×","",IF(基本情報入力シート!AB1369="","",基本情報入力シート!AB1369))</f>
        <v/>
      </c>
      <c r="T1348" s="314" t="str">
        <f>IF(B1348="×","",IF(基本情報入力シート!AA1369="","",基本情報入力シート!AA1369))</f>
        <v/>
      </c>
      <c r="U1348" s="315" t="str">
        <f>IF(B1348="×","",IF(Q1348="","",VLOOKUP(Q1348,【参考】数式用2!$A$3:$C$36,3,FALSE)))</f>
        <v/>
      </c>
      <c r="V1348" s="316" t="s">
        <v>102</v>
      </c>
      <c r="W1348" s="317">
        <v>4</v>
      </c>
      <c r="X1348" s="318" t="s">
        <v>103</v>
      </c>
      <c r="Y1348" s="274"/>
      <c r="Z1348" s="319" t="s">
        <v>104</v>
      </c>
      <c r="AA1348" s="317">
        <v>4</v>
      </c>
      <c r="AB1348" s="319" t="s">
        <v>103</v>
      </c>
      <c r="AC1348" s="274"/>
      <c r="AD1348" s="319" t="s">
        <v>105</v>
      </c>
      <c r="AE1348" s="320" t="s">
        <v>106</v>
      </c>
      <c r="AF1348" s="321" t="str">
        <f t="shared" si="63"/>
        <v/>
      </c>
      <c r="AG1348" s="324" t="s">
        <v>107</v>
      </c>
      <c r="AH1348" s="323" t="str">
        <f t="shared" si="64"/>
        <v/>
      </c>
      <c r="AI1348" s="326"/>
      <c r="AJ1348" s="327"/>
      <c r="AK1348" s="326"/>
      <c r="AL1348" s="327"/>
    </row>
    <row r="1349" spans="1:38" ht="36.75" customHeight="1">
      <c r="A1349" s="308">
        <f t="shared" si="62"/>
        <v>1338</v>
      </c>
      <c r="B1349" s="273"/>
      <c r="C1349" s="309" t="str">
        <f>IF(基本情報入力シート!C1370="","",基本情報入力シート!C1370)</f>
        <v/>
      </c>
      <c r="D1349" s="310" t="str">
        <f>IF(基本情報入力シート!D1370="","",基本情報入力シート!D1370)</f>
        <v/>
      </c>
      <c r="E1349" s="310" t="str">
        <f>IF(基本情報入力シート!E1370="","",基本情報入力シート!E1370)</f>
        <v/>
      </c>
      <c r="F1349" s="310" t="str">
        <f>IF(基本情報入力シート!F1370="","",基本情報入力シート!F1370)</f>
        <v/>
      </c>
      <c r="G1349" s="310" t="str">
        <f>IF(基本情報入力シート!G1370="","",基本情報入力シート!G1370)</f>
        <v/>
      </c>
      <c r="H1349" s="310" t="str">
        <f>IF(基本情報入力シート!H1370="","",基本情報入力シート!H1370)</f>
        <v/>
      </c>
      <c r="I1349" s="310" t="str">
        <f>IF(基本情報入力シート!I1370="","",基本情報入力シート!I1370)</f>
        <v/>
      </c>
      <c r="J1349" s="310" t="str">
        <f>IF(基本情報入力シート!J1370="","",基本情報入力シート!J1370)</f>
        <v/>
      </c>
      <c r="K1349" s="310" t="str">
        <f>IF(基本情報入力シート!K1370="","",基本情報入力シート!K1370)</f>
        <v/>
      </c>
      <c r="L1349" s="311" t="str">
        <f>IF(基本情報入力シート!L1370="","",基本情報入力シート!L1370)</f>
        <v/>
      </c>
      <c r="M1349" s="308" t="str">
        <f>IF(基本情報入力シート!M1370="","",基本情報入力シート!M1370)</f>
        <v/>
      </c>
      <c r="N1349" s="308" t="str">
        <f>IF(基本情報入力シート!R1370="","",基本情報入力シート!R1370)</f>
        <v/>
      </c>
      <c r="O1349" s="308" t="str">
        <f>IF(基本情報入力シート!W1370="","",基本情報入力シート!W1370)</f>
        <v/>
      </c>
      <c r="P1349" s="308" t="str">
        <f>IF(基本情報入力シート!X1370="","",基本情報入力シート!X1370)</f>
        <v/>
      </c>
      <c r="Q1349" s="312" t="str">
        <f>IF(基本情報入力シート!Y1370="","",基本情報入力シート!Y1370)</f>
        <v/>
      </c>
      <c r="R1349" s="273"/>
      <c r="S1349" s="313" t="str">
        <f>IF(B1349="×","",IF(基本情報入力シート!AB1370="","",基本情報入力シート!AB1370))</f>
        <v/>
      </c>
      <c r="T1349" s="314" t="str">
        <f>IF(B1349="×","",IF(基本情報入力シート!AA1370="","",基本情報入力シート!AA1370))</f>
        <v/>
      </c>
      <c r="U1349" s="315" t="str">
        <f>IF(B1349="×","",IF(Q1349="","",VLOOKUP(Q1349,【参考】数式用2!$A$3:$C$36,3,FALSE)))</f>
        <v/>
      </c>
      <c r="V1349" s="316" t="s">
        <v>102</v>
      </c>
      <c r="W1349" s="317">
        <v>4</v>
      </c>
      <c r="X1349" s="318" t="s">
        <v>103</v>
      </c>
      <c r="Y1349" s="274"/>
      <c r="Z1349" s="319" t="s">
        <v>104</v>
      </c>
      <c r="AA1349" s="317">
        <v>4</v>
      </c>
      <c r="AB1349" s="319" t="s">
        <v>103</v>
      </c>
      <c r="AC1349" s="274"/>
      <c r="AD1349" s="319" t="s">
        <v>105</v>
      </c>
      <c r="AE1349" s="320" t="s">
        <v>106</v>
      </c>
      <c r="AF1349" s="321" t="str">
        <f t="shared" si="63"/>
        <v/>
      </c>
      <c r="AG1349" s="324" t="s">
        <v>107</v>
      </c>
      <c r="AH1349" s="323" t="str">
        <f t="shared" si="64"/>
        <v/>
      </c>
      <c r="AI1349" s="326"/>
      <c r="AJ1349" s="327"/>
      <c r="AK1349" s="326"/>
      <c r="AL1349" s="327"/>
    </row>
    <row r="1350" spans="1:38" ht="36.75" customHeight="1">
      <c r="A1350" s="308">
        <f t="shared" si="62"/>
        <v>1339</v>
      </c>
      <c r="B1350" s="273"/>
      <c r="C1350" s="309" t="str">
        <f>IF(基本情報入力シート!C1371="","",基本情報入力シート!C1371)</f>
        <v/>
      </c>
      <c r="D1350" s="310" t="str">
        <f>IF(基本情報入力シート!D1371="","",基本情報入力シート!D1371)</f>
        <v/>
      </c>
      <c r="E1350" s="310" t="str">
        <f>IF(基本情報入力シート!E1371="","",基本情報入力シート!E1371)</f>
        <v/>
      </c>
      <c r="F1350" s="310" t="str">
        <f>IF(基本情報入力シート!F1371="","",基本情報入力シート!F1371)</f>
        <v/>
      </c>
      <c r="G1350" s="310" t="str">
        <f>IF(基本情報入力シート!G1371="","",基本情報入力シート!G1371)</f>
        <v/>
      </c>
      <c r="H1350" s="310" t="str">
        <f>IF(基本情報入力シート!H1371="","",基本情報入力シート!H1371)</f>
        <v/>
      </c>
      <c r="I1350" s="310" t="str">
        <f>IF(基本情報入力シート!I1371="","",基本情報入力シート!I1371)</f>
        <v/>
      </c>
      <c r="J1350" s="310" t="str">
        <f>IF(基本情報入力シート!J1371="","",基本情報入力シート!J1371)</f>
        <v/>
      </c>
      <c r="K1350" s="310" t="str">
        <f>IF(基本情報入力シート!K1371="","",基本情報入力シート!K1371)</f>
        <v/>
      </c>
      <c r="L1350" s="311" t="str">
        <f>IF(基本情報入力シート!L1371="","",基本情報入力シート!L1371)</f>
        <v/>
      </c>
      <c r="M1350" s="308" t="str">
        <f>IF(基本情報入力シート!M1371="","",基本情報入力シート!M1371)</f>
        <v/>
      </c>
      <c r="N1350" s="308" t="str">
        <f>IF(基本情報入力シート!R1371="","",基本情報入力シート!R1371)</f>
        <v/>
      </c>
      <c r="O1350" s="308" t="str">
        <f>IF(基本情報入力シート!W1371="","",基本情報入力シート!W1371)</f>
        <v/>
      </c>
      <c r="P1350" s="308" t="str">
        <f>IF(基本情報入力シート!X1371="","",基本情報入力シート!X1371)</f>
        <v/>
      </c>
      <c r="Q1350" s="312" t="str">
        <f>IF(基本情報入力シート!Y1371="","",基本情報入力シート!Y1371)</f>
        <v/>
      </c>
      <c r="R1350" s="273"/>
      <c r="S1350" s="313" t="str">
        <f>IF(B1350="×","",IF(基本情報入力シート!AB1371="","",基本情報入力シート!AB1371))</f>
        <v/>
      </c>
      <c r="T1350" s="314" t="str">
        <f>IF(B1350="×","",IF(基本情報入力シート!AA1371="","",基本情報入力シート!AA1371))</f>
        <v/>
      </c>
      <c r="U1350" s="315" t="str">
        <f>IF(B1350="×","",IF(Q1350="","",VLOOKUP(Q1350,【参考】数式用2!$A$3:$C$36,3,FALSE)))</f>
        <v/>
      </c>
      <c r="V1350" s="316" t="s">
        <v>102</v>
      </c>
      <c r="W1350" s="317">
        <v>4</v>
      </c>
      <c r="X1350" s="318" t="s">
        <v>103</v>
      </c>
      <c r="Y1350" s="274"/>
      <c r="Z1350" s="319" t="s">
        <v>104</v>
      </c>
      <c r="AA1350" s="317">
        <v>4</v>
      </c>
      <c r="AB1350" s="319" t="s">
        <v>103</v>
      </c>
      <c r="AC1350" s="274"/>
      <c r="AD1350" s="319" t="s">
        <v>105</v>
      </c>
      <c r="AE1350" s="320" t="s">
        <v>106</v>
      </c>
      <c r="AF1350" s="321" t="str">
        <f t="shared" si="63"/>
        <v/>
      </c>
      <c r="AG1350" s="324" t="s">
        <v>107</v>
      </c>
      <c r="AH1350" s="323" t="str">
        <f t="shared" si="64"/>
        <v/>
      </c>
      <c r="AI1350" s="326"/>
      <c r="AJ1350" s="327"/>
      <c r="AK1350" s="326"/>
      <c r="AL1350" s="327"/>
    </row>
    <row r="1351" spans="1:38" ht="36.75" customHeight="1">
      <c r="A1351" s="308">
        <f t="shared" si="62"/>
        <v>1340</v>
      </c>
      <c r="B1351" s="273"/>
      <c r="C1351" s="309" t="str">
        <f>IF(基本情報入力シート!C1372="","",基本情報入力シート!C1372)</f>
        <v/>
      </c>
      <c r="D1351" s="310" t="str">
        <f>IF(基本情報入力シート!D1372="","",基本情報入力シート!D1372)</f>
        <v/>
      </c>
      <c r="E1351" s="310" t="str">
        <f>IF(基本情報入力シート!E1372="","",基本情報入力シート!E1372)</f>
        <v/>
      </c>
      <c r="F1351" s="310" t="str">
        <f>IF(基本情報入力シート!F1372="","",基本情報入力シート!F1372)</f>
        <v/>
      </c>
      <c r="G1351" s="310" t="str">
        <f>IF(基本情報入力シート!G1372="","",基本情報入力シート!G1372)</f>
        <v/>
      </c>
      <c r="H1351" s="310" t="str">
        <f>IF(基本情報入力シート!H1372="","",基本情報入力シート!H1372)</f>
        <v/>
      </c>
      <c r="I1351" s="310" t="str">
        <f>IF(基本情報入力シート!I1372="","",基本情報入力シート!I1372)</f>
        <v/>
      </c>
      <c r="J1351" s="310" t="str">
        <f>IF(基本情報入力シート!J1372="","",基本情報入力シート!J1372)</f>
        <v/>
      </c>
      <c r="K1351" s="310" t="str">
        <f>IF(基本情報入力シート!K1372="","",基本情報入力シート!K1372)</f>
        <v/>
      </c>
      <c r="L1351" s="311" t="str">
        <f>IF(基本情報入力シート!L1372="","",基本情報入力シート!L1372)</f>
        <v/>
      </c>
      <c r="M1351" s="308" t="str">
        <f>IF(基本情報入力シート!M1372="","",基本情報入力シート!M1372)</f>
        <v/>
      </c>
      <c r="N1351" s="308" t="str">
        <f>IF(基本情報入力シート!R1372="","",基本情報入力シート!R1372)</f>
        <v/>
      </c>
      <c r="O1351" s="308" t="str">
        <f>IF(基本情報入力シート!W1372="","",基本情報入力シート!W1372)</f>
        <v/>
      </c>
      <c r="P1351" s="308" t="str">
        <f>IF(基本情報入力シート!X1372="","",基本情報入力シート!X1372)</f>
        <v/>
      </c>
      <c r="Q1351" s="312" t="str">
        <f>IF(基本情報入力シート!Y1372="","",基本情報入力シート!Y1372)</f>
        <v/>
      </c>
      <c r="R1351" s="273"/>
      <c r="S1351" s="313" t="str">
        <f>IF(B1351="×","",IF(基本情報入力シート!AB1372="","",基本情報入力シート!AB1372))</f>
        <v/>
      </c>
      <c r="T1351" s="314" t="str">
        <f>IF(B1351="×","",IF(基本情報入力シート!AA1372="","",基本情報入力シート!AA1372))</f>
        <v/>
      </c>
      <c r="U1351" s="315" t="str">
        <f>IF(B1351="×","",IF(Q1351="","",VLOOKUP(Q1351,【参考】数式用2!$A$3:$C$36,3,FALSE)))</f>
        <v/>
      </c>
      <c r="V1351" s="316" t="s">
        <v>102</v>
      </c>
      <c r="W1351" s="317">
        <v>4</v>
      </c>
      <c r="X1351" s="318" t="s">
        <v>103</v>
      </c>
      <c r="Y1351" s="274"/>
      <c r="Z1351" s="319" t="s">
        <v>104</v>
      </c>
      <c r="AA1351" s="317">
        <v>4</v>
      </c>
      <c r="AB1351" s="319" t="s">
        <v>103</v>
      </c>
      <c r="AC1351" s="274"/>
      <c r="AD1351" s="319" t="s">
        <v>105</v>
      </c>
      <c r="AE1351" s="320" t="s">
        <v>106</v>
      </c>
      <c r="AF1351" s="321" t="str">
        <f t="shared" si="63"/>
        <v/>
      </c>
      <c r="AG1351" s="324" t="s">
        <v>107</v>
      </c>
      <c r="AH1351" s="323" t="str">
        <f t="shared" si="64"/>
        <v/>
      </c>
      <c r="AI1351" s="326"/>
      <c r="AJ1351" s="327"/>
      <c r="AK1351" s="326"/>
      <c r="AL1351" s="327"/>
    </row>
    <row r="1352" spans="1:38" ht="36.75" customHeight="1">
      <c r="A1352" s="308">
        <f t="shared" si="62"/>
        <v>1341</v>
      </c>
      <c r="B1352" s="273"/>
      <c r="C1352" s="309" t="str">
        <f>IF(基本情報入力シート!C1373="","",基本情報入力シート!C1373)</f>
        <v/>
      </c>
      <c r="D1352" s="310" t="str">
        <f>IF(基本情報入力シート!D1373="","",基本情報入力シート!D1373)</f>
        <v/>
      </c>
      <c r="E1352" s="310" t="str">
        <f>IF(基本情報入力シート!E1373="","",基本情報入力シート!E1373)</f>
        <v/>
      </c>
      <c r="F1352" s="310" t="str">
        <f>IF(基本情報入力シート!F1373="","",基本情報入力シート!F1373)</f>
        <v/>
      </c>
      <c r="G1352" s="310" t="str">
        <f>IF(基本情報入力シート!G1373="","",基本情報入力シート!G1373)</f>
        <v/>
      </c>
      <c r="H1352" s="310" t="str">
        <f>IF(基本情報入力シート!H1373="","",基本情報入力シート!H1373)</f>
        <v/>
      </c>
      <c r="I1352" s="310" t="str">
        <f>IF(基本情報入力シート!I1373="","",基本情報入力シート!I1373)</f>
        <v/>
      </c>
      <c r="J1352" s="310" t="str">
        <f>IF(基本情報入力シート!J1373="","",基本情報入力シート!J1373)</f>
        <v/>
      </c>
      <c r="K1352" s="310" t="str">
        <f>IF(基本情報入力シート!K1373="","",基本情報入力シート!K1373)</f>
        <v/>
      </c>
      <c r="L1352" s="311" t="str">
        <f>IF(基本情報入力シート!L1373="","",基本情報入力シート!L1373)</f>
        <v/>
      </c>
      <c r="M1352" s="308" t="str">
        <f>IF(基本情報入力シート!M1373="","",基本情報入力シート!M1373)</f>
        <v/>
      </c>
      <c r="N1352" s="308" t="str">
        <f>IF(基本情報入力シート!R1373="","",基本情報入力シート!R1373)</f>
        <v/>
      </c>
      <c r="O1352" s="308" t="str">
        <f>IF(基本情報入力シート!W1373="","",基本情報入力シート!W1373)</f>
        <v/>
      </c>
      <c r="P1352" s="308" t="str">
        <f>IF(基本情報入力シート!X1373="","",基本情報入力シート!X1373)</f>
        <v/>
      </c>
      <c r="Q1352" s="312" t="str">
        <f>IF(基本情報入力シート!Y1373="","",基本情報入力シート!Y1373)</f>
        <v/>
      </c>
      <c r="R1352" s="273"/>
      <c r="S1352" s="313" t="str">
        <f>IF(B1352="×","",IF(基本情報入力シート!AB1373="","",基本情報入力シート!AB1373))</f>
        <v/>
      </c>
      <c r="T1352" s="314" t="str">
        <f>IF(B1352="×","",IF(基本情報入力シート!AA1373="","",基本情報入力シート!AA1373))</f>
        <v/>
      </c>
      <c r="U1352" s="315" t="str">
        <f>IF(B1352="×","",IF(Q1352="","",VLOOKUP(Q1352,【参考】数式用2!$A$3:$C$36,3,FALSE)))</f>
        <v/>
      </c>
      <c r="V1352" s="316" t="s">
        <v>102</v>
      </c>
      <c r="W1352" s="317">
        <v>4</v>
      </c>
      <c r="X1352" s="318" t="s">
        <v>103</v>
      </c>
      <c r="Y1352" s="274"/>
      <c r="Z1352" s="319" t="s">
        <v>104</v>
      </c>
      <c r="AA1352" s="317">
        <v>4</v>
      </c>
      <c r="AB1352" s="319" t="s">
        <v>103</v>
      </c>
      <c r="AC1352" s="274"/>
      <c r="AD1352" s="319" t="s">
        <v>105</v>
      </c>
      <c r="AE1352" s="320" t="s">
        <v>106</v>
      </c>
      <c r="AF1352" s="321" t="str">
        <f t="shared" si="63"/>
        <v/>
      </c>
      <c r="AG1352" s="324" t="s">
        <v>107</v>
      </c>
      <c r="AH1352" s="323" t="str">
        <f t="shared" si="64"/>
        <v/>
      </c>
      <c r="AI1352" s="326"/>
      <c r="AJ1352" s="327"/>
      <c r="AK1352" s="326"/>
      <c r="AL1352" s="327"/>
    </row>
    <row r="1353" spans="1:38" ht="36.75" customHeight="1">
      <c r="A1353" s="308">
        <f t="shared" si="62"/>
        <v>1342</v>
      </c>
      <c r="B1353" s="273"/>
      <c r="C1353" s="309" t="str">
        <f>IF(基本情報入力シート!C1374="","",基本情報入力シート!C1374)</f>
        <v/>
      </c>
      <c r="D1353" s="310" t="str">
        <f>IF(基本情報入力シート!D1374="","",基本情報入力シート!D1374)</f>
        <v/>
      </c>
      <c r="E1353" s="310" t="str">
        <f>IF(基本情報入力シート!E1374="","",基本情報入力シート!E1374)</f>
        <v/>
      </c>
      <c r="F1353" s="310" t="str">
        <f>IF(基本情報入力シート!F1374="","",基本情報入力シート!F1374)</f>
        <v/>
      </c>
      <c r="G1353" s="310" t="str">
        <f>IF(基本情報入力シート!G1374="","",基本情報入力シート!G1374)</f>
        <v/>
      </c>
      <c r="H1353" s="310" t="str">
        <f>IF(基本情報入力シート!H1374="","",基本情報入力シート!H1374)</f>
        <v/>
      </c>
      <c r="I1353" s="310" t="str">
        <f>IF(基本情報入力シート!I1374="","",基本情報入力シート!I1374)</f>
        <v/>
      </c>
      <c r="J1353" s="310" t="str">
        <f>IF(基本情報入力シート!J1374="","",基本情報入力シート!J1374)</f>
        <v/>
      </c>
      <c r="K1353" s="310" t="str">
        <f>IF(基本情報入力シート!K1374="","",基本情報入力シート!K1374)</f>
        <v/>
      </c>
      <c r="L1353" s="311" t="str">
        <f>IF(基本情報入力シート!L1374="","",基本情報入力シート!L1374)</f>
        <v/>
      </c>
      <c r="M1353" s="308" t="str">
        <f>IF(基本情報入力シート!M1374="","",基本情報入力シート!M1374)</f>
        <v/>
      </c>
      <c r="N1353" s="308" t="str">
        <f>IF(基本情報入力シート!R1374="","",基本情報入力シート!R1374)</f>
        <v/>
      </c>
      <c r="O1353" s="308" t="str">
        <f>IF(基本情報入力シート!W1374="","",基本情報入力シート!W1374)</f>
        <v/>
      </c>
      <c r="P1353" s="308" t="str">
        <f>IF(基本情報入力シート!X1374="","",基本情報入力シート!X1374)</f>
        <v/>
      </c>
      <c r="Q1353" s="312" t="str">
        <f>IF(基本情報入力シート!Y1374="","",基本情報入力シート!Y1374)</f>
        <v/>
      </c>
      <c r="R1353" s="273"/>
      <c r="S1353" s="313" t="str">
        <f>IF(B1353="×","",IF(基本情報入力シート!AB1374="","",基本情報入力シート!AB1374))</f>
        <v/>
      </c>
      <c r="T1353" s="314" t="str">
        <f>IF(B1353="×","",IF(基本情報入力シート!AA1374="","",基本情報入力シート!AA1374))</f>
        <v/>
      </c>
      <c r="U1353" s="315" t="str">
        <f>IF(B1353="×","",IF(Q1353="","",VLOOKUP(Q1353,【参考】数式用2!$A$3:$C$36,3,FALSE)))</f>
        <v/>
      </c>
      <c r="V1353" s="316" t="s">
        <v>102</v>
      </c>
      <c r="W1353" s="317">
        <v>4</v>
      </c>
      <c r="X1353" s="318" t="s">
        <v>103</v>
      </c>
      <c r="Y1353" s="274"/>
      <c r="Z1353" s="319" t="s">
        <v>104</v>
      </c>
      <c r="AA1353" s="317">
        <v>4</v>
      </c>
      <c r="AB1353" s="319" t="s">
        <v>103</v>
      </c>
      <c r="AC1353" s="274"/>
      <c r="AD1353" s="319" t="s">
        <v>105</v>
      </c>
      <c r="AE1353" s="320" t="s">
        <v>106</v>
      </c>
      <c r="AF1353" s="321" t="str">
        <f t="shared" si="63"/>
        <v/>
      </c>
      <c r="AG1353" s="324" t="s">
        <v>107</v>
      </c>
      <c r="AH1353" s="323" t="str">
        <f t="shared" si="64"/>
        <v/>
      </c>
      <c r="AI1353" s="326"/>
      <c r="AJ1353" s="327"/>
      <c r="AK1353" s="326"/>
      <c r="AL1353" s="327"/>
    </row>
    <row r="1354" spans="1:38" ht="36.75" customHeight="1">
      <c r="A1354" s="308">
        <f t="shared" si="62"/>
        <v>1343</v>
      </c>
      <c r="B1354" s="273"/>
      <c r="C1354" s="309" t="str">
        <f>IF(基本情報入力シート!C1375="","",基本情報入力シート!C1375)</f>
        <v/>
      </c>
      <c r="D1354" s="310" t="str">
        <f>IF(基本情報入力シート!D1375="","",基本情報入力シート!D1375)</f>
        <v/>
      </c>
      <c r="E1354" s="310" t="str">
        <f>IF(基本情報入力シート!E1375="","",基本情報入力シート!E1375)</f>
        <v/>
      </c>
      <c r="F1354" s="310" t="str">
        <f>IF(基本情報入力シート!F1375="","",基本情報入力シート!F1375)</f>
        <v/>
      </c>
      <c r="G1354" s="310" t="str">
        <f>IF(基本情報入力シート!G1375="","",基本情報入力シート!G1375)</f>
        <v/>
      </c>
      <c r="H1354" s="310" t="str">
        <f>IF(基本情報入力シート!H1375="","",基本情報入力シート!H1375)</f>
        <v/>
      </c>
      <c r="I1354" s="310" t="str">
        <f>IF(基本情報入力シート!I1375="","",基本情報入力シート!I1375)</f>
        <v/>
      </c>
      <c r="J1354" s="310" t="str">
        <f>IF(基本情報入力シート!J1375="","",基本情報入力シート!J1375)</f>
        <v/>
      </c>
      <c r="K1354" s="310" t="str">
        <f>IF(基本情報入力シート!K1375="","",基本情報入力シート!K1375)</f>
        <v/>
      </c>
      <c r="L1354" s="311" t="str">
        <f>IF(基本情報入力シート!L1375="","",基本情報入力シート!L1375)</f>
        <v/>
      </c>
      <c r="M1354" s="308" t="str">
        <f>IF(基本情報入力シート!M1375="","",基本情報入力シート!M1375)</f>
        <v/>
      </c>
      <c r="N1354" s="308" t="str">
        <f>IF(基本情報入力シート!R1375="","",基本情報入力シート!R1375)</f>
        <v/>
      </c>
      <c r="O1354" s="308" t="str">
        <f>IF(基本情報入力シート!W1375="","",基本情報入力シート!W1375)</f>
        <v/>
      </c>
      <c r="P1354" s="308" t="str">
        <f>IF(基本情報入力シート!X1375="","",基本情報入力シート!X1375)</f>
        <v/>
      </c>
      <c r="Q1354" s="312" t="str">
        <f>IF(基本情報入力シート!Y1375="","",基本情報入力シート!Y1375)</f>
        <v/>
      </c>
      <c r="R1354" s="273"/>
      <c r="S1354" s="313" t="str">
        <f>IF(B1354="×","",IF(基本情報入力シート!AB1375="","",基本情報入力シート!AB1375))</f>
        <v/>
      </c>
      <c r="T1354" s="314" t="str">
        <f>IF(B1354="×","",IF(基本情報入力シート!AA1375="","",基本情報入力シート!AA1375))</f>
        <v/>
      </c>
      <c r="U1354" s="315" t="str">
        <f>IF(B1354="×","",IF(Q1354="","",VLOOKUP(Q1354,【参考】数式用2!$A$3:$C$36,3,FALSE)))</f>
        <v/>
      </c>
      <c r="V1354" s="316" t="s">
        <v>102</v>
      </c>
      <c r="W1354" s="317">
        <v>4</v>
      </c>
      <c r="X1354" s="318" t="s">
        <v>103</v>
      </c>
      <c r="Y1354" s="274"/>
      <c r="Z1354" s="319" t="s">
        <v>104</v>
      </c>
      <c r="AA1354" s="317">
        <v>4</v>
      </c>
      <c r="AB1354" s="319" t="s">
        <v>103</v>
      </c>
      <c r="AC1354" s="274"/>
      <c r="AD1354" s="319" t="s">
        <v>105</v>
      </c>
      <c r="AE1354" s="320" t="s">
        <v>106</v>
      </c>
      <c r="AF1354" s="321" t="str">
        <f t="shared" si="63"/>
        <v/>
      </c>
      <c r="AG1354" s="324" t="s">
        <v>107</v>
      </c>
      <c r="AH1354" s="323" t="str">
        <f t="shared" si="64"/>
        <v/>
      </c>
      <c r="AI1354" s="326"/>
      <c r="AJ1354" s="327"/>
      <c r="AK1354" s="326"/>
      <c r="AL1354" s="327"/>
    </row>
    <row r="1355" spans="1:38" ht="36.75" customHeight="1">
      <c r="A1355" s="308">
        <f t="shared" si="62"/>
        <v>1344</v>
      </c>
      <c r="B1355" s="273"/>
      <c r="C1355" s="309" t="str">
        <f>IF(基本情報入力シート!C1376="","",基本情報入力シート!C1376)</f>
        <v/>
      </c>
      <c r="D1355" s="310" t="str">
        <f>IF(基本情報入力シート!D1376="","",基本情報入力シート!D1376)</f>
        <v/>
      </c>
      <c r="E1355" s="310" t="str">
        <f>IF(基本情報入力シート!E1376="","",基本情報入力シート!E1376)</f>
        <v/>
      </c>
      <c r="F1355" s="310" t="str">
        <f>IF(基本情報入力シート!F1376="","",基本情報入力シート!F1376)</f>
        <v/>
      </c>
      <c r="G1355" s="310" t="str">
        <f>IF(基本情報入力シート!G1376="","",基本情報入力シート!G1376)</f>
        <v/>
      </c>
      <c r="H1355" s="310" t="str">
        <f>IF(基本情報入力シート!H1376="","",基本情報入力シート!H1376)</f>
        <v/>
      </c>
      <c r="I1355" s="310" t="str">
        <f>IF(基本情報入力シート!I1376="","",基本情報入力シート!I1376)</f>
        <v/>
      </c>
      <c r="J1355" s="310" t="str">
        <f>IF(基本情報入力シート!J1376="","",基本情報入力シート!J1376)</f>
        <v/>
      </c>
      <c r="K1355" s="310" t="str">
        <f>IF(基本情報入力シート!K1376="","",基本情報入力シート!K1376)</f>
        <v/>
      </c>
      <c r="L1355" s="311" t="str">
        <f>IF(基本情報入力シート!L1376="","",基本情報入力シート!L1376)</f>
        <v/>
      </c>
      <c r="M1355" s="308" t="str">
        <f>IF(基本情報入力シート!M1376="","",基本情報入力シート!M1376)</f>
        <v/>
      </c>
      <c r="N1355" s="308" t="str">
        <f>IF(基本情報入力シート!R1376="","",基本情報入力シート!R1376)</f>
        <v/>
      </c>
      <c r="O1355" s="308" t="str">
        <f>IF(基本情報入力シート!W1376="","",基本情報入力シート!W1376)</f>
        <v/>
      </c>
      <c r="P1355" s="308" t="str">
        <f>IF(基本情報入力シート!X1376="","",基本情報入力シート!X1376)</f>
        <v/>
      </c>
      <c r="Q1355" s="312" t="str">
        <f>IF(基本情報入力シート!Y1376="","",基本情報入力シート!Y1376)</f>
        <v/>
      </c>
      <c r="R1355" s="273"/>
      <c r="S1355" s="313" t="str">
        <f>IF(B1355="×","",IF(基本情報入力シート!AB1376="","",基本情報入力シート!AB1376))</f>
        <v/>
      </c>
      <c r="T1355" s="314" t="str">
        <f>IF(B1355="×","",IF(基本情報入力シート!AA1376="","",基本情報入力シート!AA1376))</f>
        <v/>
      </c>
      <c r="U1355" s="315" t="str">
        <f>IF(B1355="×","",IF(Q1355="","",VLOOKUP(Q1355,【参考】数式用2!$A$3:$C$36,3,FALSE)))</f>
        <v/>
      </c>
      <c r="V1355" s="316" t="s">
        <v>102</v>
      </c>
      <c r="W1355" s="317">
        <v>4</v>
      </c>
      <c r="X1355" s="318" t="s">
        <v>103</v>
      </c>
      <c r="Y1355" s="274"/>
      <c r="Z1355" s="319" t="s">
        <v>104</v>
      </c>
      <c r="AA1355" s="317">
        <v>4</v>
      </c>
      <c r="AB1355" s="319" t="s">
        <v>103</v>
      </c>
      <c r="AC1355" s="274"/>
      <c r="AD1355" s="319" t="s">
        <v>105</v>
      </c>
      <c r="AE1355" s="320" t="s">
        <v>106</v>
      </c>
      <c r="AF1355" s="321" t="str">
        <f t="shared" si="63"/>
        <v/>
      </c>
      <c r="AG1355" s="324" t="s">
        <v>107</v>
      </c>
      <c r="AH1355" s="323" t="str">
        <f t="shared" si="64"/>
        <v/>
      </c>
      <c r="AI1355" s="326"/>
      <c r="AJ1355" s="327"/>
      <c r="AK1355" s="326"/>
      <c r="AL1355" s="327"/>
    </row>
    <row r="1356" spans="1:38" ht="36.75" customHeight="1">
      <c r="A1356" s="308">
        <f t="shared" si="62"/>
        <v>1345</v>
      </c>
      <c r="B1356" s="273"/>
      <c r="C1356" s="309" t="str">
        <f>IF(基本情報入力シート!C1377="","",基本情報入力シート!C1377)</f>
        <v/>
      </c>
      <c r="D1356" s="310" t="str">
        <f>IF(基本情報入力シート!D1377="","",基本情報入力シート!D1377)</f>
        <v/>
      </c>
      <c r="E1356" s="310" t="str">
        <f>IF(基本情報入力シート!E1377="","",基本情報入力シート!E1377)</f>
        <v/>
      </c>
      <c r="F1356" s="310" t="str">
        <f>IF(基本情報入力シート!F1377="","",基本情報入力シート!F1377)</f>
        <v/>
      </c>
      <c r="G1356" s="310" t="str">
        <f>IF(基本情報入力シート!G1377="","",基本情報入力シート!G1377)</f>
        <v/>
      </c>
      <c r="H1356" s="310" t="str">
        <f>IF(基本情報入力シート!H1377="","",基本情報入力シート!H1377)</f>
        <v/>
      </c>
      <c r="I1356" s="310" t="str">
        <f>IF(基本情報入力シート!I1377="","",基本情報入力シート!I1377)</f>
        <v/>
      </c>
      <c r="J1356" s="310" t="str">
        <f>IF(基本情報入力シート!J1377="","",基本情報入力シート!J1377)</f>
        <v/>
      </c>
      <c r="K1356" s="310" t="str">
        <f>IF(基本情報入力シート!K1377="","",基本情報入力シート!K1377)</f>
        <v/>
      </c>
      <c r="L1356" s="311" t="str">
        <f>IF(基本情報入力シート!L1377="","",基本情報入力シート!L1377)</f>
        <v/>
      </c>
      <c r="M1356" s="308" t="str">
        <f>IF(基本情報入力シート!M1377="","",基本情報入力シート!M1377)</f>
        <v/>
      </c>
      <c r="N1356" s="308" t="str">
        <f>IF(基本情報入力シート!R1377="","",基本情報入力シート!R1377)</f>
        <v/>
      </c>
      <c r="O1356" s="308" t="str">
        <f>IF(基本情報入力シート!W1377="","",基本情報入力シート!W1377)</f>
        <v/>
      </c>
      <c r="P1356" s="308" t="str">
        <f>IF(基本情報入力シート!X1377="","",基本情報入力シート!X1377)</f>
        <v/>
      </c>
      <c r="Q1356" s="312" t="str">
        <f>IF(基本情報入力シート!Y1377="","",基本情報入力シート!Y1377)</f>
        <v/>
      </c>
      <c r="R1356" s="273"/>
      <c r="S1356" s="313" t="str">
        <f>IF(B1356="×","",IF(基本情報入力シート!AB1377="","",基本情報入力シート!AB1377))</f>
        <v/>
      </c>
      <c r="T1356" s="314" t="str">
        <f>IF(B1356="×","",IF(基本情報入力シート!AA1377="","",基本情報入力シート!AA1377))</f>
        <v/>
      </c>
      <c r="U1356" s="315" t="str">
        <f>IF(B1356="×","",IF(Q1356="","",VLOOKUP(Q1356,【参考】数式用2!$A$3:$C$36,3,FALSE)))</f>
        <v/>
      </c>
      <c r="V1356" s="316" t="s">
        <v>102</v>
      </c>
      <c r="W1356" s="317">
        <v>4</v>
      </c>
      <c r="X1356" s="318" t="s">
        <v>103</v>
      </c>
      <c r="Y1356" s="274"/>
      <c r="Z1356" s="319" t="s">
        <v>104</v>
      </c>
      <c r="AA1356" s="317">
        <v>4</v>
      </c>
      <c r="AB1356" s="319" t="s">
        <v>103</v>
      </c>
      <c r="AC1356" s="274"/>
      <c r="AD1356" s="319" t="s">
        <v>105</v>
      </c>
      <c r="AE1356" s="320" t="s">
        <v>106</v>
      </c>
      <c r="AF1356" s="321" t="str">
        <f t="shared" si="63"/>
        <v/>
      </c>
      <c r="AG1356" s="324" t="s">
        <v>107</v>
      </c>
      <c r="AH1356" s="323" t="str">
        <f t="shared" si="64"/>
        <v/>
      </c>
      <c r="AI1356" s="326"/>
      <c r="AJ1356" s="327"/>
      <c r="AK1356" s="326"/>
      <c r="AL1356" s="327"/>
    </row>
    <row r="1357" spans="1:38" ht="36.75" customHeight="1">
      <c r="A1357" s="308">
        <f t="shared" si="62"/>
        <v>1346</v>
      </c>
      <c r="B1357" s="273"/>
      <c r="C1357" s="309" t="str">
        <f>IF(基本情報入力シート!C1378="","",基本情報入力シート!C1378)</f>
        <v/>
      </c>
      <c r="D1357" s="310" t="str">
        <f>IF(基本情報入力シート!D1378="","",基本情報入力シート!D1378)</f>
        <v/>
      </c>
      <c r="E1357" s="310" t="str">
        <f>IF(基本情報入力シート!E1378="","",基本情報入力シート!E1378)</f>
        <v/>
      </c>
      <c r="F1357" s="310" t="str">
        <f>IF(基本情報入力シート!F1378="","",基本情報入力シート!F1378)</f>
        <v/>
      </c>
      <c r="G1357" s="310" t="str">
        <f>IF(基本情報入力シート!G1378="","",基本情報入力シート!G1378)</f>
        <v/>
      </c>
      <c r="H1357" s="310" t="str">
        <f>IF(基本情報入力シート!H1378="","",基本情報入力シート!H1378)</f>
        <v/>
      </c>
      <c r="I1357" s="310" t="str">
        <f>IF(基本情報入力シート!I1378="","",基本情報入力シート!I1378)</f>
        <v/>
      </c>
      <c r="J1357" s="310" t="str">
        <f>IF(基本情報入力シート!J1378="","",基本情報入力シート!J1378)</f>
        <v/>
      </c>
      <c r="K1357" s="310" t="str">
        <f>IF(基本情報入力シート!K1378="","",基本情報入力シート!K1378)</f>
        <v/>
      </c>
      <c r="L1357" s="311" t="str">
        <f>IF(基本情報入力シート!L1378="","",基本情報入力シート!L1378)</f>
        <v/>
      </c>
      <c r="M1357" s="308" t="str">
        <f>IF(基本情報入力シート!M1378="","",基本情報入力シート!M1378)</f>
        <v/>
      </c>
      <c r="N1357" s="308" t="str">
        <f>IF(基本情報入力シート!R1378="","",基本情報入力シート!R1378)</f>
        <v/>
      </c>
      <c r="O1357" s="308" t="str">
        <f>IF(基本情報入力シート!W1378="","",基本情報入力シート!W1378)</f>
        <v/>
      </c>
      <c r="P1357" s="308" t="str">
        <f>IF(基本情報入力シート!X1378="","",基本情報入力シート!X1378)</f>
        <v/>
      </c>
      <c r="Q1357" s="312" t="str">
        <f>IF(基本情報入力シート!Y1378="","",基本情報入力シート!Y1378)</f>
        <v/>
      </c>
      <c r="R1357" s="273"/>
      <c r="S1357" s="313" t="str">
        <f>IF(B1357="×","",IF(基本情報入力シート!AB1378="","",基本情報入力シート!AB1378))</f>
        <v/>
      </c>
      <c r="T1357" s="314" t="str">
        <f>IF(B1357="×","",IF(基本情報入力シート!AA1378="","",基本情報入力シート!AA1378))</f>
        <v/>
      </c>
      <c r="U1357" s="315" t="str">
        <f>IF(B1357="×","",IF(Q1357="","",VLOOKUP(Q1357,【参考】数式用2!$A$3:$C$36,3,FALSE)))</f>
        <v/>
      </c>
      <c r="V1357" s="316" t="s">
        <v>102</v>
      </c>
      <c r="W1357" s="317">
        <v>4</v>
      </c>
      <c r="X1357" s="318" t="s">
        <v>103</v>
      </c>
      <c r="Y1357" s="274"/>
      <c r="Z1357" s="319" t="s">
        <v>104</v>
      </c>
      <c r="AA1357" s="317">
        <v>4</v>
      </c>
      <c r="AB1357" s="319" t="s">
        <v>103</v>
      </c>
      <c r="AC1357" s="274"/>
      <c r="AD1357" s="319" t="s">
        <v>105</v>
      </c>
      <c r="AE1357" s="320" t="s">
        <v>106</v>
      </c>
      <c r="AF1357" s="321" t="str">
        <f t="shared" si="63"/>
        <v/>
      </c>
      <c r="AG1357" s="324" t="s">
        <v>107</v>
      </c>
      <c r="AH1357" s="323" t="str">
        <f t="shared" si="64"/>
        <v/>
      </c>
      <c r="AI1357" s="326"/>
      <c r="AJ1357" s="327"/>
      <c r="AK1357" s="326"/>
      <c r="AL1357" s="327"/>
    </row>
    <row r="1358" spans="1:38" ht="36.75" customHeight="1">
      <c r="A1358" s="308">
        <f t="shared" ref="A1358:A1421" si="65">A1357+1</f>
        <v>1347</v>
      </c>
      <c r="B1358" s="273"/>
      <c r="C1358" s="309" t="str">
        <f>IF(基本情報入力シート!C1379="","",基本情報入力シート!C1379)</f>
        <v/>
      </c>
      <c r="D1358" s="310" t="str">
        <f>IF(基本情報入力シート!D1379="","",基本情報入力シート!D1379)</f>
        <v/>
      </c>
      <c r="E1358" s="310" t="str">
        <f>IF(基本情報入力シート!E1379="","",基本情報入力シート!E1379)</f>
        <v/>
      </c>
      <c r="F1358" s="310" t="str">
        <f>IF(基本情報入力シート!F1379="","",基本情報入力シート!F1379)</f>
        <v/>
      </c>
      <c r="G1358" s="310" t="str">
        <f>IF(基本情報入力シート!G1379="","",基本情報入力シート!G1379)</f>
        <v/>
      </c>
      <c r="H1358" s="310" t="str">
        <f>IF(基本情報入力シート!H1379="","",基本情報入力シート!H1379)</f>
        <v/>
      </c>
      <c r="I1358" s="310" t="str">
        <f>IF(基本情報入力シート!I1379="","",基本情報入力シート!I1379)</f>
        <v/>
      </c>
      <c r="J1358" s="310" t="str">
        <f>IF(基本情報入力シート!J1379="","",基本情報入力シート!J1379)</f>
        <v/>
      </c>
      <c r="K1358" s="310" t="str">
        <f>IF(基本情報入力シート!K1379="","",基本情報入力シート!K1379)</f>
        <v/>
      </c>
      <c r="L1358" s="311" t="str">
        <f>IF(基本情報入力シート!L1379="","",基本情報入力シート!L1379)</f>
        <v/>
      </c>
      <c r="M1358" s="308" t="str">
        <f>IF(基本情報入力シート!M1379="","",基本情報入力シート!M1379)</f>
        <v/>
      </c>
      <c r="N1358" s="308" t="str">
        <f>IF(基本情報入力シート!R1379="","",基本情報入力シート!R1379)</f>
        <v/>
      </c>
      <c r="O1358" s="308" t="str">
        <f>IF(基本情報入力シート!W1379="","",基本情報入力シート!W1379)</f>
        <v/>
      </c>
      <c r="P1358" s="308" t="str">
        <f>IF(基本情報入力シート!X1379="","",基本情報入力シート!X1379)</f>
        <v/>
      </c>
      <c r="Q1358" s="312" t="str">
        <f>IF(基本情報入力シート!Y1379="","",基本情報入力シート!Y1379)</f>
        <v/>
      </c>
      <c r="R1358" s="273"/>
      <c r="S1358" s="313" t="str">
        <f>IF(B1358="×","",IF(基本情報入力シート!AB1379="","",基本情報入力シート!AB1379))</f>
        <v/>
      </c>
      <c r="T1358" s="314" t="str">
        <f>IF(B1358="×","",IF(基本情報入力シート!AA1379="","",基本情報入力シート!AA1379))</f>
        <v/>
      </c>
      <c r="U1358" s="315" t="str">
        <f>IF(B1358="×","",IF(Q1358="","",VLOOKUP(Q1358,【参考】数式用2!$A$3:$C$36,3,FALSE)))</f>
        <v/>
      </c>
      <c r="V1358" s="316" t="s">
        <v>102</v>
      </c>
      <c r="W1358" s="317">
        <v>4</v>
      </c>
      <c r="X1358" s="318" t="s">
        <v>103</v>
      </c>
      <c r="Y1358" s="274"/>
      <c r="Z1358" s="319" t="s">
        <v>104</v>
      </c>
      <c r="AA1358" s="317">
        <v>4</v>
      </c>
      <c r="AB1358" s="319" t="s">
        <v>103</v>
      </c>
      <c r="AC1358" s="274"/>
      <c r="AD1358" s="319" t="s">
        <v>105</v>
      </c>
      <c r="AE1358" s="320" t="s">
        <v>106</v>
      </c>
      <c r="AF1358" s="321" t="str">
        <f t="shared" si="63"/>
        <v/>
      </c>
      <c r="AG1358" s="324" t="s">
        <v>107</v>
      </c>
      <c r="AH1358" s="323" t="str">
        <f t="shared" si="64"/>
        <v/>
      </c>
      <c r="AI1358" s="326"/>
      <c r="AJ1358" s="327"/>
      <c r="AK1358" s="326"/>
      <c r="AL1358" s="327"/>
    </row>
    <row r="1359" spans="1:38" ht="36.75" customHeight="1">
      <c r="A1359" s="308">
        <f t="shared" si="65"/>
        <v>1348</v>
      </c>
      <c r="B1359" s="273"/>
      <c r="C1359" s="309" t="str">
        <f>IF(基本情報入力シート!C1380="","",基本情報入力シート!C1380)</f>
        <v/>
      </c>
      <c r="D1359" s="310" t="str">
        <f>IF(基本情報入力シート!D1380="","",基本情報入力シート!D1380)</f>
        <v/>
      </c>
      <c r="E1359" s="310" t="str">
        <f>IF(基本情報入力シート!E1380="","",基本情報入力シート!E1380)</f>
        <v/>
      </c>
      <c r="F1359" s="310" t="str">
        <f>IF(基本情報入力シート!F1380="","",基本情報入力シート!F1380)</f>
        <v/>
      </c>
      <c r="G1359" s="310" t="str">
        <f>IF(基本情報入力シート!G1380="","",基本情報入力シート!G1380)</f>
        <v/>
      </c>
      <c r="H1359" s="310" t="str">
        <f>IF(基本情報入力シート!H1380="","",基本情報入力シート!H1380)</f>
        <v/>
      </c>
      <c r="I1359" s="310" t="str">
        <f>IF(基本情報入力シート!I1380="","",基本情報入力シート!I1380)</f>
        <v/>
      </c>
      <c r="J1359" s="310" t="str">
        <f>IF(基本情報入力シート!J1380="","",基本情報入力シート!J1380)</f>
        <v/>
      </c>
      <c r="K1359" s="310" t="str">
        <f>IF(基本情報入力シート!K1380="","",基本情報入力シート!K1380)</f>
        <v/>
      </c>
      <c r="L1359" s="311" t="str">
        <f>IF(基本情報入力シート!L1380="","",基本情報入力シート!L1380)</f>
        <v/>
      </c>
      <c r="M1359" s="308" t="str">
        <f>IF(基本情報入力シート!M1380="","",基本情報入力シート!M1380)</f>
        <v/>
      </c>
      <c r="N1359" s="308" t="str">
        <f>IF(基本情報入力シート!R1380="","",基本情報入力シート!R1380)</f>
        <v/>
      </c>
      <c r="O1359" s="308" t="str">
        <f>IF(基本情報入力シート!W1380="","",基本情報入力シート!W1380)</f>
        <v/>
      </c>
      <c r="P1359" s="308" t="str">
        <f>IF(基本情報入力シート!X1380="","",基本情報入力シート!X1380)</f>
        <v/>
      </c>
      <c r="Q1359" s="312" t="str">
        <f>IF(基本情報入力シート!Y1380="","",基本情報入力シート!Y1380)</f>
        <v/>
      </c>
      <c r="R1359" s="273"/>
      <c r="S1359" s="313" t="str">
        <f>IF(B1359="×","",IF(基本情報入力シート!AB1380="","",基本情報入力シート!AB1380))</f>
        <v/>
      </c>
      <c r="T1359" s="314" t="str">
        <f>IF(B1359="×","",IF(基本情報入力シート!AA1380="","",基本情報入力シート!AA1380))</f>
        <v/>
      </c>
      <c r="U1359" s="315" t="str">
        <f>IF(B1359="×","",IF(Q1359="","",VLOOKUP(Q1359,【参考】数式用2!$A$3:$C$36,3,FALSE)))</f>
        <v/>
      </c>
      <c r="V1359" s="316" t="s">
        <v>102</v>
      </c>
      <c r="W1359" s="317">
        <v>4</v>
      </c>
      <c r="X1359" s="318" t="s">
        <v>103</v>
      </c>
      <c r="Y1359" s="274"/>
      <c r="Z1359" s="319" t="s">
        <v>104</v>
      </c>
      <c r="AA1359" s="317">
        <v>4</v>
      </c>
      <c r="AB1359" s="319" t="s">
        <v>103</v>
      </c>
      <c r="AC1359" s="274"/>
      <c r="AD1359" s="319" t="s">
        <v>105</v>
      </c>
      <c r="AE1359" s="320" t="s">
        <v>106</v>
      </c>
      <c r="AF1359" s="321" t="str">
        <f t="shared" si="63"/>
        <v/>
      </c>
      <c r="AG1359" s="324" t="s">
        <v>107</v>
      </c>
      <c r="AH1359" s="323" t="str">
        <f t="shared" si="64"/>
        <v/>
      </c>
      <c r="AI1359" s="326"/>
      <c r="AJ1359" s="327"/>
      <c r="AK1359" s="326"/>
      <c r="AL1359" s="327"/>
    </row>
    <row r="1360" spans="1:38" ht="36.75" customHeight="1">
      <c r="A1360" s="308">
        <f t="shared" si="65"/>
        <v>1349</v>
      </c>
      <c r="B1360" s="273"/>
      <c r="C1360" s="309" t="str">
        <f>IF(基本情報入力シート!C1381="","",基本情報入力シート!C1381)</f>
        <v/>
      </c>
      <c r="D1360" s="310" t="str">
        <f>IF(基本情報入力シート!D1381="","",基本情報入力シート!D1381)</f>
        <v/>
      </c>
      <c r="E1360" s="310" t="str">
        <f>IF(基本情報入力シート!E1381="","",基本情報入力シート!E1381)</f>
        <v/>
      </c>
      <c r="F1360" s="310" t="str">
        <f>IF(基本情報入力シート!F1381="","",基本情報入力シート!F1381)</f>
        <v/>
      </c>
      <c r="G1360" s="310" t="str">
        <f>IF(基本情報入力シート!G1381="","",基本情報入力シート!G1381)</f>
        <v/>
      </c>
      <c r="H1360" s="310" t="str">
        <f>IF(基本情報入力シート!H1381="","",基本情報入力シート!H1381)</f>
        <v/>
      </c>
      <c r="I1360" s="310" t="str">
        <f>IF(基本情報入力シート!I1381="","",基本情報入力シート!I1381)</f>
        <v/>
      </c>
      <c r="J1360" s="310" t="str">
        <f>IF(基本情報入力シート!J1381="","",基本情報入力シート!J1381)</f>
        <v/>
      </c>
      <c r="K1360" s="310" t="str">
        <f>IF(基本情報入力シート!K1381="","",基本情報入力シート!K1381)</f>
        <v/>
      </c>
      <c r="L1360" s="311" t="str">
        <f>IF(基本情報入力シート!L1381="","",基本情報入力シート!L1381)</f>
        <v/>
      </c>
      <c r="M1360" s="308" t="str">
        <f>IF(基本情報入力シート!M1381="","",基本情報入力シート!M1381)</f>
        <v/>
      </c>
      <c r="N1360" s="308" t="str">
        <f>IF(基本情報入力シート!R1381="","",基本情報入力シート!R1381)</f>
        <v/>
      </c>
      <c r="O1360" s="308" t="str">
        <f>IF(基本情報入力シート!W1381="","",基本情報入力シート!W1381)</f>
        <v/>
      </c>
      <c r="P1360" s="308" t="str">
        <f>IF(基本情報入力シート!X1381="","",基本情報入力シート!X1381)</f>
        <v/>
      </c>
      <c r="Q1360" s="312" t="str">
        <f>IF(基本情報入力シート!Y1381="","",基本情報入力シート!Y1381)</f>
        <v/>
      </c>
      <c r="R1360" s="273"/>
      <c r="S1360" s="313" t="str">
        <f>IF(B1360="×","",IF(基本情報入力シート!AB1381="","",基本情報入力シート!AB1381))</f>
        <v/>
      </c>
      <c r="T1360" s="314" t="str">
        <f>IF(B1360="×","",IF(基本情報入力シート!AA1381="","",基本情報入力シート!AA1381))</f>
        <v/>
      </c>
      <c r="U1360" s="315" t="str">
        <f>IF(B1360="×","",IF(Q1360="","",VLOOKUP(Q1360,【参考】数式用2!$A$3:$C$36,3,FALSE)))</f>
        <v/>
      </c>
      <c r="V1360" s="316" t="s">
        <v>102</v>
      </c>
      <c r="W1360" s="317">
        <v>4</v>
      </c>
      <c r="X1360" s="318" t="s">
        <v>103</v>
      </c>
      <c r="Y1360" s="274"/>
      <c r="Z1360" s="319" t="s">
        <v>104</v>
      </c>
      <c r="AA1360" s="317">
        <v>4</v>
      </c>
      <c r="AB1360" s="319" t="s">
        <v>103</v>
      </c>
      <c r="AC1360" s="274"/>
      <c r="AD1360" s="319" t="s">
        <v>105</v>
      </c>
      <c r="AE1360" s="320" t="s">
        <v>106</v>
      </c>
      <c r="AF1360" s="321" t="str">
        <f t="shared" si="63"/>
        <v/>
      </c>
      <c r="AG1360" s="324" t="s">
        <v>107</v>
      </c>
      <c r="AH1360" s="323" t="str">
        <f t="shared" si="64"/>
        <v/>
      </c>
      <c r="AI1360" s="326"/>
      <c r="AJ1360" s="327"/>
      <c r="AK1360" s="326"/>
      <c r="AL1360" s="327"/>
    </row>
    <row r="1361" spans="1:38" ht="36.75" customHeight="1">
      <c r="A1361" s="308">
        <f t="shared" si="65"/>
        <v>1350</v>
      </c>
      <c r="B1361" s="273"/>
      <c r="C1361" s="309" t="str">
        <f>IF(基本情報入力シート!C1382="","",基本情報入力シート!C1382)</f>
        <v/>
      </c>
      <c r="D1361" s="310" t="str">
        <f>IF(基本情報入力シート!D1382="","",基本情報入力シート!D1382)</f>
        <v/>
      </c>
      <c r="E1361" s="310" t="str">
        <f>IF(基本情報入力シート!E1382="","",基本情報入力シート!E1382)</f>
        <v/>
      </c>
      <c r="F1361" s="310" t="str">
        <f>IF(基本情報入力シート!F1382="","",基本情報入力シート!F1382)</f>
        <v/>
      </c>
      <c r="G1361" s="310" t="str">
        <f>IF(基本情報入力シート!G1382="","",基本情報入力シート!G1382)</f>
        <v/>
      </c>
      <c r="H1361" s="310" t="str">
        <f>IF(基本情報入力シート!H1382="","",基本情報入力シート!H1382)</f>
        <v/>
      </c>
      <c r="I1361" s="310" t="str">
        <f>IF(基本情報入力シート!I1382="","",基本情報入力シート!I1382)</f>
        <v/>
      </c>
      <c r="J1361" s="310" t="str">
        <f>IF(基本情報入力シート!J1382="","",基本情報入力シート!J1382)</f>
        <v/>
      </c>
      <c r="K1361" s="310" t="str">
        <f>IF(基本情報入力シート!K1382="","",基本情報入力シート!K1382)</f>
        <v/>
      </c>
      <c r="L1361" s="311" t="str">
        <f>IF(基本情報入力シート!L1382="","",基本情報入力シート!L1382)</f>
        <v/>
      </c>
      <c r="M1361" s="308" t="str">
        <f>IF(基本情報入力シート!M1382="","",基本情報入力シート!M1382)</f>
        <v/>
      </c>
      <c r="N1361" s="308" t="str">
        <f>IF(基本情報入力シート!R1382="","",基本情報入力シート!R1382)</f>
        <v/>
      </c>
      <c r="O1361" s="308" t="str">
        <f>IF(基本情報入力シート!W1382="","",基本情報入力シート!W1382)</f>
        <v/>
      </c>
      <c r="P1361" s="308" t="str">
        <f>IF(基本情報入力シート!X1382="","",基本情報入力シート!X1382)</f>
        <v/>
      </c>
      <c r="Q1361" s="312" t="str">
        <f>IF(基本情報入力シート!Y1382="","",基本情報入力シート!Y1382)</f>
        <v/>
      </c>
      <c r="R1361" s="273"/>
      <c r="S1361" s="313" t="str">
        <f>IF(B1361="×","",IF(基本情報入力シート!AB1382="","",基本情報入力シート!AB1382))</f>
        <v/>
      </c>
      <c r="T1361" s="314" t="str">
        <f>IF(B1361="×","",IF(基本情報入力シート!AA1382="","",基本情報入力シート!AA1382))</f>
        <v/>
      </c>
      <c r="U1361" s="315" t="str">
        <f>IF(B1361="×","",IF(Q1361="","",VLOOKUP(Q1361,【参考】数式用2!$A$3:$C$36,3,FALSE)))</f>
        <v/>
      </c>
      <c r="V1361" s="316" t="s">
        <v>102</v>
      </c>
      <c r="W1361" s="317">
        <v>4</v>
      </c>
      <c r="X1361" s="318" t="s">
        <v>103</v>
      </c>
      <c r="Y1361" s="274"/>
      <c r="Z1361" s="319" t="s">
        <v>104</v>
      </c>
      <c r="AA1361" s="317">
        <v>4</v>
      </c>
      <c r="AB1361" s="319" t="s">
        <v>103</v>
      </c>
      <c r="AC1361" s="274"/>
      <c r="AD1361" s="319" t="s">
        <v>105</v>
      </c>
      <c r="AE1361" s="320" t="s">
        <v>106</v>
      </c>
      <c r="AF1361" s="321" t="str">
        <f t="shared" si="63"/>
        <v/>
      </c>
      <c r="AG1361" s="324" t="s">
        <v>107</v>
      </c>
      <c r="AH1361" s="323" t="str">
        <f t="shared" si="64"/>
        <v/>
      </c>
      <c r="AI1361" s="326"/>
      <c r="AJ1361" s="327"/>
      <c r="AK1361" s="326"/>
      <c r="AL1361" s="327"/>
    </row>
    <row r="1362" spans="1:38" ht="36.75" customHeight="1">
      <c r="A1362" s="308">
        <f t="shared" si="65"/>
        <v>1351</v>
      </c>
      <c r="B1362" s="273"/>
      <c r="C1362" s="309" t="str">
        <f>IF(基本情報入力シート!C1383="","",基本情報入力シート!C1383)</f>
        <v/>
      </c>
      <c r="D1362" s="310" t="str">
        <f>IF(基本情報入力シート!D1383="","",基本情報入力シート!D1383)</f>
        <v/>
      </c>
      <c r="E1362" s="310" t="str">
        <f>IF(基本情報入力シート!E1383="","",基本情報入力シート!E1383)</f>
        <v/>
      </c>
      <c r="F1362" s="310" t="str">
        <f>IF(基本情報入力シート!F1383="","",基本情報入力シート!F1383)</f>
        <v/>
      </c>
      <c r="G1362" s="310" t="str">
        <f>IF(基本情報入力シート!G1383="","",基本情報入力シート!G1383)</f>
        <v/>
      </c>
      <c r="H1362" s="310" t="str">
        <f>IF(基本情報入力シート!H1383="","",基本情報入力シート!H1383)</f>
        <v/>
      </c>
      <c r="I1362" s="310" t="str">
        <f>IF(基本情報入力シート!I1383="","",基本情報入力シート!I1383)</f>
        <v/>
      </c>
      <c r="J1362" s="310" t="str">
        <f>IF(基本情報入力シート!J1383="","",基本情報入力シート!J1383)</f>
        <v/>
      </c>
      <c r="K1362" s="310" t="str">
        <f>IF(基本情報入力シート!K1383="","",基本情報入力シート!K1383)</f>
        <v/>
      </c>
      <c r="L1362" s="311" t="str">
        <f>IF(基本情報入力シート!L1383="","",基本情報入力シート!L1383)</f>
        <v/>
      </c>
      <c r="M1362" s="308" t="str">
        <f>IF(基本情報入力シート!M1383="","",基本情報入力シート!M1383)</f>
        <v/>
      </c>
      <c r="N1362" s="308" t="str">
        <f>IF(基本情報入力シート!R1383="","",基本情報入力シート!R1383)</f>
        <v/>
      </c>
      <c r="O1362" s="308" t="str">
        <f>IF(基本情報入力シート!W1383="","",基本情報入力シート!W1383)</f>
        <v/>
      </c>
      <c r="P1362" s="308" t="str">
        <f>IF(基本情報入力シート!X1383="","",基本情報入力シート!X1383)</f>
        <v/>
      </c>
      <c r="Q1362" s="312" t="str">
        <f>IF(基本情報入力シート!Y1383="","",基本情報入力シート!Y1383)</f>
        <v/>
      </c>
      <c r="R1362" s="273"/>
      <c r="S1362" s="313" t="str">
        <f>IF(B1362="×","",IF(基本情報入力シート!AB1383="","",基本情報入力シート!AB1383))</f>
        <v/>
      </c>
      <c r="T1362" s="314" t="str">
        <f>IF(B1362="×","",IF(基本情報入力シート!AA1383="","",基本情報入力シート!AA1383))</f>
        <v/>
      </c>
      <c r="U1362" s="315" t="str">
        <f>IF(B1362="×","",IF(Q1362="","",VLOOKUP(Q1362,【参考】数式用2!$A$3:$C$36,3,FALSE)))</f>
        <v/>
      </c>
      <c r="V1362" s="316" t="s">
        <v>102</v>
      </c>
      <c r="W1362" s="317">
        <v>4</v>
      </c>
      <c r="X1362" s="318" t="s">
        <v>103</v>
      </c>
      <c r="Y1362" s="274"/>
      <c r="Z1362" s="319" t="s">
        <v>104</v>
      </c>
      <c r="AA1362" s="317">
        <v>4</v>
      </c>
      <c r="AB1362" s="319" t="s">
        <v>103</v>
      </c>
      <c r="AC1362" s="274"/>
      <c r="AD1362" s="319" t="s">
        <v>105</v>
      </c>
      <c r="AE1362" s="320" t="s">
        <v>106</v>
      </c>
      <c r="AF1362" s="321" t="str">
        <f t="shared" si="63"/>
        <v/>
      </c>
      <c r="AG1362" s="324" t="s">
        <v>107</v>
      </c>
      <c r="AH1362" s="323" t="str">
        <f t="shared" si="64"/>
        <v/>
      </c>
      <c r="AI1362" s="326"/>
      <c r="AJ1362" s="327"/>
      <c r="AK1362" s="326"/>
      <c r="AL1362" s="327"/>
    </row>
    <row r="1363" spans="1:38" ht="36.75" customHeight="1">
      <c r="A1363" s="308">
        <f t="shared" si="65"/>
        <v>1352</v>
      </c>
      <c r="B1363" s="273"/>
      <c r="C1363" s="309" t="str">
        <f>IF(基本情報入力シート!C1384="","",基本情報入力シート!C1384)</f>
        <v/>
      </c>
      <c r="D1363" s="310" t="str">
        <f>IF(基本情報入力シート!D1384="","",基本情報入力シート!D1384)</f>
        <v/>
      </c>
      <c r="E1363" s="310" t="str">
        <f>IF(基本情報入力シート!E1384="","",基本情報入力シート!E1384)</f>
        <v/>
      </c>
      <c r="F1363" s="310" t="str">
        <f>IF(基本情報入力シート!F1384="","",基本情報入力シート!F1384)</f>
        <v/>
      </c>
      <c r="G1363" s="310" t="str">
        <f>IF(基本情報入力シート!G1384="","",基本情報入力シート!G1384)</f>
        <v/>
      </c>
      <c r="H1363" s="310" t="str">
        <f>IF(基本情報入力シート!H1384="","",基本情報入力シート!H1384)</f>
        <v/>
      </c>
      <c r="I1363" s="310" t="str">
        <f>IF(基本情報入力シート!I1384="","",基本情報入力シート!I1384)</f>
        <v/>
      </c>
      <c r="J1363" s="310" t="str">
        <f>IF(基本情報入力シート!J1384="","",基本情報入力シート!J1384)</f>
        <v/>
      </c>
      <c r="K1363" s="310" t="str">
        <f>IF(基本情報入力シート!K1384="","",基本情報入力シート!K1384)</f>
        <v/>
      </c>
      <c r="L1363" s="311" t="str">
        <f>IF(基本情報入力シート!L1384="","",基本情報入力シート!L1384)</f>
        <v/>
      </c>
      <c r="M1363" s="308" t="str">
        <f>IF(基本情報入力シート!M1384="","",基本情報入力シート!M1384)</f>
        <v/>
      </c>
      <c r="N1363" s="308" t="str">
        <f>IF(基本情報入力シート!R1384="","",基本情報入力シート!R1384)</f>
        <v/>
      </c>
      <c r="O1363" s="308" t="str">
        <f>IF(基本情報入力シート!W1384="","",基本情報入力シート!W1384)</f>
        <v/>
      </c>
      <c r="P1363" s="308" t="str">
        <f>IF(基本情報入力シート!X1384="","",基本情報入力シート!X1384)</f>
        <v/>
      </c>
      <c r="Q1363" s="312" t="str">
        <f>IF(基本情報入力シート!Y1384="","",基本情報入力シート!Y1384)</f>
        <v/>
      </c>
      <c r="R1363" s="273"/>
      <c r="S1363" s="313" t="str">
        <f>IF(B1363="×","",IF(基本情報入力シート!AB1384="","",基本情報入力シート!AB1384))</f>
        <v/>
      </c>
      <c r="T1363" s="314" t="str">
        <f>IF(B1363="×","",IF(基本情報入力シート!AA1384="","",基本情報入力シート!AA1384))</f>
        <v/>
      </c>
      <c r="U1363" s="315" t="str">
        <f>IF(B1363="×","",IF(Q1363="","",VLOOKUP(Q1363,【参考】数式用2!$A$3:$C$36,3,FALSE)))</f>
        <v/>
      </c>
      <c r="V1363" s="316" t="s">
        <v>102</v>
      </c>
      <c r="W1363" s="317">
        <v>4</v>
      </c>
      <c r="X1363" s="318" t="s">
        <v>103</v>
      </c>
      <c r="Y1363" s="274"/>
      <c r="Z1363" s="319" t="s">
        <v>104</v>
      </c>
      <c r="AA1363" s="317">
        <v>4</v>
      </c>
      <c r="AB1363" s="319" t="s">
        <v>103</v>
      </c>
      <c r="AC1363" s="274"/>
      <c r="AD1363" s="319" t="s">
        <v>105</v>
      </c>
      <c r="AE1363" s="320" t="s">
        <v>106</v>
      </c>
      <c r="AF1363" s="321" t="str">
        <f t="shared" si="63"/>
        <v/>
      </c>
      <c r="AG1363" s="324" t="s">
        <v>107</v>
      </c>
      <c r="AH1363" s="323" t="str">
        <f t="shared" si="64"/>
        <v/>
      </c>
      <c r="AI1363" s="326"/>
      <c r="AJ1363" s="327"/>
      <c r="AK1363" s="326"/>
      <c r="AL1363" s="327"/>
    </row>
    <row r="1364" spans="1:38" ht="36.75" customHeight="1">
      <c r="A1364" s="308">
        <f t="shared" si="65"/>
        <v>1353</v>
      </c>
      <c r="B1364" s="273"/>
      <c r="C1364" s="309" t="str">
        <f>IF(基本情報入力シート!C1385="","",基本情報入力シート!C1385)</f>
        <v/>
      </c>
      <c r="D1364" s="310" t="str">
        <f>IF(基本情報入力シート!D1385="","",基本情報入力シート!D1385)</f>
        <v/>
      </c>
      <c r="E1364" s="310" t="str">
        <f>IF(基本情報入力シート!E1385="","",基本情報入力シート!E1385)</f>
        <v/>
      </c>
      <c r="F1364" s="310" t="str">
        <f>IF(基本情報入力シート!F1385="","",基本情報入力シート!F1385)</f>
        <v/>
      </c>
      <c r="G1364" s="310" t="str">
        <f>IF(基本情報入力シート!G1385="","",基本情報入力シート!G1385)</f>
        <v/>
      </c>
      <c r="H1364" s="310" t="str">
        <f>IF(基本情報入力シート!H1385="","",基本情報入力シート!H1385)</f>
        <v/>
      </c>
      <c r="I1364" s="310" t="str">
        <f>IF(基本情報入力シート!I1385="","",基本情報入力シート!I1385)</f>
        <v/>
      </c>
      <c r="J1364" s="310" t="str">
        <f>IF(基本情報入力シート!J1385="","",基本情報入力シート!J1385)</f>
        <v/>
      </c>
      <c r="K1364" s="310" t="str">
        <f>IF(基本情報入力シート!K1385="","",基本情報入力シート!K1385)</f>
        <v/>
      </c>
      <c r="L1364" s="311" t="str">
        <f>IF(基本情報入力シート!L1385="","",基本情報入力シート!L1385)</f>
        <v/>
      </c>
      <c r="M1364" s="308" t="str">
        <f>IF(基本情報入力シート!M1385="","",基本情報入力シート!M1385)</f>
        <v/>
      </c>
      <c r="N1364" s="308" t="str">
        <f>IF(基本情報入力シート!R1385="","",基本情報入力シート!R1385)</f>
        <v/>
      </c>
      <c r="O1364" s="308" t="str">
        <f>IF(基本情報入力シート!W1385="","",基本情報入力シート!W1385)</f>
        <v/>
      </c>
      <c r="P1364" s="308" t="str">
        <f>IF(基本情報入力シート!X1385="","",基本情報入力シート!X1385)</f>
        <v/>
      </c>
      <c r="Q1364" s="312" t="str">
        <f>IF(基本情報入力シート!Y1385="","",基本情報入力シート!Y1385)</f>
        <v/>
      </c>
      <c r="R1364" s="273"/>
      <c r="S1364" s="313" t="str">
        <f>IF(B1364="×","",IF(基本情報入力シート!AB1385="","",基本情報入力シート!AB1385))</f>
        <v/>
      </c>
      <c r="T1364" s="314" t="str">
        <f>IF(B1364="×","",IF(基本情報入力シート!AA1385="","",基本情報入力シート!AA1385))</f>
        <v/>
      </c>
      <c r="U1364" s="315" t="str">
        <f>IF(B1364="×","",IF(Q1364="","",VLOOKUP(Q1364,【参考】数式用2!$A$3:$C$36,3,FALSE)))</f>
        <v/>
      </c>
      <c r="V1364" s="316" t="s">
        <v>102</v>
      </c>
      <c r="W1364" s="317">
        <v>4</v>
      </c>
      <c r="X1364" s="318" t="s">
        <v>103</v>
      </c>
      <c r="Y1364" s="274"/>
      <c r="Z1364" s="319" t="s">
        <v>104</v>
      </c>
      <c r="AA1364" s="317">
        <v>4</v>
      </c>
      <c r="AB1364" s="319" t="s">
        <v>103</v>
      </c>
      <c r="AC1364" s="274"/>
      <c r="AD1364" s="319" t="s">
        <v>105</v>
      </c>
      <c r="AE1364" s="320" t="s">
        <v>106</v>
      </c>
      <c r="AF1364" s="321" t="str">
        <f t="shared" si="63"/>
        <v/>
      </c>
      <c r="AG1364" s="324" t="s">
        <v>107</v>
      </c>
      <c r="AH1364" s="323" t="str">
        <f t="shared" si="64"/>
        <v/>
      </c>
      <c r="AI1364" s="326"/>
      <c r="AJ1364" s="327"/>
      <c r="AK1364" s="326"/>
      <c r="AL1364" s="327"/>
    </row>
    <row r="1365" spans="1:38" ht="36.75" customHeight="1">
      <c r="A1365" s="308">
        <f t="shared" si="65"/>
        <v>1354</v>
      </c>
      <c r="B1365" s="273"/>
      <c r="C1365" s="309" t="str">
        <f>IF(基本情報入力シート!C1386="","",基本情報入力シート!C1386)</f>
        <v/>
      </c>
      <c r="D1365" s="310" t="str">
        <f>IF(基本情報入力シート!D1386="","",基本情報入力シート!D1386)</f>
        <v/>
      </c>
      <c r="E1365" s="310" t="str">
        <f>IF(基本情報入力シート!E1386="","",基本情報入力シート!E1386)</f>
        <v/>
      </c>
      <c r="F1365" s="310" t="str">
        <f>IF(基本情報入力シート!F1386="","",基本情報入力シート!F1386)</f>
        <v/>
      </c>
      <c r="G1365" s="310" t="str">
        <f>IF(基本情報入力シート!G1386="","",基本情報入力シート!G1386)</f>
        <v/>
      </c>
      <c r="H1365" s="310" t="str">
        <f>IF(基本情報入力シート!H1386="","",基本情報入力シート!H1386)</f>
        <v/>
      </c>
      <c r="I1365" s="310" t="str">
        <f>IF(基本情報入力シート!I1386="","",基本情報入力シート!I1386)</f>
        <v/>
      </c>
      <c r="J1365" s="310" t="str">
        <f>IF(基本情報入力シート!J1386="","",基本情報入力シート!J1386)</f>
        <v/>
      </c>
      <c r="K1365" s="310" t="str">
        <f>IF(基本情報入力シート!K1386="","",基本情報入力シート!K1386)</f>
        <v/>
      </c>
      <c r="L1365" s="311" t="str">
        <f>IF(基本情報入力シート!L1386="","",基本情報入力シート!L1386)</f>
        <v/>
      </c>
      <c r="M1365" s="308" t="str">
        <f>IF(基本情報入力シート!M1386="","",基本情報入力シート!M1386)</f>
        <v/>
      </c>
      <c r="N1365" s="308" t="str">
        <f>IF(基本情報入力シート!R1386="","",基本情報入力シート!R1386)</f>
        <v/>
      </c>
      <c r="O1365" s="308" t="str">
        <f>IF(基本情報入力シート!W1386="","",基本情報入力シート!W1386)</f>
        <v/>
      </c>
      <c r="P1365" s="308" t="str">
        <f>IF(基本情報入力シート!X1386="","",基本情報入力シート!X1386)</f>
        <v/>
      </c>
      <c r="Q1365" s="312" t="str">
        <f>IF(基本情報入力シート!Y1386="","",基本情報入力シート!Y1386)</f>
        <v/>
      </c>
      <c r="R1365" s="273"/>
      <c r="S1365" s="313" t="str">
        <f>IF(B1365="×","",IF(基本情報入力シート!AB1386="","",基本情報入力シート!AB1386))</f>
        <v/>
      </c>
      <c r="T1365" s="314" t="str">
        <f>IF(B1365="×","",IF(基本情報入力シート!AA1386="","",基本情報入力シート!AA1386))</f>
        <v/>
      </c>
      <c r="U1365" s="315" t="str">
        <f>IF(B1365="×","",IF(Q1365="","",VLOOKUP(Q1365,【参考】数式用2!$A$3:$C$36,3,FALSE)))</f>
        <v/>
      </c>
      <c r="V1365" s="316" t="s">
        <v>102</v>
      </c>
      <c r="W1365" s="317">
        <v>4</v>
      </c>
      <c r="X1365" s="318" t="s">
        <v>103</v>
      </c>
      <c r="Y1365" s="274"/>
      <c r="Z1365" s="319" t="s">
        <v>104</v>
      </c>
      <c r="AA1365" s="317">
        <v>4</v>
      </c>
      <c r="AB1365" s="319" t="s">
        <v>103</v>
      </c>
      <c r="AC1365" s="274"/>
      <c r="AD1365" s="319" t="s">
        <v>105</v>
      </c>
      <c r="AE1365" s="320" t="s">
        <v>106</v>
      </c>
      <c r="AF1365" s="321" t="str">
        <f t="shared" si="63"/>
        <v/>
      </c>
      <c r="AG1365" s="324" t="s">
        <v>107</v>
      </c>
      <c r="AH1365" s="323" t="str">
        <f t="shared" si="64"/>
        <v/>
      </c>
      <c r="AI1365" s="326"/>
      <c r="AJ1365" s="327"/>
      <c r="AK1365" s="326"/>
      <c r="AL1365" s="327"/>
    </row>
    <row r="1366" spans="1:38" ht="36.75" customHeight="1">
      <c r="A1366" s="308">
        <f t="shared" si="65"/>
        <v>1355</v>
      </c>
      <c r="B1366" s="273"/>
      <c r="C1366" s="309" t="str">
        <f>IF(基本情報入力シート!C1387="","",基本情報入力シート!C1387)</f>
        <v/>
      </c>
      <c r="D1366" s="310" t="str">
        <f>IF(基本情報入力シート!D1387="","",基本情報入力シート!D1387)</f>
        <v/>
      </c>
      <c r="E1366" s="310" t="str">
        <f>IF(基本情報入力シート!E1387="","",基本情報入力シート!E1387)</f>
        <v/>
      </c>
      <c r="F1366" s="310" t="str">
        <f>IF(基本情報入力シート!F1387="","",基本情報入力シート!F1387)</f>
        <v/>
      </c>
      <c r="G1366" s="310" t="str">
        <f>IF(基本情報入力シート!G1387="","",基本情報入力シート!G1387)</f>
        <v/>
      </c>
      <c r="H1366" s="310" t="str">
        <f>IF(基本情報入力シート!H1387="","",基本情報入力シート!H1387)</f>
        <v/>
      </c>
      <c r="I1366" s="310" t="str">
        <f>IF(基本情報入力シート!I1387="","",基本情報入力シート!I1387)</f>
        <v/>
      </c>
      <c r="J1366" s="310" t="str">
        <f>IF(基本情報入力シート!J1387="","",基本情報入力シート!J1387)</f>
        <v/>
      </c>
      <c r="K1366" s="310" t="str">
        <f>IF(基本情報入力シート!K1387="","",基本情報入力シート!K1387)</f>
        <v/>
      </c>
      <c r="L1366" s="311" t="str">
        <f>IF(基本情報入力シート!L1387="","",基本情報入力シート!L1387)</f>
        <v/>
      </c>
      <c r="M1366" s="308" t="str">
        <f>IF(基本情報入力シート!M1387="","",基本情報入力シート!M1387)</f>
        <v/>
      </c>
      <c r="N1366" s="308" t="str">
        <f>IF(基本情報入力シート!R1387="","",基本情報入力シート!R1387)</f>
        <v/>
      </c>
      <c r="O1366" s="308" t="str">
        <f>IF(基本情報入力シート!W1387="","",基本情報入力シート!W1387)</f>
        <v/>
      </c>
      <c r="P1366" s="308" t="str">
        <f>IF(基本情報入力シート!X1387="","",基本情報入力シート!X1387)</f>
        <v/>
      </c>
      <c r="Q1366" s="312" t="str">
        <f>IF(基本情報入力シート!Y1387="","",基本情報入力シート!Y1387)</f>
        <v/>
      </c>
      <c r="R1366" s="273"/>
      <c r="S1366" s="313" t="str">
        <f>IF(B1366="×","",IF(基本情報入力シート!AB1387="","",基本情報入力シート!AB1387))</f>
        <v/>
      </c>
      <c r="T1366" s="314" t="str">
        <f>IF(B1366="×","",IF(基本情報入力シート!AA1387="","",基本情報入力シート!AA1387))</f>
        <v/>
      </c>
      <c r="U1366" s="315" t="str">
        <f>IF(B1366="×","",IF(Q1366="","",VLOOKUP(Q1366,【参考】数式用2!$A$3:$C$36,3,FALSE)))</f>
        <v/>
      </c>
      <c r="V1366" s="316" t="s">
        <v>102</v>
      </c>
      <c r="W1366" s="317">
        <v>4</v>
      </c>
      <c r="X1366" s="318" t="s">
        <v>103</v>
      </c>
      <c r="Y1366" s="274"/>
      <c r="Z1366" s="319" t="s">
        <v>104</v>
      </c>
      <c r="AA1366" s="317">
        <v>4</v>
      </c>
      <c r="AB1366" s="319" t="s">
        <v>103</v>
      </c>
      <c r="AC1366" s="274"/>
      <c r="AD1366" s="319" t="s">
        <v>105</v>
      </c>
      <c r="AE1366" s="320" t="s">
        <v>106</v>
      </c>
      <c r="AF1366" s="321" t="str">
        <f t="shared" si="63"/>
        <v/>
      </c>
      <c r="AG1366" s="324" t="s">
        <v>107</v>
      </c>
      <c r="AH1366" s="323" t="str">
        <f t="shared" si="64"/>
        <v/>
      </c>
      <c r="AI1366" s="326"/>
      <c r="AJ1366" s="327"/>
      <c r="AK1366" s="326"/>
      <c r="AL1366" s="327"/>
    </row>
    <row r="1367" spans="1:38" ht="36.75" customHeight="1">
      <c r="A1367" s="308">
        <f t="shared" si="65"/>
        <v>1356</v>
      </c>
      <c r="B1367" s="273"/>
      <c r="C1367" s="309" t="str">
        <f>IF(基本情報入力シート!C1388="","",基本情報入力シート!C1388)</f>
        <v/>
      </c>
      <c r="D1367" s="310" t="str">
        <f>IF(基本情報入力シート!D1388="","",基本情報入力シート!D1388)</f>
        <v/>
      </c>
      <c r="E1367" s="310" t="str">
        <f>IF(基本情報入力シート!E1388="","",基本情報入力シート!E1388)</f>
        <v/>
      </c>
      <c r="F1367" s="310" t="str">
        <f>IF(基本情報入力シート!F1388="","",基本情報入力シート!F1388)</f>
        <v/>
      </c>
      <c r="G1367" s="310" t="str">
        <f>IF(基本情報入力シート!G1388="","",基本情報入力シート!G1388)</f>
        <v/>
      </c>
      <c r="H1367" s="310" t="str">
        <f>IF(基本情報入力シート!H1388="","",基本情報入力シート!H1388)</f>
        <v/>
      </c>
      <c r="I1367" s="310" t="str">
        <f>IF(基本情報入力シート!I1388="","",基本情報入力シート!I1388)</f>
        <v/>
      </c>
      <c r="J1367" s="310" t="str">
        <f>IF(基本情報入力シート!J1388="","",基本情報入力シート!J1388)</f>
        <v/>
      </c>
      <c r="K1367" s="310" t="str">
        <f>IF(基本情報入力シート!K1388="","",基本情報入力シート!K1388)</f>
        <v/>
      </c>
      <c r="L1367" s="311" t="str">
        <f>IF(基本情報入力シート!L1388="","",基本情報入力シート!L1388)</f>
        <v/>
      </c>
      <c r="M1367" s="308" t="str">
        <f>IF(基本情報入力シート!M1388="","",基本情報入力シート!M1388)</f>
        <v/>
      </c>
      <c r="N1367" s="308" t="str">
        <f>IF(基本情報入力シート!R1388="","",基本情報入力シート!R1388)</f>
        <v/>
      </c>
      <c r="O1367" s="308" t="str">
        <f>IF(基本情報入力シート!W1388="","",基本情報入力シート!W1388)</f>
        <v/>
      </c>
      <c r="P1367" s="308" t="str">
        <f>IF(基本情報入力シート!X1388="","",基本情報入力シート!X1388)</f>
        <v/>
      </c>
      <c r="Q1367" s="312" t="str">
        <f>IF(基本情報入力シート!Y1388="","",基本情報入力シート!Y1388)</f>
        <v/>
      </c>
      <c r="R1367" s="273"/>
      <c r="S1367" s="313" t="str">
        <f>IF(B1367="×","",IF(基本情報入力シート!AB1388="","",基本情報入力シート!AB1388))</f>
        <v/>
      </c>
      <c r="T1367" s="314" t="str">
        <f>IF(B1367="×","",IF(基本情報入力シート!AA1388="","",基本情報入力シート!AA1388))</f>
        <v/>
      </c>
      <c r="U1367" s="315" t="str">
        <f>IF(B1367="×","",IF(Q1367="","",VLOOKUP(Q1367,【参考】数式用2!$A$3:$C$36,3,FALSE)))</f>
        <v/>
      </c>
      <c r="V1367" s="316" t="s">
        <v>102</v>
      </c>
      <c r="W1367" s="317">
        <v>4</v>
      </c>
      <c r="X1367" s="318" t="s">
        <v>103</v>
      </c>
      <c r="Y1367" s="274"/>
      <c r="Z1367" s="319" t="s">
        <v>104</v>
      </c>
      <c r="AA1367" s="317">
        <v>4</v>
      </c>
      <c r="AB1367" s="319" t="s">
        <v>103</v>
      </c>
      <c r="AC1367" s="274"/>
      <c r="AD1367" s="319" t="s">
        <v>105</v>
      </c>
      <c r="AE1367" s="320" t="s">
        <v>106</v>
      </c>
      <c r="AF1367" s="321" t="str">
        <f t="shared" si="63"/>
        <v/>
      </c>
      <c r="AG1367" s="324" t="s">
        <v>107</v>
      </c>
      <c r="AH1367" s="323" t="str">
        <f t="shared" si="64"/>
        <v/>
      </c>
      <c r="AI1367" s="326"/>
      <c r="AJ1367" s="327"/>
      <c r="AK1367" s="326"/>
      <c r="AL1367" s="327"/>
    </row>
    <row r="1368" spans="1:38" ht="36.75" customHeight="1">
      <c r="A1368" s="308">
        <f t="shared" si="65"/>
        <v>1357</v>
      </c>
      <c r="B1368" s="273"/>
      <c r="C1368" s="309" t="str">
        <f>IF(基本情報入力シート!C1389="","",基本情報入力シート!C1389)</f>
        <v/>
      </c>
      <c r="D1368" s="310" t="str">
        <f>IF(基本情報入力シート!D1389="","",基本情報入力シート!D1389)</f>
        <v/>
      </c>
      <c r="E1368" s="310" t="str">
        <f>IF(基本情報入力シート!E1389="","",基本情報入力シート!E1389)</f>
        <v/>
      </c>
      <c r="F1368" s="310" t="str">
        <f>IF(基本情報入力シート!F1389="","",基本情報入力シート!F1389)</f>
        <v/>
      </c>
      <c r="G1368" s="310" t="str">
        <f>IF(基本情報入力シート!G1389="","",基本情報入力シート!G1389)</f>
        <v/>
      </c>
      <c r="H1368" s="310" t="str">
        <f>IF(基本情報入力シート!H1389="","",基本情報入力シート!H1389)</f>
        <v/>
      </c>
      <c r="I1368" s="310" t="str">
        <f>IF(基本情報入力シート!I1389="","",基本情報入力シート!I1389)</f>
        <v/>
      </c>
      <c r="J1368" s="310" t="str">
        <f>IF(基本情報入力シート!J1389="","",基本情報入力シート!J1389)</f>
        <v/>
      </c>
      <c r="K1368" s="310" t="str">
        <f>IF(基本情報入力シート!K1389="","",基本情報入力シート!K1389)</f>
        <v/>
      </c>
      <c r="L1368" s="311" t="str">
        <f>IF(基本情報入力シート!L1389="","",基本情報入力シート!L1389)</f>
        <v/>
      </c>
      <c r="M1368" s="308" t="str">
        <f>IF(基本情報入力シート!M1389="","",基本情報入力シート!M1389)</f>
        <v/>
      </c>
      <c r="N1368" s="308" t="str">
        <f>IF(基本情報入力シート!R1389="","",基本情報入力シート!R1389)</f>
        <v/>
      </c>
      <c r="O1368" s="308" t="str">
        <f>IF(基本情報入力シート!W1389="","",基本情報入力シート!W1389)</f>
        <v/>
      </c>
      <c r="P1368" s="308" t="str">
        <f>IF(基本情報入力シート!X1389="","",基本情報入力シート!X1389)</f>
        <v/>
      </c>
      <c r="Q1368" s="312" t="str">
        <f>IF(基本情報入力シート!Y1389="","",基本情報入力シート!Y1389)</f>
        <v/>
      </c>
      <c r="R1368" s="273"/>
      <c r="S1368" s="313" t="str">
        <f>IF(B1368="×","",IF(基本情報入力シート!AB1389="","",基本情報入力シート!AB1389))</f>
        <v/>
      </c>
      <c r="T1368" s="314" t="str">
        <f>IF(B1368="×","",IF(基本情報入力シート!AA1389="","",基本情報入力シート!AA1389))</f>
        <v/>
      </c>
      <c r="U1368" s="315" t="str">
        <f>IF(B1368="×","",IF(Q1368="","",VLOOKUP(Q1368,【参考】数式用2!$A$3:$C$36,3,FALSE)))</f>
        <v/>
      </c>
      <c r="V1368" s="316" t="s">
        <v>102</v>
      </c>
      <c r="W1368" s="317">
        <v>4</v>
      </c>
      <c r="X1368" s="318" t="s">
        <v>103</v>
      </c>
      <c r="Y1368" s="274"/>
      <c r="Z1368" s="319" t="s">
        <v>104</v>
      </c>
      <c r="AA1368" s="317">
        <v>4</v>
      </c>
      <c r="AB1368" s="319" t="s">
        <v>103</v>
      </c>
      <c r="AC1368" s="274"/>
      <c r="AD1368" s="319" t="s">
        <v>105</v>
      </c>
      <c r="AE1368" s="320" t="s">
        <v>106</v>
      </c>
      <c r="AF1368" s="321" t="str">
        <f t="shared" si="63"/>
        <v/>
      </c>
      <c r="AG1368" s="324" t="s">
        <v>107</v>
      </c>
      <c r="AH1368" s="323" t="str">
        <f t="shared" si="64"/>
        <v/>
      </c>
      <c r="AI1368" s="326"/>
      <c r="AJ1368" s="327"/>
      <c r="AK1368" s="326"/>
      <c r="AL1368" s="327"/>
    </row>
    <row r="1369" spans="1:38" ht="36.75" customHeight="1">
      <c r="A1369" s="308">
        <f t="shared" si="65"/>
        <v>1358</v>
      </c>
      <c r="B1369" s="273"/>
      <c r="C1369" s="309" t="str">
        <f>IF(基本情報入力シート!C1390="","",基本情報入力シート!C1390)</f>
        <v/>
      </c>
      <c r="D1369" s="310" t="str">
        <f>IF(基本情報入力シート!D1390="","",基本情報入力シート!D1390)</f>
        <v/>
      </c>
      <c r="E1369" s="310" t="str">
        <f>IF(基本情報入力シート!E1390="","",基本情報入力シート!E1390)</f>
        <v/>
      </c>
      <c r="F1369" s="310" t="str">
        <f>IF(基本情報入力シート!F1390="","",基本情報入力シート!F1390)</f>
        <v/>
      </c>
      <c r="G1369" s="310" t="str">
        <f>IF(基本情報入力シート!G1390="","",基本情報入力シート!G1390)</f>
        <v/>
      </c>
      <c r="H1369" s="310" t="str">
        <f>IF(基本情報入力シート!H1390="","",基本情報入力シート!H1390)</f>
        <v/>
      </c>
      <c r="I1369" s="310" t="str">
        <f>IF(基本情報入力シート!I1390="","",基本情報入力シート!I1390)</f>
        <v/>
      </c>
      <c r="J1369" s="310" t="str">
        <f>IF(基本情報入力シート!J1390="","",基本情報入力シート!J1390)</f>
        <v/>
      </c>
      <c r="K1369" s="310" t="str">
        <f>IF(基本情報入力シート!K1390="","",基本情報入力シート!K1390)</f>
        <v/>
      </c>
      <c r="L1369" s="311" t="str">
        <f>IF(基本情報入力シート!L1390="","",基本情報入力シート!L1390)</f>
        <v/>
      </c>
      <c r="M1369" s="308" t="str">
        <f>IF(基本情報入力シート!M1390="","",基本情報入力シート!M1390)</f>
        <v/>
      </c>
      <c r="N1369" s="308" t="str">
        <f>IF(基本情報入力シート!R1390="","",基本情報入力シート!R1390)</f>
        <v/>
      </c>
      <c r="O1369" s="308" t="str">
        <f>IF(基本情報入力シート!W1390="","",基本情報入力シート!W1390)</f>
        <v/>
      </c>
      <c r="P1369" s="308" t="str">
        <f>IF(基本情報入力シート!X1390="","",基本情報入力シート!X1390)</f>
        <v/>
      </c>
      <c r="Q1369" s="312" t="str">
        <f>IF(基本情報入力シート!Y1390="","",基本情報入力シート!Y1390)</f>
        <v/>
      </c>
      <c r="R1369" s="273"/>
      <c r="S1369" s="313" t="str">
        <f>IF(B1369="×","",IF(基本情報入力シート!AB1390="","",基本情報入力シート!AB1390))</f>
        <v/>
      </c>
      <c r="T1369" s="314" t="str">
        <f>IF(B1369="×","",IF(基本情報入力シート!AA1390="","",基本情報入力シート!AA1390))</f>
        <v/>
      </c>
      <c r="U1369" s="315" t="str">
        <f>IF(B1369="×","",IF(Q1369="","",VLOOKUP(Q1369,【参考】数式用2!$A$3:$C$36,3,FALSE)))</f>
        <v/>
      </c>
      <c r="V1369" s="316" t="s">
        <v>102</v>
      </c>
      <c r="W1369" s="317">
        <v>4</v>
      </c>
      <c r="X1369" s="318" t="s">
        <v>103</v>
      </c>
      <c r="Y1369" s="274"/>
      <c r="Z1369" s="319" t="s">
        <v>104</v>
      </c>
      <c r="AA1369" s="317">
        <v>4</v>
      </c>
      <c r="AB1369" s="319" t="s">
        <v>103</v>
      </c>
      <c r="AC1369" s="274"/>
      <c r="AD1369" s="319" t="s">
        <v>105</v>
      </c>
      <c r="AE1369" s="320" t="s">
        <v>106</v>
      </c>
      <c r="AF1369" s="321" t="str">
        <f t="shared" si="63"/>
        <v/>
      </c>
      <c r="AG1369" s="324" t="s">
        <v>107</v>
      </c>
      <c r="AH1369" s="323" t="str">
        <f t="shared" si="64"/>
        <v/>
      </c>
      <c r="AI1369" s="326"/>
      <c r="AJ1369" s="327"/>
      <c r="AK1369" s="326"/>
      <c r="AL1369" s="327"/>
    </row>
    <row r="1370" spans="1:38" ht="36.75" customHeight="1">
      <c r="A1370" s="308">
        <f t="shared" si="65"/>
        <v>1359</v>
      </c>
      <c r="B1370" s="273"/>
      <c r="C1370" s="309" t="str">
        <f>IF(基本情報入力シート!C1391="","",基本情報入力シート!C1391)</f>
        <v/>
      </c>
      <c r="D1370" s="310" t="str">
        <f>IF(基本情報入力シート!D1391="","",基本情報入力シート!D1391)</f>
        <v/>
      </c>
      <c r="E1370" s="310" t="str">
        <f>IF(基本情報入力シート!E1391="","",基本情報入力シート!E1391)</f>
        <v/>
      </c>
      <c r="F1370" s="310" t="str">
        <f>IF(基本情報入力シート!F1391="","",基本情報入力シート!F1391)</f>
        <v/>
      </c>
      <c r="G1370" s="310" t="str">
        <f>IF(基本情報入力シート!G1391="","",基本情報入力シート!G1391)</f>
        <v/>
      </c>
      <c r="H1370" s="310" t="str">
        <f>IF(基本情報入力シート!H1391="","",基本情報入力シート!H1391)</f>
        <v/>
      </c>
      <c r="I1370" s="310" t="str">
        <f>IF(基本情報入力シート!I1391="","",基本情報入力シート!I1391)</f>
        <v/>
      </c>
      <c r="J1370" s="310" t="str">
        <f>IF(基本情報入力シート!J1391="","",基本情報入力シート!J1391)</f>
        <v/>
      </c>
      <c r="K1370" s="310" t="str">
        <f>IF(基本情報入力シート!K1391="","",基本情報入力シート!K1391)</f>
        <v/>
      </c>
      <c r="L1370" s="311" t="str">
        <f>IF(基本情報入力シート!L1391="","",基本情報入力シート!L1391)</f>
        <v/>
      </c>
      <c r="M1370" s="308" t="str">
        <f>IF(基本情報入力シート!M1391="","",基本情報入力シート!M1391)</f>
        <v/>
      </c>
      <c r="N1370" s="308" t="str">
        <f>IF(基本情報入力シート!R1391="","",基本情報入力シート!R1391)</f>
        <v/>
      </c>
      <c r="O1370" s="308" t="str">
        <f>IF(基本情報入力シート!W1391="","",基本情報入力シート!W1391)</f>
        <v/>
      </c>
      <c r="P1370" s="308" t="str">
        <f>IF(基本情報入力シート!X1391="","",基本情報入力シート!X1391)</f>
        <v/>
      </c>
      <c r="Q1370" s="312" t="str">
        <f>IF(基本情報入力シート!Y1391="","",基本情報入力シート!Y1391)</f>
        <v/>
      </c>
      <c r="R1370" s="273"/>
      <c r="S1370" s="313" t="str">
        <f>IF(B1370="×","",IF(基本情報入力シート!AB1391="","",基本情報入力シート!AB1391))</f>
        <v/>
      </c>
      <c r="T1370" s="314" t="str">
        <f>IF(B1370="×","",IF(基本情報入力シート!AA1391="","",基本情報入力シート!AA1391))</f>
        <v/>
      </c>
      <c r="U1370" s="315" t="str">
        <f>IF(B1370="×","",IF(Q1370="","",VLOOKUP(Q1370,【参考】数式用2!$A$3:$C$36,3,FALSE)))</f>
        <v/>
      </c>
      <c r="V1370" s="316" t="s">
        <v>102</v>
      </c>
      <c r="W1370" s="317">
        <v>4</v>
      </c>
      <c r="X1370" s="318" t="s">
        <v>103</v>
      </c>
      <c r="Y1370" s="274"/>
      <c r="Z1370" s="319" t="s">
        <v>104</v>
      </c>
      <c r="AA1370" s="317">
        <v>4</v>
      </c>
      <c r="AB1370" s="319" t="s">
        <v>103</v>
      </c>
      <c r="AC1370" s="274"/>
      <c r="AD1370" s="319" t="s">
        <v>105</v>
      </c>
      <c r="AE1370" s="320" t="s">
        <v>106</v>
      </c>
      <c r="AF1370" s="321" t="str">
        <f t="shared" si="63"/>
        <v/>
      </c>
      <c r="AG1370" s="324" t="s">
        <v>107</v>
      </c>
      <c r="AH1370" s="323" t="str">
        <f t="shared" si="64"/>
        <v/>
      </c>
      <c r="AI1370" s="326"/>
      <c r="AJ1370" s="327"/>
      <c r="AK1370" s="326"/>
      <c r="AL1370" s="327"/>
    </row>
    <row r="1371" spans="1:38" ht="36.75" customHeight="1">
      <c r="A1371" s="308">
        <f t="shared" si="65"/>
        <v>1360</v>
      </c>
      <c r="B1371" s="273"/>
      <c r="C1371" s="309" t="str">
        <f>IF(基本情報入力シート!C1392="","",基本情報入力シート!C1392)</f>
        <v/>
      </c>
      <c r="D1371" s="310" t="str">
        <f>IF(基本情報入力シート!D1392="","",基本情報入力シート!D1392)</f>
        <v/>
      </c>
      <c r="E1371" s="310" t="str">
        <f>IF(基本情報入力シート!E1392="","",基本情報入力シート!E1392)</f>
        <v/>
      </c>
      <c r="F1371" s="310" t="str">
        <f>IF(基本情報入力シート!F1392="","",基本情報入力シート!F1392)</f>
        <v/>
      </c>
      <c r="G1371" s="310" t="str">
        <f>IF(基本情報入力シート!G1392="","",基本情報入力シート!G1392)</f>
        <v/>
      </c>
      <c r="H1371" s="310" t="str">
        <f>IF(基本情報入力シート!H1392="","",基本情報入力シート!H1392)</f>
        <v/>
      </c>
      <c r="I1371" s="310" t="str">
        <f>IF(基本情報入力シート!I1392="","",基本情報入力シート!I1392)</f>
        <v/>
      </c>
      <c r="J1371" s="310" t="str">
        <f>IF(基本情報入力シート!J1392="","",基本情報入力シート!J1392)</f>
        <v/>
      </c>
      <c r="K1371" s="310" t="str">
        <f>IF(基本情報入力シート!K1392="","",基本情報入力シート!K1392)</f>
        <v/>
      </c>
      <c r="L1371" s="311" t="str">
        <f>IF(基本情報入力シート!L1392="","",基本情報入力シート!L1392)</f>
        <v/>
      </c>
      <c r="M1371" s="308" t="str">
        <f>IF(基本情報入力シート!M1392="","",基本情報入力シート!M1392)</f>
        <v/>
      </c>
      <c r="N1371" s="308" t="str">
        <f>IF(基本情報入力シート!R1392="","",基本情報入力シート!R1392)</f>
        <v/>
      </c>
      <c r="O1371" s="308" t="str">
        <f>IF(基本情報入力シート!W1392="","",基本情報入力シート!W1392)</f>
        <v/>
      </c>
      <c r="P1371" s="308" t="str">
        <f>IF(基本情報入力シート!X1392="","",基本情報入力シート!X1392)</f>
        <v/>
      </c>
      <c r="Q1371" s="312" t="str">
        <f>IF(基本情報入力シート!Y1392="","",基本情報入力シート!Y1392)</f>
        <v/>
      </c>
      <c r="R1371" s="273"/>
      <c r="S1371" s="313" t="str">
        <f>IF(B1371="×","",IF(基本情報入力シート!AB1392="","",基本情報入力シート!AB1392))</f>
        <v/>
      </c>
      <c r="T1371" s="314" t="str">
        <f>IF(B1371="×","",IF(基本情報入力シート!AA1392="","",基本情報入力シート!AA1392))</f>
        <v/>
      </c>
      <c r="U1371" s="315" t="str">
        <f>IF(B1371="×","",IF(Q1371="","",VLOOKUP(Q1371,【参考】数式用2!$A$3:$C$36,3,FALSE)))</f>
        <v/>
      </c>
      <c r="V1371" s="316" t="s">
        <v>102</v>
      </c>
      <c r="W1371" s="317">
        <v>4</v>
      </c>
      <c r="X1371" s="318" t="s">
        <v>103</v>
      </c>
      <c r="Y1371" s="274"/>
      <c r="Z1371" s="319" t="s">
        <v>104</v>
      </c>
      <c r="AA1371" s="317">
        <v>4</v>
      </c>
      <c r="AB1371" s="319" t="s">
        <v>103</v>
      </c>
      <c r="AC1371" s="274"/>
      <c r="AD1371" s="319" t="s">
        <v>105</v>
      </c>
      <c r="AE1371" s="320" t="s">
        <v>106</v>
      </c>
      <c r="AF1371" s="321" t="str">
        <f t="shared" si="63"/>
        <v/>
      </c>
      <c r="AG1371" s="324" t="s">
        <v>107</v>
      </c>
      <c r="AH1371" s="323" t="str">
        <f t="shared" si="64"/>
        <v/>
      </c>
      <c r="AI1371" s="326"/>
      <c r="AJ1371" s="327"/>
      <c r="AK1371" s="326"/>
      <c r="AL1371" s="327"/>
    </row>
    <row r="1372" spans="1:38" ht="36.75" customHeight="1">
      <c r="A1372" s="308">
        <f t="shared" si="65"/>
        <v>1361</v>
      </c>
      <c r="B1372" s="273"/>
      <c r="C1372" s="309" t="str">
        <f>IF(基本情報入力シート!C1393="","",基本情報入力シート!C1393)</f>
        <v/>
      </c>
      <c r="D1372" s="310" t="str">
        <f>IF(基本情報入力シート!D1393="","",基本情報入力シート!D1393)</f>
        <v/>
      </c>
      <c r="E1372" s="310" t="str">
        <f>IF(基本情報入力シート!E1393="","",基本情報入力シート!E1393)</f>
        <v/>
      </c>
      <c r="F1372" s="310" t="str">
        <f>IF(基本情報入力シート!F1393="","",基本情報入力シート!F1393)</f>
        <v/>
      </c>
      <c r="G1372" s="310" t="str">
        <f>IF(基本情報入力シート!G1393="","",基本情報入力シート!G1393)</f>
        <v/>
      </c>
      <c r="H1372" s="310" t="str">
        <f>IF(基本情報入力シート!H1393="","",基本情報入力シート!H1393)</f>
        <v/>
      </c>
      <c r="I1372" s="310" t="str">
        <f>IF(基本情報入力シート!I1393="","",基本情報入力シート!I1393)</f>
        <v/>
      </c>
      <c r="J1372" s="310" t="str">
        <f>IF(基本情報入力シート!J1393="","",基本情報入力シート!J1393)</f>
        <v/>
      </c>
      <c r="K1372" s="310" t="str">
        <f>IF(基本情報入力シート!K1393="","",基本情報入力シート!K1393)</f>
        <v/>
      </c>
      <c r="L1372" s="311" t="str">
        <f>IF(基本情報入力シート!L1393="","",基本情報入力シート!L1393)</f>
        <v/>
      </c>
      <c r="M1372" s="308" t="str">
        <f>IF(基本情報入力シート!M1393="","",基本情報入力シート!M1393)</f>
        <v/>
      </c>
      <c r="N1372" s="308" t="str">
        <f>IF(基本情報入力シート!R1393="","",基本情報入力シート!R1393)</f>
        <v/>
      </c>
      <c r="O1372" s="308" t="str">
        <f>IF(基本情報入力シート!W1393="","",基本情報入力シート!W1393)</f>
        <v/>
      </c>
      <c r="P1372" s="308" t="str">
        <f>IF(基本情報入力シート!X1393="","",基本情報入力シート!X1393)</f>
        <v/>
      </c>
      <c r="Q1372" s="312" t="str">
        <f>IF(基本情報入力シート!Y1393="","",基本情報入力シート!Y1393)</f>
        <v/>
      </c>
      <c r="R1372" s="273"/>
      <c r="S1372" s="313" t="str">
        <f>IF(B1372="×","",IF(基本情報入力シート!AB1393="","",基本情報入力シート!AB1393))</f>
        <v/>
      </c>
      <c r="T1372" s="314" t="str">
        <f>IF(B1372="×","",IF(基本情報入力シート!AA1393="","",基本情報入力シート!AA1393))</f>
        <v/>
      </c>
      <c r="U1372" s="315" t="str">
        <f>IF(B1372="×","",IF(Q1372="","",VLOOKUP(Q1372,【参考】数式用2!$A$3:$C$36,3,FALSE)))</f>
        <v/>
      </c>
      <c r="V1372" s="316" t="s">
        <v>102</v>
      </c>
      <c r="W1372" s="317">
        <v>4</v>
      </c>
      <c r="X1372" s="318" t="s">
        <v>103</v>
      </c>
      <c r="Y1372" s="274"/>
      <c r="Z1372" s="319" t="s">
        <v>104</v>
      </c>
      <c r="AA1372" s="317">
        <v>4</v>
      </c>
      <c r="AB1372" s="319" t="s">
        <v>103</v>
      </c>
      <c r="AC1372" s="274"/>
      <c r="AD1372" s="319" t="s">
        <v>105</v>
      </c>
      <c r="AE1372" s="320" t="s">
        <v>106</v>
      </c>
      <c r="AF1372" s="321" t="str">
        <f t="shared" si="63"/>
        <v/>
      </c>
      <c r="AG1372" s="324" t="s">
        <v>107</v>
      </c>
      <c r="AH1372" s="323" t="str">
        <f t="shared" si="64"/>
        <v/>
      </c>
      <c r="AI1372" s="326"/>
      <c r="AJ1372" s="327"/>
      <c r="AK1372" s="326"/>
      <c r="AL1372" s="327"/>
    </row>
    <row r="1373" spans="1:38" ht="36.75" customHeight="1">
      <c r="A1373" s="308">
        <f t="shared" si="65"/>
        <v>1362</v>
      </c>
      <c r="B1373" s="273"/>
      <c r="C1373" s="309" t="str">
        <f>IF(基本情報入力シート!C1394="","",基本情報入力シート!C1394)</f>
        <v/>
      </c>
      <c r="D1373" s="310" t="str">
        <f>IF(基本情報入力シート!D1394="","",基本情報入力シート!D1394)</f>
        <v/>
      </c>
      <c r="E1373" s="310" t="str">
        <f>IF(基本情報入力シート!E1394="","",基本情報入力シート!E1394)</f>
        <v/>
      </c>
      <c r="F1373" s="310" t="str">
        <f>IF(基本情報入力シート!F1394="","",基本情報入力シート!F1394)</f>
        <v/>
      </c>
      <c r="G1373" s="310" t="str">
        <f>IF(基本情報入力シート!G1394="","",基本情報入力シート!G1394)</f>
        <v/>
      </c>
      <c r="H1373" s="310" t="str">
        <f>IF(基本情報入力シート!H1394="","",基本情報入力シート!H1394)</f>
        <v/>
      </c>
      <c r="I1373" s="310" t="str">
        <f>IF(基本情報入力シート!I1394="","",基本情報入力シート!I1394)</f>
        <v/>
      </c>
      <c r="J1373" s="310" t="str">
        <f>IF(基本情報入力シート!J1394="","",基本情報入力シート!J1394)</f>
        <v/>
      </c>
      <c r="K1373" s="310" t="str">
        <f>IF(基本情報入力シート!K1394="","",基本情報入力シート!K1394)</f>
        <v/>
      </c>
      <c r="L1373" s="311" t="str">
        <f>IF(基本情報入力シート!L1394="","",基本情報入力シート!L1394)</f>
        <v/>
      </c>
      <c r="M1373" s="308" t="str">
        <f>IF(基本情報入力シート!M1394="","",基本情報入力シート!M1394)</f>
        <v/>
      </c>
      <c r="N1373" s="308" t="str">
        <f>IF(基本情報入力シート!R1394="","",基本情報入力シート!R1394)</f>
        <v/>
      </c>
      <c r="O1373" s="308" t="str">
        <f>IF(基本情報入力シート!W1394="","",基本情報入力シート!W1394)</f>
        <v/>
      </c>
      <c r="P1373" s="308" t="str">
        <f>IF(基本情報入力シート!X1394="","",基本情報入力シート!X1394)</f>
        <v/>
      </c>
      <c r="Q1373" s="312" t="str">
        <f>IF(基本情報入力シート!Y1394="","",基本情報入力シート!Y1394)</f>
        <v/>
      </c>
      <c r="R1373" s="273"/>
      <c r="S1373" s="313" t="str">
        <f>IF(B1373="×","",IF(基本情報入力シート!AB1394="","",基本情報入力シート!AB1394))</f>
        <v/>
      </c>
      <c r="T1373" s="314" t="str">
        <f>IF(B1373="×","",IF(基本情報入力シート!AA1394="","",基本情報入力シート!AA1394))</f>
        <v/>
      </c>
      <c r="U1373" s="315" t="str">
        <f>IF(B1373="×","",IF(Q1373="","",VLOOKUP(Q1373,【参考】数式用2!$A$3:$C$36,3,FALSE)))</f>
        <v/>
      </c>
      <c r="V1373" s="316" t="s">
        <v>102</v>
      </c>
      <c r="W1373" s="317">
        <v>4</v>
      </c>
      <c r="X1373" s="318" t="s">
        <v>103</v>
      </c>
      <c r="Y1373" s="274"/>
      <c r="Z1373" s="319" t="s">
        <v>104</v>
      </c>
      <c r="AA1373" s="317">
        <v>4</v>
      </c>
      <c r="AB1373" s="319" t="s">
        <v>103</v>
      </c>
      <c r="AC1373" s="274"/>
      <c r="AD1373" s="319" t="s">
        <v>105</v>
      </c>
      <c r="AE1373" s="320" t="s">
        <v>106</v>
      </c>
      <c r="AF1373" s="321" t="str">
        <f t="shared" si="63"/>
        <v/>
      </c>
      <c r="AG1373" s="324" t="s">
        <v>107</v>
      </c>
      <c r="AH1373" s="323" t="str">
        <f t="shared" si="64"/>
        <v/>
      </c>
      <c r="AI1373" s="326"/>
      <c r="AJ1373" s="327"/>
      <c r="AK1373" s="326"/>
      <c r="AL1373" s="327"/>
    </row>
    <row r="1374" spans="1:38" ht="36.75" customHeight="1">
      <c r="A1374" s="308">
        <f t="shared" si="65"/>
        <v>1363</v>
      </c>
      <c r="B1374" s="273"/>
      <c r="C1374" s="309" t="str">
        <f>IF(基本情報入力シート!C1395="","",基本情報入力シート!C1395)</f>
        <v/>
      </c>
      <c r="D1374" s="310" t="str">
        <f>IF(基本情報入力シート!D1395="","",基本情報入力シート!D1395)</f>
        <v/>
      </c>
      <c r="E1374" s="310" t="str">
        <f>IF(基本情報入力シート!E1395="","",基本情報入力シート!E1395)</f>
        <v/>
      </c>
      <c r="F1374" s="310" t="str">
        <f>IF(基本情報入力シート!F1395="","",基本情報入力シート!F1395)</f>
        <v/>
      </c>
      <c r="G1374" s="310" t="str">
        <f>IF(基本情報入力シート!G1395="","",基本情報入力シート!G1395)</f>
        <v/>
      </c>
      <c r="H1374" s="310" t="str">
        <f>IF(基本情報入力シート!H1395="","",基本情報入力シート!H1395)</f>
        <v/>
      </c>
      <c r="I1374" s="310" t="str">
        <f>IF(基本情報入力シート!I1395="","",基本情報入力シート!I1395)</f>
        <v/>
      </c>
      <c r="J1374" s="310" t="str">
        <f>IF(基本情報入力シート!J1395="","",基本情報入力シート!J1395)</f>
        <v/>
      </c>
      <c r="K1374" s="310" t="str">
        <f>IF(基本情報入力シート!K1395="","",基本情報入力シート!K1395)</f>
        <v/>
      </c>
      <c r="L1374" s="311" t="str">
        <f>IF(基本情報入力シート!L1395="","",基本情報入力シート!L1395)</f>
        <v/>
      </c>
      <c r="M1374" s="308" t="str">
        <f>IF(基本情報入力シート!M1395="","",基本情報入力シート!M1395)</f>
        <v/>
      </c>
      <c r="N1374" s="308" t="str">
        <f>IF(基本情報入力シート!R1395="","",基本情報入力シート!R1395)</f>
        <v/>
      </c>
      <c r="O1374" s="308" t="str">
        <f>IF(基本情報入力シート!W1395="","",基本情報入力シート!W1395)</f>
        <v/>
      </c>
      <c r="P1374" s="308" t="str">
        <f>IF(基本情報入力シート!X1395="","",基本情報入力シート!X1395)</f>
        <v/>
      </c>
      <c r="Q1374" s="312" t="str">
        <f>IF(基本情報入力シート!Y1395="","",基本情報入力シート!Y1395)</f>
        <v/>
      </c>
      <c r="R1374" s="273"/>
      <c r="S1374" s="313" t="str">
        <f>IF(B1374="×","",IF(基本情報入力シート!AB1395="","",基本情報入力シート!AB1395))</f>
        <v/>
      </c>
      <c r="T1374" s="314" t="str">
        <f>IF(B1374="×","",IF(基本情報入力シート!AA1395="","",基本情報入力シート!AA1395))</f>
        <v/>
      </c>
      <c r="U1374" s="315" t="str">
        <f>IF(B1374="×","",IF(Q1374="","",VLOOKUP(Q1374,【参考】数式用2!$A$3:$C$36,3,FALSE)))</f>
        <v/>
      </c>
      <c r="V1374" s="316" t="s">
        <v>102</v>
      </c>
      <c r="W1374" s="317">
        <v>4</v>
      </c>
      <c r="X1374" s="318" t="s">
        <v>103</v>
      </c>
      <c r="Y1374" s="274"/>
      <c r="Z1374" s="319" t="s">
        <v>104</v>
      </c>
      <c r="AA1374" s="317">
        <v>4</v>
      </c>
      <c r="AB1374" s="319" t="s">
        <v>103</v>
      </c>
      <c r="AC1374" s="274"/>
      <c r="AD1374" s="319" t="s">
        <v>105</v>
      </c>
      <c r="AE1374" s="320" t="s">
        <v>106</v>
      </c>
      <c r="AF1374" s="321" t="str">
        <f t="shared" si="63"/>
        <v/>
      </c>
      <c r="AG1374" s="324" t="s">
        <v>107</v>
      </c>
      <c r="AH1374" s="323" t="str">
        <f t="shared" si="64"/>
        <v/>
      </c>
      <c r="AI1374" s="326"/>
      <c r="AJ1374" s="327"/>
      <c r="AK1374" s="326"/>
      <c r="AL1374" s="327"/>
    </row>
    <row r="1375" spans="1:38" ht="36.75" customHeight="1">
      <c r="A1375" s="308">
        <f t="shared" si="65"/>
        <v>1364</v>
      </c>
      <c r="B1375" s="273"/>
      <c r="C1375" s="309" t="str">
        <f>IF(基本情報入力シート!C1396="","",基本情報入力シート!C1396)</f>
        <v/>
      </c>
      <c r="D1375" s="310" t="str">
        <f>IF(基本情報入力シート!D1396="","",基本情報入力シート!D1396)</f>
        <v/>
      </c>
      <c r="E1375" s="310" t="str">
        <f>IF(基本情報入力シート!E1396="","",基本情報入力シート!E1396)</f>
        <v/>
      </c>
      <c r="F1375" s="310" t="str">
        <f>IF(基本情報入力シート!F1396="","",基本情報入力シート!F1396)</f>
        <v/>
      </c>
      <c r="G1375" s="310" t="str">
        <f>IF(基本情報入力シート!G1396="","",基本情報入力シート!G1396)</f>
        <v/>
      </c>
      <c r="H1375" s="310" t="str">
        <f>IF(基本情報入力シート!H1396="","",基本情報入力シート!H1396)</f>
        <v/>
      </c>
      <c r="I1375" s="310" t="str">
        <f>IF(基本情報入力シート!I1396="","",基本情報入力シート!I1396)</f>
        <v/>
      </c>
      <c r="J1375" s="310" t="str">
        <f>IF(基本情報入力シート!J1396="","",基本情報入力シート!J1396)</f>
        <v/>
      </c>
      <c r="K1375" s="310" t="str">
        <f>IF(基本情報入力シート!K1396="","",基本情報入力シート!K1396)</f>
        <v/>
      </c>
      <c r="L1375" s="311" t="str">
        <f>IF(基本情報入力シート!L1396="","",基本情報入力シート!L1396)</f>
        <v/>
      </c>
      <c r="M1375" s="308" t="str">
        <f>IF(基本情報入力シート!M1396="","",基本情報入力シート!M1396)</f>
        <v/>
      </c>
      <c r="N1375" s="308" t="str">
        <f>IF(基本情報入力シート!R1396="","",基本情報入力シート!R1396)</f>
        <v/>
      </c>
      <c r="O1375" s="308" t="str">
        <f>IF(基本情報入力シート!W1396="","",基本情報入力シート!W1396)</f>
        <v/>
      </c>
      <c r="P1375" s="308" t="str">
        <f>IF(基本情報入力シート!X1396="","",基本情報入力シート!X1396)</f>
        <v/>
      </c>
      <c r="Q1375" s="312" t="str">
        <f>IF(基本情報入力シート!Y1396="","",基本情報入力シート!Y1396)</f>
        <v/>
      </c>
      <c r="R1375" s="273"/>
      <c r="S1375" s="313" t="str">
        <f>IF(B1375="×","",IF(基本情報入力シート!AB1396="","",基本情報入力シート!AB1396))</f>
        <v/>
      </c>
      <c r="T1375" s="314" t="str">
        <f>IF(B1375="×","",IF(基本情報入力シート!AA1396="","",基本情報入力シート!AA1396))</f>
        <v/>
      </c>
      <c r="U1375" s="315" t="str">
        <f>IF(B1375="×","",IF(Q1375="","",VLOOKUP(Q1375,【参考】数式用2!$A$3:$C$36,3,FALSE)))</f>
        <v/>
      </c>
      <c r="V1375" s="316" t="s">
        <v>102</v>
      </c>
      <c r="W1375" s="317">
        <v>4</v>
      </c>
      <c r="X1375" s="318" t="s">
        <v>103</v>
      </c>
      <c r="Y1375" s="274"/>
      <c r="Z1375" s="319" t="s">
        <v>104</v>
      </c>
      <c r="AA1375" s="317">
        <v>4</v>
      </c>
      <c r="AB1375" s="319" t="s">
        <v>103</v>
      </c>
      <c r="AC1375" s="274"/>
      <c r="AD1375" s="319" t="s">
        <v>105</v>
      </c>
      <c r="AE1375" s="320" t="s">
        <v>106</v>
      </c>
      <c r="AF1375" s="321" t="str">
        <f t="shared" si="63"/>
        <v/>
      </c>
      <c r="AG1375" s="324" t="s">
        <v>107</v>
      </c>
      <c r="AH1375" s="323" t="str">
        <f t="shared" si="64"/>
        <v/>
      </c>
      <c r="AI1375" s="326"/>
      <c r="AJ1375" s="327"/>
      <c r="AK1375" s="326"/>
      <c r="AL1375" s="327"/>
    </row>
    <row r="1376" spans="1:38" ht="36.75" customHeight="1">
      <c r="A1376" s="308">
        <f t="shared" si="65"/>
        <v>1365</v>
      </c>
      <c r="B1376" s="273"/>
      <c r="C1376" s="309" t="str">
        <f>IF(基本情報入力シート!C1397="","",基本情報入力シート!C1397)</f>
        <v/>
      </c>
      <c r="D1376" s="310" t="str">
        <f>IF(基本情報入力シート!D1397="","",基本情報入力シート!D1397)</f>
        <v/>
      </c>
      <c r="E1376" s="310" t="str">
        <f>IF(基本情報入力シート!E1397="","",基本情報入力シート!E1397)</f>
        <v/>
      </c>
      <c r="F1376" s="310" t="str">
        <f>IF(基本情報入力シート!F1397="","",基本情報入力シート!F1397)</f>
        <v/>
      </c>
      <c r="G1376" s="310" t="str">
        <f>IF(基本情報入力シート!G1397="","",基本情報入力シート!G1397)</f>
        <v/>
      </c>
      <c r="H1376" s="310" t="str">
        <f>IF(基本情報入力シート!H1397="","",基本情報入力シート!H1397)</f>
        <v/>
      </c>
      <c r="I1376" s="310" t="str">
        <f>IF(基本情報入力シート!I1397="","",基本情報入力シート!I1397)</f>
        <v/>
      </c>
      <c r="J1376" s="310" t="str">
        <f>IF(基本情報入力シート!J1397="","",基本情報入力シート!J1397)</f>
        <v/>
      </c>
      <c r="K1376" s="310" t="str">
        <f>IF(基本情報入力シート!K1397="","",基本情報入力シート!K1397)</f>
        <v/>
      </c>
      <c r="L1376" s="311" t="str">
        <f>IF(基本情報入力シート!L1397="","",基本情報入力シート!L1397)</f>
        <v/>
      </c>
      <c r="M1376" s="308" t="str">
        <f>IF(基本情報入力シート!M1397="","",基本情報入力シート!M1397)</f>
        <v/>
      </c>
      <c r="N1376" s="308" t="str">
        <f>IF(基本情報入力シート!R1397="","",基本情報入力シート!R1397)</f>
        <v/>
      </c>
      <c r="O1376" s="308" t="str">
        <f>IF(基本情報入力シート!W1397="","",基本情報入力シート!W1397)</f>
        <v/>
      </c>
      <c r="P1376" s="308" t="str">
        <f>IF(基本情報入力シート!X1397="","",基本情報入力シート!X1397)</f>
        <v/>
      </c>
      <c r="Q1376" s="312" t="str">
        <f>IF(基本情報入力シート!Y1397="","",基本情報入力シート!Y1397)</f>
        <v/>
      </c>
      <c r="R1376" s="273"/>
      <c r="S1376" s="313" t="str">
        <f>IF(B1376="×","",IF(基本情報入力シート!AB1397="","",基本情報入力シート!AB1397))</f>
        <v/>
      </c>
      <c r="T1376" s="314" t="str">
        <f>IF(B1376="×","",IF(基本情報入力シート!AA1397="","",基本情報入力シート!AA1397))</f>
        <v/>
      </c>
      <c r="U1376" s="315" t="str">
        <f>IF(B1376="×","",IF(Q1376="","",VLOOKUP(Q1376,【参考】数式用2!$A$3:$C$36,3,FALSE)))</f>
        <v/>
      </c>
      <c r="V1376" s="316" t="s">
        <v>102</v>
      </c>
      <c r="W1376" s="317">
        <v>4</v>
      </c>
      <c r="X1376" s="318" t="s">
        <v>103</v>
      </c>
      <c r="Y1376" s="274"/>
      <c r="Z1376" s="319" t="s">
        <v>104</v>
      </c>
      <c r="AA1376" s="317">
        <v>4</v>
      </c>
      <c r="AB1376" s="319" t="s">
        <v>103</v>
      </c>
      <c r="AC1376" s="274"/>
      <c r="AD1376" s="319" t="s">
        <v>105</v>
      </c>
      <c r="AE1376" s="320" t="s">
        <v>106</v>
      </c>
      <c r="AF1376" s="321" t="str">
        <f t="shared" si="63"/>
        <v/>
      </c>
      <c r="AG1376" s="324" t="s">
        <v>107</v>
      </c>
      <c r="AH1376" s="323" t="str">
        <f t="shared" si="64"/>
        <v/>
      </c>
      <c r="AI1376" s="326"/>
      <c r="AJ1376" s="327"/>
      <c r="AK1376" s="326"/>
      <c r="AL1376" s="327"/>
    </row>
    <row r="1377" spans="1:38" ht="36.75" customHeight="1">
      <c r="A1377" s="308">
        <f t="shared" si="65"/>
        <v>1366</v>
      </c>
      <c r="B1377" s="273"/>
      <c r="C1377" s="309" t="str">
        <f>IF(基本情報入力シート!C1398="","",基本情報入力シート!C1398)</f>
        <v/>
      </c>
      <c r="D1377" s="310" t="str">
        <f>IF(基本情報入力シート!D1398="","",基本情報入力シート!D1398)</f>
        <v/>
      </c>
      <c r="E1377" s="310" t="str">
        <f>IF(基本情報入力シート!E1398="","",基本情報入力シート!E1398)</f>
        <v/>
      </c>
      <c r="F1377" s="310" t="str">
        <f>IF(基本情報入力シート!F1398="","",基本情報入力シート!F1398)</f>
        <v/>
      </c>
      <c r="G1377" s="310" t="str">
        <f>IF(基本情報入力シート!G1398="","",基本情報入力シート!G1398)</f>
        <v/>
      </c>
      <c r="H1377" s="310" t="str">
        <f>IF(基本情報入力シート!H1398="","",基本情報入力シート!H1398)</f>
        <v/>
      </c>
      <c r="I1377" s="310" t="str">
        <f>IF(基本情報入力シート!I1398="","",基本情報入力シート!I1398)</f>
        <v/>
      </c>
      <c r="J1377" s="310" t="str">
        <f>IF(基本情報入力シート!J1398="","",基本情報入力シート!J1398)</f>
        <v/>
      </c>
      <c r="K1377" s="310" t="str">
        <f>IF(基本情報入力シート!K1398="","",基本情報入力シート!K1398)</f>
        <v/>
      </c>
      <c r="L1377" s="311" t="str">
        <f>IF(基本情報入力シート!L1398="","",基本情報入力シート!L1398)</f>
        <v/>
      </c>
      <c r="M1377" s="308" t="str">
        <f>IF(基本情報入力シート!M1398="","",基本情報入力シート!M1398)</f>
        <v/>
      </c>
      <c r="N1377" s="308" t="str">
        <f>IF(基本情報入力シート!R1398="","",基本情報入力シート!R1398)</f>
        <v/>
      </c>
      <c r="O1377" s="308" t="str">
        <f>IF(基本情報入力シート!W1398="","",基本情報入力シート!W1398)</f>
        <v/>
      </c>
      <c r="P1377" s="308" t="str">
        <f>IF(基本情報入力シート!X1398="","",基本情報入力シート!X1398)</f>
        <v/>
      </c>
      <c r="Q1377" s="312" t="str">
        <f>IF(基本情報入力シート!Y1398="","",基本情報入力シート!Y1398)</f>
        <v/>
      </c>
      <c r="R1377" s="273"/>
      <c r="S1377" s="313" t="str">
        <f>IF(B1377="×","",IF(基本情報入力シート!AB1398="","",基本情報入力シート!AB1398))</f>
        <v/>
      </c>
      <c r="T1377" s="314" t="str">
        <f>IF(B1377="×","",IF(基本情報入力シート!AA1398="","",基本情報入力シート!AA1398))</f>
        <v/>
      </c>
      <c r="U1377" s="315" t="str">
        <f>IF(B1377="×","",IF(Q1377="","",VLOOKUP(Q1377,【参考】数式用2!$A$3:$C$36,3,FALSE)))</f>
        <v/>
      </c>
      <c r="V1377" s="316" t="s">
        <v>102</v>
      </c>
      <c r="W1377" s="317">
        <v>4</v>
      </c>
      <c r="X1377" s="318" t="s">
        <v>103</v>
      </c>
      <c r="Y1377" s="274"/>
      <c r="Z1377" s="319" t="s">
        <v>104</v>
      </c>
      <c r="AA1377" s="317">
        <v>4</v>
      </c>
      <c r="AB1377" s="319" t="s">
        <v>103</v>
      </c>
      <c r="AC1377" s="274"/>
      <c r="AD1377" s="319" t="s">
        <v>105</v>
      </c>
      <c r="AE1377" s="320" t="s">
        <v>106</v>
      </c>
      <c r="AF1377" s="321" t="str">
        <f t="shared" si="63"/>
        <v/>
      </c>
      <c r="AG1377" s="324" t="s">
        <v>107</v>
      </c>
      <c r="AH1377" s="323" t="str">
        <f t="shared" si="64"/>
        <v/>
      </c>
      <c r="AI1377" s="326"/>
      <c r="AJ1377" s="327"/>
      <c r="AK1377" s="326"/>
      <c r="AL1377" s="327"/>
    </row>
    <row r="1378" spans="1:38" ht="36.75" customHeight="1">
      <c r="A1378" s="308">
        <f t="shared" si="65"/>
        <v>1367</v>
      </c>
      <c r="B1378" s="273"/>
      <c r="C1378" s="309" t="str">
        <f>IF(基本情報入力シート!C1399="","",基本情報入力シート!C1399)</f>
        <v/>
      </c>
      <c r="D1378" s="310" t="str">
        <f>IF(基本情報入力シート!D1399="","",基本情報入力シート!D1399)</f>
        <v/>
      </c>
      <c r="E1378" s="310" t="str">
        <f>IF(基本情報入力シート!E1399="","",基本情報入力シート!E1399)</f>
        <v/>
      </c>
      <c r="F1378" s="310" t="str">
        <f>IF(基本情報入力シート!F1399="","",基本情報入力シート!F1399)</f>
        <v/>
      </c>
      <c r="G1378" s="310" t="str">
        <f>IF(基本情報入力シート!G1399="","",基本情報入力シート!G1399)</f>
        <v/>
      </c>
      <c r="H1378" s="310" t="str">
        <f>IF(基本情報入力シート!H1399="","",基本情報入力シート!H1399)</f>
        <v/>
      </c>
      <c r="I1378" s="310" t="str">
        <f>IF(基本情報入力シート!I1399="","",基本情報入力シート!I1399)</f>
        <v/>
      </c>
      <c r="J1378" s="310" t="str">
        <f>IF(基本情報入力シート!J1399="","",基本情報入力シート!J1399)</f>
        <v/>
      </c>
      <c r="K1378" s="310" t="str">
        <f>IF(基本情報入力シート!K1399="","",基本情報入力シート!K1399)</f>
        <v/>
      </c>
      <c r="L1378" s="311" t="str">
        <f>IF(基本情報入力シート!L1399="","",基本情報入力シート!L1399)</f>
        <v/>
      </c>
      <c r="M1378" s="308" t="str">
        <f>IF(基本情報入力シート!M1399="","",基本情報入力シート!M1399)</f>
        <v/>
      </c>
      <c r="N1378" s="308" t="str">
        <f>IF(基本情報入力シート!R1399="","",基本情報入力シート!R1399)</f>
        <v/>
      </c>
      <c r="O1378" s="308" t="str">
        <f>IF(基本情報入力シート!W1399="","",基本情報入力シート!W1399)</f>
        <v/>
      </c>
      <c r="P1378" s="308" t="str">
        <f>IF(基本情報入力シート!X1399="","",基本情報入力シート!X1399)</f>
        <v/>
      </c>
      <c r="Q1378" s="312" t="str">
        <f>IF(基本情報入力シート!Y1399="","",基本情報入力シート!Y1399)</f>
        <v/>
      </c>
      <c r="R1378" s="273"/>
      <c r="S1378" s="313" t="str">
        <f>IF(B1378="×","",IF(基本情報入力シート!AB1399="","",基本情報入力シート!AB1399))</f>
        <v/>
      </c>
      <c r="T1378" s="314" t="str">
        <f>IF(B1378="×","",IF(基本情報入力シート!AA1399="","",基本情報入力シート!AA1399))</f>
        <v/>
      </c>
      <c r="U1378" s="315" t="str">
        <f>IF(B1378="×","",IF(Q1378="","",VLOOKUP(Q1378,【参考】数式用2!$A$3:$C$36,3,FALSE)))</f>
        <v/>
      </c>
      <c r="V1378" s="316" t="s">
        <v>102</v>
      </c>
      <c r="W1378" s="317">
        <v>4</v>
      </c>
      <c r="X1378" s="318" t="s">
        <v>103</v>
      </c>
      <c r="Y1378" s="274"/>
      <c r="Z1378" s="319" t="s">
        <v>104</v>
      </c>
      <c r="AA1378" s="317">
        <v>4</v>
      </c>
      <c r="AB1378" s="319" t="s">
        <v>103</v>
      </c>
      <c r="AC1378" s="274"/>
      <c r="AD1378" s="319" t="s">
        <v>105</v>
      </c>
      <c r="AE1378" s="320" t="s">
        <v>106</v>
      </c>
      <c r="AF1378" s="321" t="str">
        <f t="shared" si="63"/>
        <v/>
      </c>
      <c r="AG1378" s="324" t="s">
        <v>107</v>
      </c>
      <c r="AH1378" s="323" t="str">
        <f t="shared" si="64"/>
        <v/>
      </c>
      <c r="AI1378" s="326"/>
      <c r="AJ1378" s="327"/>
      <c r="AK1378" s="326"/>
      <c r="AL1378" s="327"/>
    </row>
    <row r="1379" spans="1:38" ht="36.75" customHeight="1">
      <c r="A1379" s="308">
        <f t="shared" si="65"/>
        <v>1368</v>
      </c>
      <c r="B1379" s="273"/>
      <c r="C1379" s="309" t="str">
        <f>IF(基本情報入力シート!C1400="","",基本情報入力シート!C1400)</f>
        <v/>
      </c>
      <c r="D1379" s="310" t="str">
        <f>IF(基本情報入力シート!D1400="","",基本情報入力シート!D1400)</f>
        <v/>
      </c>
      <c r="E1379" s="310" t="str">
        <f>IF(基本情報入力シート!E1400="","",基本情報入力シート!E1400)</f>
        <v/>
      </c>
      <c r="F1379" s="310" t="str">
        <f>IF(基本情報入力シート!F1400="","",基本情報入力シート!F1400)</f>
        <v/>
      </c>
      <c r="G1379" s="310" t="str">
        <f>IF(基本情報入力シート!G1400="","",基本情報入力シート!G1400)</f>
        <v/>
      </c>
      <c r="H1379" s="310" t="str">
        <f>IF(基本情報入力シート!H1400="","",基本情報入力シート!H1400)</f>
        <v/>
      </c>
      <c r="I1379" s="310" t="str">
        <f>IF(基本情報入力シート!I1400="","",基本情報入力シート!I1400)</f>
        <v/>
      </c>
      <c r="J1379" s="310" t="str">
        <f>IF(基本情報入力シート!J1400="","",基本情報入力シート!J1400)</f>
        <v/>
      </c>
      <c r="K1379" s="310" t="str">
        <f>IF(基本情報入力シート!K1400="","",基本情報入力シート!K1400)</f>
        <v/>
      </c>
      <c r="L1379" s="311" t="str">
        <f>IF(基本情報入力シート!L1400="","",基本情報入力シート!L1400)</f>
        <v/>
      </c>
      <c r="M1379" s="308" t="str">
        <f>IF(基本情報入力シート!M1400="","",基本情報入力シート!M1400)</f>
        <v/>
      </c>
      <c r="N1379" s="308" t="str">
        <f>IF(基本情報入力シート!R1400="","",基本情報入力シート!R1400)</f>
        <v/>
      </c>
      <c r="O1379" s="308" t="str">
        <f>IF(基本情報入力シート!W1400="","",基本情報入力シート!W1400)</f>
        <v/>
      </c>
      <c r="P1379" s="308" t="str">
        <f>IF(基本情報入力シート!X1400="","",基本情報入力シート!X1400)</f>
        <v/>
      </c>
      <c r="Q1379" s="312" t="str">
        <f>IF(基本情報入力シート!Y1400="","",基本情報入力シート!Y1400)</f>
        <v/>
      </c>
      <c r="R1379" s="273"/>
      <c r="S1379" s="313" t="str">
        <f>IF(B1379="×","",IF(基本情報入力シート!AB1400="","",基本情報入力シート!AB1400))</f>
        <v/>
      </c>
      <c r="T1379" s="314" t="str">
        <f>IF(B1379="×","",IF(基本情報入力シート!AA1400="","",基本情報入力シート!AA1400))</f>
        <v/>
      </c>
      <c r="U1379" s="315" t="str">
        <f>IF(B1379="×","",IF(Q1379="","",VLOOKUP(Q1379,【参考】数式用2!$A$3:$C$36,3,FALSE)))</f>
        <v/>
      </c>
      <c r="V1379" s="316" t="s">
        <v>102</v>
      </c>
      <c r="W1379" s="317">
        <v>4</v>
      </c>
      <c r="X1379" s="318" t="s">
        <v>103</v>
      </c>
      <c r="Y1379" s="274"/>
      <c r="Z1379" s="319" t="s">
        <v>104</v>
      </c>
      <c r="AA1379" s="317">
        <v>4</v>
      </c>
      <c r="AB1379" s="319" t="s">
        <v>103</v>
      </c>
      <c r="AC1379" s="274"/>
      <c r="AD1379" s="319" t="s">
        <v>105</v>
      </c>
      <c r="AE1379" s="320" t="s">
        <v>106</v>
      </c>
      <c r="AF1379" s="321" t="str">
        <f t="shared" si="63"/>
        <v/>
      </c>
      <c r="AG1379" s="324" t="s">
        <v>107</v>
      </c>
      <c r="AH1379" s="323" t="str">
        <f t="shared" si="64"/>
        <v/>
      </c>
      <c r="AI1379" s="326"/>
      <c r="AJ1379" s="327"/>
      <c r="AK1379" s="326"/>
      <c r="AL1379" s="327"/>
    </row>
    <row r="1380" spans="1:38" ht="36.75" customHeight="1">
      <c r="A1380" s="308">
        <f t="shared" si="65"/>
        <v>1369</v>
      </c>
      <c r="B1380" s="273"/>
      <c r="C1380" s="309" t="str">
        <f>IF(基本情報入力シート!C1401="","",基本情報入力シート!C1401)</f>
        <v/>
      </c>
      <c r="D1380" s="310" t="str">
        <f>IF(基本情報入力シート!D1401="","",基本情報入力シート!D1401)</f>
        <v/>
      </c>
      <c r="E1380" s="310" t="str">
        <f>IF(基本情報入力シート!E1401="","",基本情報入力シート!E1401)</f>
        <v/>
      </c>
      <c r="F1380" s="310" t="str">
        <f>IF(基本情報入力シート!F1401="","",基本情報入力シート!F1401)</f>
        <v/>
      </c>
      <c r="G1380" s="310" t="str">
        <f>IF(基本情報入力シート!G1401="","",基本情報入力シート!G1401)</f>
        <v/>
      </c>
      <c r="H1380" s="310" t="str">
        <f>IF(基本情報入力シート!H1401="","",基本情報入力シート!H1401)</f>
        <v/>
      </c>
      <c r="I1380" s="310" t="str">
        <f>IF(基本情報入力シート!I1401="","",基本情報入力シート!I1401)</f>
        <v/>
      </c>
      <c r="J1380" s="310" t="str">
        <f>IF(基本情報入力シート!J1401="","",基本情報入力シート!J1401)</f>
        <v/>
      </c>
      <c r="K1380" s="310" t="str">
        <f>IF(基本情報入力シート!K1401="","",基本情報入力シート!K1401)</f>
        <v/>
      </c>
      <c r="L1380" s="311" t="str">
        <f>IF(基本情報入力シート!L1401="","",基本情報入力シート!L1401)</f>
        <v/>
      </c>
      <c r="M1380" s="308" t="str">
        <f>IF(基本情報入力シート!M1401="","",基本情報入力シート!M1401)</f>
        <v/>
      </c>
      <c r="N1380" s="308" t="str">
        <f>IF(基本情報入力シート!R1401="","",基本情報入力シート!R1401)</f>
        <v/>
      </c>
      <c r="O1380" s="308" t="str">
        <f>IF(基本情報入力シート!W1401="","",基本情報入力シート!W1401)</f>
        <v/>
      </c>
      <c r="P1380" s="308" t="str">
        <f>IF(基本情報入力シート!X1401="","",基本情報入力シート!X1401)</f>
        <v/>
      </c>
      <c r="Q1380" s="312" t="str">
        <f>IF(基本情報入力シート!Y1401="","",基本情報入力シート!Y1401)</f>
        <v/>
      </c>
      <c r="R1380" s="273"/>
      <c r="S1380" s="313" t="str">
        <f>IF(B1380="×","",IF(基本情報入力シート!AB1401="","",基本情報入力シート!AB1401))</f>
        <v/>
      </c>
      <c r="T1380" s="314" t="str">
        <f>IF(B1380="×","",IF(基本情報入力シート!AA1401="","",基本情報入力シート!AA1401))</f>
        <v/>
      </c>
      <c r="U1380" s="315" t="str">
        <f>IF(B1380="×","",IF(Q1380="","",VLOOKUP(Q1380,【参考】数式用2!$A$3:$C$36,3,FALSE)))</f>
        <v/>
      </c>
      <c r="V1380" s="316" t="s">
        <v>102</v>
      </c>
      <c r="W1380" s="317">
        <v>4</v>
      </c>
      <c r="X1380" s="318" t="s">
        <v>103</v>
      </c>
      <c r="Y1380" s="274"/>
      <c r="Z1380" s="319" t="s">
        <v>104</v>
      </c>
      <c r="AA1380" s="317">
        <v>4</v>
      </c>
      <c r="AB1380" s="319" t="s">
        <v>103</v>
      </c>
      <c r="AC1380" s="274"/>
      <c r="AD1380" s="319" t="s">
        <v>105</v>
      </c>
      <c r="AE1380" s="320" t="s">
        <v>106</v>
      </c>
      <c r="AF1380" s="321" t="str">
        <f t="shared" si="63"/>
        <v/>
      </c>
      <c r="AG1380" s="324" t="s">
        <v>107</v>
      </c>
      <c r="AH1380" s="323" t="str">
        <f t="shared" si="64"/>
        <v/>
      </c>
      <c r="AI1380" s="326"/>
      <c r="AJ1380" s="327"/>
      <c r="AK1380" s="326"/>
      <c r="AL1380" s="327"/>
    </row>
    <row r="1381" spans="1:38" ht="36.75" customHeight="1">
      <c r="A1381" s="308">
        <f t="shared" si="65"/>
        <v>1370</v>
      </c>
      <c r="B1381" s="273"/>
      <c r="C1381" s="309" t="str">
        <f>IF(基本情報入力シート!C1402="","",基本情報入力シート!C1402)</f>
        <v/>
      </c>
      <c r="D1381" s="310" t="str">
        <f>IF(基本情報入力シート!D1402="","",基本情報入力シート!D1402)</f>
        <v/>
      </c>
      <c r="E1381" s="310" t="str">
        <f>IF(基本情報入力シート!E1402="","",基本情報入力シート!E1402)</f>
        <v/>
      </c>
      <c r="F1381" s="310" t="str">
        <f>IF(基本情報入力シート!F1402="","",基本情報入力シート!F1402)</f>
        <v/>
      </c>
      <c r="G1381" s="310" t="str">
        <f>IF(基本情報入力シート!G1402="","",基本情報入力シート!G1402)</f>
        <v/>
      </c>
      <c r="H1381" s="310" t="str">
        <f>IF(基本情報入力シート!H1402="","",基本情報入力シート!H1402)</f>
        <v/>
      </c>
      <c r="I1381" s="310" t="str">
        <f>IF(基本情報入力シート!I1402="","",基本情報入力シート!I1402)</f>
        <v/>
      </c>
      <c r="J1381" s="310" t="str">
        <f>IF(基本情報入力シート!J1402="","",基本情報入力シート!J1402)</f>
        <v/>
      </c>
      <c r="K1381" s="310" t="str">
        <f>IF(基本情報入力シート!K1402="","",基本情報入力シート!K1402)</f>
        <v/>
      </c>
      <c r="L1381" s="311" t="str">
        <f>IF(基本情報入力シート!L1402="","",基本情報入力シート!L1402)</f>
        <v/>
      </c>
      <c r="M1381" s="308" t="str">
        <f>IF(基本情報入力シート!M1402="","",基本情報入力シート!M1402)</f>
        <v/>
      </c>
      <c r="N1381" s="308" t="str">
        <f>IF(基本情報入力シート!R1402="","",基本情報入力シート!R1402)</f>
        <v/>
      </c>
      <c r="O1381" s="308" t="str">
        <f>IF(基本情報入力シート!W1402="","",基本情報入力シート!W1402)</f>
        <v/>
      </c>
      <c r="P1381" s="308" t="str">
        <f>IF(基本情報入力シート!X1402="","",基本情報入力シート!X1402)</f>
        <v/>
      </c>
      <c r="Q1381" s="312" t="str">
        <f>IF(基本情報入力シート!Y1402="","",基本情報入力シート!Y1402)</f>
        <v/>
      </c>
      <c r="R1381" s="273"/>
      <c r="S1381" s="313" t="str">
        <f>IF(B1381="×","",IF(基本情報入力シート!AB1402="","",基本情報入力シート!AB1402))</f>
        <v/>
      </c>
      <c r="T1381" s="314" t="str">
        <f>IF(B1381="×","",IF(基本情報入力シート!AA1402="","",基本情報入力シート!AA1402))</f>
        <v/>
      </c>
      <c r="U1381" s="315" t="str">
        <f>IF(B1381="×","",IF(Q1381="","",VLOOKUP(Q1381,【参考】数式用2!$A$3:$C$36,3,FALSE)))</f>
        <v/>
      </c>
      <c r="V1381" s="316" t="s">
        <v>102</v>
      </c>
      <c r="W1381" s="317">
        <v>4</v>
      </c>
      <c r="X1381" s="318" t="s">
        <v>103</v>
      </c>
      <c r="Y1381" s="274"/>
      <c r="Z1381" s="319" t="s">
        <v>104</v>
      </c>
      <c r="AA1381" s="317">
        <v>4</v>
      </c>
      <c r="AB1381" s="319" t="s">
        <v>103</v>
      </c>
      <c r="AC1381" s="274"/>
      <c r="AD1381" s="319" t="s">
        <v>105</v>
      </c>
      <c r="AE1381" s="320" t="s">
        <v>106</v>
      </c>
      <c r="AF1381" s="321" t="str">
        <f t="shared" si="63"/>
        <v/>
      </c>
      <c r="AG1381" s="324" t="s">
        <v>107</v>
      </c>
      <c r="AH1381" s="323" t="str">
        <f t="shared" si="64"/>
        <v/>
      </c>
      <c r="AI1381" s="326"/>
      <c r="AJ1381" s="327"/>
      <c r="AK1381" s="326"/>
      <c r="AL1381" s="327"/>
    </row>
    <row r="1382" spans="1:38" ht="36.75" customHeight="1">
      <c r="A1382" s="308">
        <f t="shared" si="65"/>
        <v>1371</v>
      </c>
      <c r="B1382" s="273"/>
      <c r="C1382" s="309" t="str">
        <f>IF(基本情報入力シート!C1403="","",基本情報入力シート!C1403)</f>
        <v/>
      </c>
      <c r="D1382" s="310" t="str">
        <f>IF(基本情報入力シート!D1403="","",基本情報入力シート!D1403)</f>
        <v/>
      </c>
      <c r="E1382" s="310" t="str">
        <f>IF(基本情報入力シート!E1403="","",基本情報入力シート!E1403)</f>
        <v/>
      </c>
      <c r="F1382" s="310" t="str">
        <f>IF(基本情報入力シート!F1403="","",基本情報入力シート!F1403)</f>
        <v/>
      </c>
      <c r="G1382" s="310" t="str">
        <f>IF(基本情報入力シート!G1403="","",基本情報入力シート!G1403)</f>
        <v/>
      </c>
      <c r="H1382" s="310" t="str">
        <f>IF(基本情報入力シート!H1403="","",基本情報入力シート!H1403)</f>
        <v/>
      </c>
      <c r="I1382" s="310" t="str">
        <f>IF(基本情報入力シート!I1403="","",基本情報入力シート!I1403)</f>
        <v/>
      </c>
      <c r="J1382" s="310" t="str">
        <f>IF(基本情報入力シート!J1403="","",基本情報入力シート!J1403)</f>
        <v/>
      </c>
      <c r="K1382" s="310" t="str">
        <f>IF(基本情報入力シート!K1403="","",基本情報入力シート!K1403)</f>
        <v/>
      </c>
      <c r="L1382" s="311" t="str">
        <f>IF(基本情報入力シート!L1403="","",基本情報入力シート!L1403)</f>
        <v/>
      </c>
      <c r="M1382" s="308" t="str">
        <f>IF(基本情報入力シート!M1403="","",基本情報入力シート!M1403)</f>
        <v/>
      </c>
      <c r="N1382" s="308" t="str">
        <f>IF(基本情報入力シート!R1403="","",基本情報入力シート!R1403)</f>
        <v/>
      </c>
      <c r="O1382" s="308" t="str">
        <f>IF(基本情報入力シート!W1403="","",基本情報入力シート!W1403)</f>
        <v/>
      </c>
      <c r="P1382" s="308" t="str">
        <f>IF(基本情報入力シート!X1403="","",基本情報入力シート!X1403)</f>
        <v/>
      </c>
      <c r="Q1382" s="312" t="str">
        <f>IF(基本情報入力シート!Y1403="","",基本情報入力シート!Y1403)</f>
        <v/>
      </c>
      <c r="R1382" s="273"/>
      <c r="S1382" s="313" t="str">
        <f>IF(B1382="×","",IF(基本情報入力シート!AB1403="","",基本情報入力シート!AB1403))</f>
        <v/>
      </c>
      <c r="T1382" s="314" t="str">
        <f>IF(B1382="×","",IF(基本情報入力シート!AA1403="","",基本情報入力シート!AA1403))</f>
        <v/>
      </c>
      <c r="U1382" s="315" t="str">
        <f>IF(B1382="×","",IF(Q1382="","",VLOOKUP(Q1382,【参考】数式用2!$A$3:$C$36,3,FALSE)))</f>
        <v/>
      </c>
      <c r="V1382" s="316" t="s">
        <v>102</v>
      </c>
      <c r="W1382" s="317">
        <v>4</v>
      </c>
      <c r="X1382" s="318" t="s">
        <v>103</v>
      </c>
      <c r="Y1382" s="274"/>
      <c r="Z1382" s="319" t="s">
        <v>104</v>
      </c>
      <c r="AA1382" s="317">
        <v>4</v>
      </c>
      <c r="AB1382" s="319" t="s">
        <v>103</v>
      </c>
      <c r="AC1382" s="274"/>
      <c r="AD1382" s="319" t="s">
        <v>105</v>
      </c>
      <c r="AE1382" s="320" t="s">
        <v>106</v>
      </c>
      <c r="AF1382" s="321" t="str">
        <f t="shared" si="63"/>
        <v/>
      </c>
      <c r="AG1382" s="324" t="s">
        <v>107</v>
      </c>
      <c r="AH1382" s="323" t="str">
        <f t="shared" si="64"/>
        <v/>
      </c>
      <c r="AI1382" s="326"/>
      <c r="AJ1382" s="327"/>
      <c r="AK1382" s="326"/>
      <c r="AL1382" s="327"/>
    </row>
    <row r="1383" spans="1:38" ht="36.75" customHeight="1">
      <c r="A1383" s="308">
        <f t="shared" si="65"/>
        <v>1372</v>
      </c>
      <c r="B1383" s="273"/>
      <c r="C1383" s="309" t="str">
        <f>IF(基本情報入力シート!C1404="","",基本情報入力シート!C1404)</f>
        <v/>
      </c>
      <c r="D1383" s="310" t="str">
        <f>IF(基本情報入力シート!D1404="","",基本情報入力シート!D1404)</f>
        <v/>
      </c>
      <c r="E1383" s="310" t="str">
        <f>IF(基本情報入力シート!E1404="","",基本情報入力シート!E1404)</f>
        <v/>
      </c>
      <c r="F1383" s="310" t="str">
        <f>IF(基本情報入力シート!F1404="","",基本情報入力シート!F1404)</f>
        <v/>
      </c>
      <c r="G1383" s="310" t="str">
        <f>IF(基本情報入力シート!G1404="","",基本情報入力シート!G1404)</f>
        <v/>
      </c>
      <c r="H1383" s="310" t="str">
        <f>IF(基本情報入力シート!H1404="","",基本情報入力シート!H1404)</f>
        <v/>
      </c>
      <c r="I1383" s="310" t="str">
        <f>IF(基本情報入力シート!I1404="","",基本情報入力シート!I1404)</f>
        <v/>
      </c>
      <c r="J1383" s="310" t="str">
        <f>IF(基本情報入力シート!J1404="","",基本情報入力シート!J1404)</f>
        <v/>
      </c>
      <c r="K1383" s="310" t="str">
        <f>IF(基本情報入力シート!K1404="","",基本情報入力シート!K1404)</f>
        <v/>
      </c>
      <c r="L1383" s="311" t="str">
        <f>IF(基本情報入力シート!L1404="","",基本情報入力シート!L1404)</f>
        <v/>
      </c>
      <c r="M1383" s="308" t="str">
        <f>IF(基本情報入力シート!M1404="","",基本情報入力シート!M1404)</f>
        <v/>
      </c>
      <c r="N1383" s="308" t="str">
        <f>IF(基本情報入力シート!R1404="","",基本情報入力シート!R1404)</f>
        <v/>
      </c>
      <c r="O1383" s="308" t="str">
        <f>IF(基本情報入力シート!W1404="","",基本情報入力シート!W1404)</f>
        <v/>
      </c>
      <c r="P1383" s="308" t="str">
        <f>IF(基本情報入力シート!X1404="","",基本情報入力シート!X1404)</f>
        <v/>
      </c>
      <c r="Q1383" s="312" t="str">
        <f>IF(基本情報入力シート!Y1404="","",基本情報入力シート!Y1404)</f>
        <v/>
      </c>
      <c r="R1383" s="273"/>
      <c r="S1383" s="313" t="str">
        <f>IF(B1383="×","",IF(基本情報入力シート!AB1404="","",基本情報入力シート!AB1404))</f>
        <v/>
      </c>
      <c r="T1383" s="314" t="str">
        <f>IF(B1383="×","",IF(基本情報入力シート!AA1404="","",基本情報入力シート!AA1404))</f>
        <v/>
      </c>
      <c r="U1383" s="315" t="str">
        <f>IF(B1383="×","",IF(Q1383="","",VLOOKUP(Q1383,【参考】数式用2!$A$3:$C$36,3,FALSE)))</f>
        <v/>
      </c>
      <c r="V1383" s="316" t="s">
        <v>102</v>
      </c>
      <c r="W1383" s="317">
        <v>4</v>
      </c>
      <c r="X1383" s="318" t="s">
        <v>103</v>
      </c>
      <c r="Y1383" s="274"/>
      <c r="Z1383" s="319" t="s">
        <v>104</v>
      </c>
      <c r="AA1383" s="317">
        <v>4</v>
      </c>
      <c r="AB1383" s="319" t="s">
        <v>103</v>
      </c>
      <c r="AC1383" s="274"/>
      <c r="AD1383" s="319" t="s">
        <v>105</v>
      </c>
      <c r="AE1383" s="320" t="s">
        <v>106</v>
      </c>
      <c r="AF1383" s="321" t="str">
        <f t="shared" si="63"/>
        <v/>
      </c>
      <c r="AG1383" s="324" t="s">
        <v>107</v>
      </c>
      <c r="AH1383" s="323" t="str">
        <f t="shared" si="64"/>
        <v/>
      </c>
      <c r="AI1383" s="326"/>
      <c r="AJ1383" s="327"/>
      <c r="AK1383" s="326"/>
      <c r="AL1383" s="327"/>
    </row>
    <row r="1384" spans="1:38" ht="36.75" customHeight="1">
      <c r="A1384" s="308">
        <f t="shared" si="65"/>
        <v>1373</v>
      </c>
      <c r="B1384" s="273"/>
      <c r="C1384" s="309" t="str">
        <f>IF(基本情報入力シート!C1405="","",基本情報入力シート!C1405)</f>
        <v/>
      </c>
      <c r="D1384" s="310" t="str">
        <f>IF(基本情報入力シート!D1405="","",基本情報入力シート!D1405)</f>
        <v/>
      </c>
      <c r="E1384" s="310" t="str">
        <f>IF(基本情報入力シート!E1405="","",基本情報入力シート!E1405)</f>
        <v/>
      </c>
      <c r="F1384" s="310" t="str">
        <f>IF(基本情報入力シート!F1405="","",基本情報入力シート!F1405)</f>
        <v/>
      </c>
      <c r="G1384" s="310" t="str">
        <f>IF(基本情報入力シート!G1405="","",基本情報入力シート!G1405)</f>
        <v/>
      </c>
      <c r="H1384" s="310" t="str">
        <f>IF(基本情報入力シート!H1405="","",基本情報入力シート!H1405)</f>
        <v/>
      </c>
      <c r="I1384" s="310" t="str">
        <f>IF(基本情報入力シート!I1405="","",基本情報入力シート!I1405)</f>
        <v/>
      </c>
      <c r="J1384" s="310" t="str">
        <f>IF(基本情報入力シート!J1405="","",基本情報入力シート!J1405)</f>
        <v/>
      </c>
      <c r="K1384" s="310" t="str">
        <f>IF(基本情報入力シート!K1405="","",基本情報入力シート!K1405)</f>
        <v/>
      </c>
      <c r="L1384" s="311" t="str">
        <f>IF(基本情報入力シート!L1405="","",基本情報入力シート!L1405)</f>
        <v/>
      </c>
      <c r="M1384" s="308" t="str">
        <f>IF(基本情報入力シート!M1405="","",基本情報入力シート!M1405)</f>
        <v/>
      </c>
      <c r="N1384" s="308" t="str">
        <f>IF(基本情報入力シート!R1405="","",基本情報入力シート!R1405)</f>
        <v/>
      </c>
      <c r="O1384" s="308" t="str">
        <f>IF(基本情報入力シート!W1405="","",基本情報入力シート!W1405)</f>
        <v/>
      </c>
      <c r="P1384" s="308" t="str">
        <f>IF(基本情報入力シート!X1405="","",基本情報入力シート!X1405)</f>
        <v/>
      </c>
      <c r="Q1384" s="312" t="str">
        <f>IF(基本情報入力シート!Y1405="","",基本情報入力シート!Y1405)</f>
        <v/>
      </c>
      <c r="R1384" s="273"/>
      <c r="S1384" s="313" t="str">
        <f>IF(B1384="×","",IF(基本情報入力シート!AB1405="","",基本情報入力シート!AB1405))</f>
        <v/>
      </c>
      <c r="T1384" s="314" t="str">
        <f>IF(B1384="×","",IF(基本情報入力シート!AA1405="","",基本情報入力シート!AA1405))</f>
        <v/>
      </c>
      <c r="U1384" s="315" t="str">
        <f>IF(B1384="×","",IF(Q1384="","",VLOOKUP(Q1384,【参考】数式用2!$A$3:$C$36,3,FALSE)))</f>
        <v/>
      </c>
      <c r="V1384" s="316" t="s">
        <v>102</v>
      </c>
      <c r="W1384" s="317">
        <v>4</v>
      </c>
      <c r="X1384" s="318" t="s">
        <v>103</v>
      </c>
      <c r="Y1384" s="274"/>
      <c r="Z1384" s="319" t="s">
        <v>104</v>
      </c>
      <c r="AA1384" s="317">
        <v>4</v>
      </c>
      <c r="AB1384" s="319" t="s">
        <v>103</v>
      </c>
      <c r="AC1384" s="274"/>
      <c r="AD1384" s="319" t="s">
        <v>105</v>
      </c>
      <c r="AE1384" s="320" t="s">
        <v>106</v>
      </c>
      <c r="AF1384" s="321" t="str">
        <f t="shared" si="63"/>
        <v/>
      </c>
      <c r="AG1384" s="324" t="s">
        <v>107</v>
      </c>
      <c r="AH1384" s="323" t="str">
        <f t="shared" si="64"/>
        <v/>
      </c>
      <c r="AI1384" s="326"/>
      <c r="AJ1384" s="327"/>
      <c r="AK1384" s="326"/>
      <c r="AL1384" s="327"/>
    </row>
    <row r="1385" spans="1:38" ht="36.75" customHeight="1">
      <c r="A1385" s="308">
        <f t="shared" si="65"/>
        <v>1374</v>
      </c>
      <c r="B1385" s="273"/>
      <c r="C1385" s="309" t="str">
        <f>IF(基本情報入力シート!C1406="","",基本情報入力シート!C1406)</f>
        <v/>
      </c>
      <c r="D1385" s="310" t="str">
        <f>IF(基本情報入力シート!D1406="","",基本情報入力シート!D1406)</f>
        <v/>
      </c>
      <c r="E1385" s="310" t="str">
        <f>IF(基本情報入力シート!E1406="","",基本情報入力シート!E1406)</f>
        <v/>
      </c>
      <c r="F1385" s="310" t="str">
        <f>IF(基本情報入力シート!F1406="","",基本情報入力シート!F1406)</f>
        <v/>
      </c>
      <c r="G1385" s="310" t="str">
        <f>IF(基本情報入力シート!G1406="","",基本情報入力シート!G1406)</f>
        <v/>
      </c>
      <c r="H1385" s="310" t="str">
        <f>IF(基本情報入力シート!H1406="","",基本情報入力シート!H1406)</f>
        <v/>
      </c>
      <c r="I1385" s="310" t="str">
        <f>IF(基本情報入力シート!I1406="","",基本情報入力シート!I1406)</f>
        <v/>
      </c>
      <c r="J1385" s="310" t="str">
        <f>IF(基本情報入力シート!J1406="","",基本情報入力シート!J1406)</f>
        <v/>
      </c>
      <c r="K1385" s="310" t="str">
        <f>IF(基本情報入力シート!K1406="","",基本情報入力シート!K1406)</f>
        <v/>
      </c>
      <c r="L1385" s="311" t="str">
        <f>IF(基本情報入力シート!L1406="","",基本情報入力シート!L1406)</f>
        <v/>
      </c>
      <c r="M1385" s="308" t="str">
        <f>IF(基本情報入力シート!M1406="","",基本情報入力シート!M1406)</f>
        <v/>
      </c>
      <c r="N1385" s="308" t="str">
        <f>IF(基本情報入力シート!R1406="","",基本情報入力シート!R1406)</f>
        <v/>
      </c>
      <c r="O1385" s="308" t="str">
        <f>IF(基本情報入力シート!W1406="","",基本情報入力シート!W1406)</f>
        <v/>
      </c>
      <c r="P1385" s="308" t="str">
        <f>IF(基本情報入力シート!X1406="","",基本情報入力シート!X1406)</f>
        <v/>
      </c>
      <c r="Q1385" s="312" t="str">
        <f>IF(基本情報入力シート!Y1406="","",基本情報入力シート!Y1406)</f>
        <v/>
      </c>
      <c r="R1385" s="273"/>
      <c r="S1385" s="313" t="str">
        <f>IF(B1385="×","",IF(基本情報入力シート!AB1406="","",基本情報入力シート!AB1406))</f>
        <v/>
      </c>
      <c r="T1385" s="314" t="str">
        <f>IF(B1385="×","",IF(基本情報入力シート!AA1406="","",基本情報入力シート!AA1406))</f>
        <v/>
      </c>
      <c r="U1385" s="315" t="str">
        <f>IF(B1385="×","",IF(Q1385="","",VLOOKUP(Q1385,【参考】数式用2!$A$3:$C$36,3,FALSE)))</f>
        <v/>
      </c>
      <c r="V1385" s="316" t="s">
        <v>102</v>
      </c>
      <c r="W1385" s="317">
        <v>4</v>
      </c>
      <c r="X1385" s="318" t="s">
        <v>103</v>
      </c>
      <c r="Y1385" s="274"/>
      <c r="Z1385" s="319" t="s">
        <v>104</v>
      </c>
      <c r="AA1385" s="317">
        <v>4</v>
      </c>
      <c r="AB1385" s="319" t="s">
        <v>103</v>
      </c>
      <c r="AC1385" s="274"/>
      <c r="AD1385" s="319" t="s">
        <v>105</v>
      </c>
      <c r="AE1385" s="320" t="s">
        <v>106</v>
      </c>
      <c r="AF1385" s="321" t="str">
        <f t="shared" si="63"/>
        <v/>
      </c>
      <c r="AG1385" s="324" t="s">
        <v>107</v>
      </c>
      <c r="AH1385" s="323" t="str">
        <f t="shared" si="64"/>
        <v/>
      </c>
      <c r="AI1385" s="326"/>
      <c r="AJ1385" s="327"/>
      <c r="AK1385" s="326"/>
      <c r="AL1385" s="327"/>
    </row>
    <row r="1386" spans="1:38" ht="36.75" customHeight="1">
      <c r="A1386" s="308">
        <f t="shared" si="65"/>
        <v>1375</v>
      </c>
      <c r="B1386" s="273"/>
      <c r="C1386" s="309" t="str">
        <f>IF(基本情報入力シート!C1407="","",基本情報入力シート!C1407)</f>
        <v/>
      </c>
      <c r="D1386" s="310" t="str">
        <f>IF(基本情報入力シート!D1407="","",基本情報入力シート!D1407)</f>
        <v/>
      </c>
      <c r="E1386" s="310" t="str">
        <f>IF(基本情報入力シート!E1407="","",基本情報入力シート!E1407)</f>
        <v/>
      </c>
      <c r="F1386" s="310" t="str">
        <f>IF(基本情報入力シート!F1407="","",基本情報入力シート!F1407)</f>
        <v/>
      </c>
      <c r="G1386" s="310" t="str">
        <f>IF(基本情報入力シート!G1407="","",基本情報入力シート!G1407)</f>
        <v/>
      </c>
      <c r="H1386" s="310" t="str">
        <f>IF(基本情報入力シート!H1407="","",基本情報入力シート!H1407)</f>
        <v/>
      </c>
      <c r="I1386" s="310" t="str">
        <f>IF(基本情報入力シート!I1407="","",基本情報入力シート!I1407)</f>
        <v/>
      </c>
      <c r="J1386" s="310" t="str">
        <f>IF(基本情報入力シート!J1407="","",基本情報入力シート!J1407)</f>
        <v/>
      </c>
      <c r="K1386" s="310" t="str">
        <f>IF(基本情報入力シート!K1407="","",基本情報入力シート!K1407)</f>
        <v/>
      </c>
      <c r="L1386" s="311" t="str">
        <f>IF(基本情報入力シート!L1407="","",基本情報入力シート!L1407)</f>
        <v/>
      </c>
      <c r="M1386" s="308" t="str">
        <f>IF(基本情報入力シート!M1407="","",基本情報入力シート!M1407)</f>
        <v/>
      </c>
      <c r="N1386" s="308" t="str">
        <f>IF(基本情報入力シート!R1407="","",基本情報入力シート!R1407)</f>
        <v/>
      </c>
      <c r="O1386" s="308" t="str">
        <f>IF(基本情報入力シート!W1407="","",基本情報入力シート!W1407)</f>
        <v/>
      </c>
      <c r="P1386" s="308" t="str">
        <f>IF(基本情報入力シート!X1407="","",基本情報入力シート!X1407)</f>
        <v/>
      </c>
      <c r="Q1386" s="312" t="str">
        <f>IF(基本情報入力シート!Y1407="","",基本情報入力シート!Y1407)</f>
        <v/>
      </c>
      <c r="R1386" s="273"/>
      <c r="S1386" s="313" t="str">
        <f>IF(B1386="×","",IF(基本情報入力シート!AB1407="","",基本情報入力シート!AB1407))</f>
        <v/>
      </c>
      <c r="T1386" s="314" t="str">
        <f>IF(B1386="×","",IF(基本情報入力シート!AA1407="","",基本情報入力シート!AA1407))</f>
        <v/>
      </c>
      <c r="U1386" s="315" t="str">
        <f>IF(B1386="×","",IF(Q1386="","",VLOOKUP(Q1386,【参考】数式用2!$A$3:$C$36,3,FALSE)))</f>
        <v/>
      </c>
      <c r="V1386" s="316" t="s">
        <v>102</v>
      </c>
      <c r="W1386" s="317">
        <v>4</v>
      </c>
      <c r="X1386" s="318" t="s">
        <v>103</v>
      </c>
      <c r="Y1386" s="274"/>
      <c r="Z1386" s="319" t="s">
        <v>104</v>
      </c>
      <c r="AA1386" s="317">
        <v>4</v>
      </c>
      <c r="AB1386" s="319" t="s">
        <v>103</v>
      </c>
      <c r="AC1386" s="274"/>
      <c r="AD1386" s="319" t="s">
        <v>105</v>
      </c>
      <c r="AE1386" s="320" t="s">
        <v>106</v>
      </c>
      <c r="AF1386" s="321" t="str">
        <f t="shared" si="63"/>
        <v/>
      </c>
      <c r="AG1386" s="324" t="s">
        <v>107</v>
      </c>
      <c r="AH1386" s="323" t="str">
        <f t="shared" si="64"/>
        <v/>
      </c>
      <c r="AI1386" s="326"/>
      <c r="AJ1386" s="327"/>
      <c r="AK1386" s="326"/>
      <c r="AL1386" s="327"/>
    </row>
    <row r="1387" spans="1:38" ht="36.75" customHeight="1">
      <c r="A1387" s="308">
        <f t="shared" si="65"/>
        <v>1376</v>
      </c>
      <c r="B1387" s="273"/>
      <c r="C1387" s="309" t="str">
        <f>IF(基本情報入力シート!C1408="","",基本情報入力シート!C1408)</f>
        <v/>
      </c>
      <c r="D1387" s="310" t="str">
        <f>IF(基本情報入力シート!D1408="","",基本情報入力シート!D1408)</f>
        <v/>
      </c>
      <c r="E1387" s="310" t="str">
        <f>IF(基本情報入力シート!E1408="","",基本情報入力シート!E1408)</f>
        <v/>
      </c>
      <c r="F1387" s="310" t="str">
        <f>IF(基本情報入力シート!F1408="","",基本情報入力シート!F1408)</f>
        <v/>
      </c>
      <c r="G1387" s="310" t="str">
        <f>IF(基本情報入力シート!G1408="","",基本情報入力シート!G1408)</f>
        <v/>
      </c>
      <c r="H1387" s="310" t="str">
        <f>IF(基本情報入力シート!H1408="","",基本情報入力シート!H1408)</f>
        <v/>
      </c>
      <c r="I1387" s="310" t="str">
        <f>IF(基本情報入力シート!I1408="","",基本情報入力シート!I1408)</f>
        <v/>
      </c>
      <c r="J1387" s="310" t="str">
        <f>IF(基本情報入力シート!J1408="","",基本情報入力シート!J1408)</f>
        <v/>
      </c>
      <c r="K1387" s="310" t="str">
        <f>IF(基本情報入力シート!K1408="","",基本情報入力シート!K1408)</f>
        <v/>
      </c>
      <c r="L1387" s="311" t="str">
        <f>IF(基本情報入力シート!L1408="","",基本情報入力シート!L1408)</f>
        <v/>
      </c>
      <c r="M1387" s="308" t="str">
        <f>IF(基本情報入力シート!M1408="","",基本情報入力シート!M1408)</f>
        <v/>
      </c>
      <c r="N1387" s="308" t="str">
        <f>IF(基本情報入力シート!R1408="","",基本情報入力シート!R1408)</f>
        <v/>
      </c>
      <c r="O1387" s="308" t="str">
        <f>IF(基本情報入力シート!W1408="","",基本情報入力シート!W1408)</f>
        <v/>
      </c>
      <c r="P1387" s="308" t="str">
        <f>IF(基本情報入力シート!X1408="","",基本情報入力シート!X1408)</f>
        <v/>
      </c>
      <c r="Q1387" s="312" t="str">
        <f>IF(基本情報入力シート!Y1408="","",基本情報入力シート!Y1408)</f>
        <v/>
      </c>
      <c r="R1387" s="273"/>
      <c r="S1387" s="313" t="str">
        <f>IF(B1387="×","",IF(基本情報入力シート!AB1408="","",基本情報入力シート!AB1408))</f>
        <v/>
      </c>
      <c r="T1387" s="314" t="str">
        <f>IF(B1387="×","",IF(基本情報入力シート!AA1408="","",基本情報入力シート!AA1408))</f>
        <v/>
      </c>
      <c r="U1387" s="315" t="str">
        <f>IF(B1387="×","",IF(Q1387="","",VLOOKUP(Q1387,【参考】数式用2!$A$3:$C$36,3,FALSE)))</f>
        <v/>
      </c>
      <c r="V1387" s="316" t="s">
        <v>102</v>
      </c>
      <c r="W1387" s="317">
        <v>4</v>
      </c>
      <c r="X1387" s="318" t="s">
        <v>103</v>
      </c>
      <c r="Y1387" s="274"/>
      <c r="Z1387" s="319" t="s">
        <v>104</v>
      </c>
      <c r="AA1387" s="317">
        <v>4</v>
      </c>
      <c r="AB1387" s="319" t="s">
        <v>103</v>
      </c>
      <c r="AC1387" s="274"/>
      <c r="AD1387" s="319" t="s">
        <v>105</v>
      </c>
      <c r="AE1387" s="320" t="s">
        <v>106</v>
      </c>
      <c r="AF1387" s="321" t="str">
        <f t="shared" si="63"/>
        <v/>
      </c>
      <c r="AG1387" s="324" t="s">
        <v>107</v>
      </c>
      <c r="AH1387" s="323" t="str">
        <f t="shared" si="64"/>
        <v/>
      </c>
      <c r="AI1387" s="326"/>
      <c r="AJ1387" s="327"/>
      <c r="AK1387" s="326"/>
      <c r="AL1387" s="327"/>
    </row>
    <row r="1388" spans="1:38" ht="36.75" customHeight="1">
      <c r="A1388" s="308">
        <f t="shared" si="65"/>
        <v>1377</v>
      </c>
      <c r="B1388" s="273"/>
      <c r="C1388" s="309" t="str">
        <f>IF(基本情報入力シート!C1409="","",基本情報入力シート!C1409)</f>
        <v/>
      </c>
      <c r="D1388" s="310" t="str">
        <f>IF(基本情報入力シート!D1409="","",基本情報入力シート!D1409)</f>
        <v/>
      </c>
      <c r="E1388" s="310" t="str">
        <f>IF(基本情報入力シート!E1409="","",基本情報入力シート!E1409)</f>
        <v/>
      </c>
      <c r="F1388" s="310" t="str">
        <f>IF(基本情報入力シート!F1409="","",基本情報入力シート!F1409)</f>
        <v/>
      </c>
      <c r="G1388" s="310" t="str">
        <f>IF(基本情報入力シート!G1409="","",基本情報入力シート!G1409)</f>
        <v/>
      </c>
      <c r="H1388" s="310" t="str">
        <f>IF(基本情報入力シート!H1409="","",基本情報入力シート!H1409)</f>
        <v/>
      </c>
      <c r="I1388" s="310" t="str">
        <f>IF(基本情報入力シート!I1409="","",基本情報入力シート!I1409)</f>
        <v/>
      </c>
      <c r="J1388" s="310" t="str">
        <f>IF(基本情報入力シート!J1409="","",基本情報入力シート!J1409)</f>
        <v/>
      </c>
      <c r="K1388" s="310" t="str">
        <f>IF(基本情報入力シート!K1409="","",基本情報入力シート!K1409)</f>
        <v/>
      </c>
      <c r="L1388" s="311" t="str">
        <f>IF(基本情報入力シート!L1409="","",基本情報入力シート!L1409)</f>
        <v/>
      </c>
      <c r="M1388" s="308" t="str">
        <f>IF(基本情報入力シート!M1409="","",基本情報入力シート!M1409)</f>
        <v/>
      </c>
      <c r="N1388" s="308" t="str">
        <f>IF(基本情報入力シート!R1409="","",基本情報入力シート!R1409)</f>
        <v/>
      </c>
      <c r="O1388" s="308" t="str">
        <f>IF(基本情報入力シート!W1409="","",基本情報入力シート!W1409)</f>
        <v/>
      </c>
      <c r="P1388" s="308" t="str">
        <f>IF(基本情報入力シート!X1409="","",基本情報入力シート!X1409)</f>
        <v/>
      </c>
      <c r="Q1388" s="312" t="str">
        <f>IF(基本情報入力シート!Y1409="","",基本情報入力シート!Y1409)</f>
        <v/>
      </c>
      <c r="R1388" s="273"/>
      <c r="S1388" s="313" t="str">
        <f>IF(B1388="×","",IF(基本情報入力シート!AB1409="","",基本情報入力シート!AB1409))</f>
        <v/>
      </c>
      <c r="T1388" s="314" t="str">
        <f>IF(B1388="×","",IF(基本情報入力シート!AA1409="","",基本情報入力シート!AA1409))</f>
        <v/>
      </c>
      <c r="U1388" s="315" t="str">
        <f>IF(B1388="×","",IF(Q1388="","",VLOOKUP(Q1388,【参考】数式用2!$A$3:$C$36,3,FALSE)))</f>
        <v/>
      </c>
      <c r="V1388" s="316" t="s">
        <v>102</v>
      </c>
      <c r="W1388" s="317">
        <v>4</v>
      </c>
      <c r="X1388" s="318" t="s">
        <v>103</v>
      </c>
      <c r="Y1388" s="274"/>
      <c r="Z1388" s="319" t="s">
        <v>104</v>
      </c>
      <c r="AA1388" s="317">
        <v>4</v>
      </c>
      <c r="AB1388" s="319" t="s">
        <v>103</v>
      </c>
      <c r="AC1388" s="274"/>
      <c r="AD1388" s="319" t="s">
        <v>105</v>
      </c>
      <c r="AE1388" s="320" t="s">
        <v>106</v>
      </c>
      <c r="AF1388" s="321" t="str">
        <f t="shared" si="63"/>
        <v/>
      </c>
      <c r="AG1388" s="324" t="s">
        <v>107</v>
      </c>
      <c r="AH1388" s="323" t="str">
        <f t="shared" si="64"/>
        <v/>
      </c>
      <c r="AI1388" s="326"/>
      <c r="AJ1388" s="327"/>
      <c r="AK1388" s="326"/>
      <c r="AL1388" s="327"/>
    </row>
    <row r="1389" spans="1:38" ht="36.75" customHeight="1">
      <c r="A1389" s="308">
        <f t="shared" si="65"/>
        <v>1378</v>
      </c>
      <c r="B1389" s="273"/>
      <c r="C1389" s="309" t="str">
        <f>IF(基本情報入力シート!C1410="","",基本情報入力シート!C1410)</f>
        <v/>
      </c>
      <c r="D1389" s="310" t="str">
        <f>IF(基本情報入力シート!D1410="","",基本情報入力シート!D1410)</f>
        <v/>
      </c>
      <c r="E1389" s="310" t="str">
        <f>IF(基本情報入力シート!E1410="","",基本情報入力シート!E1410)</f>
        <v/>
      </c>
      <c r="F1389" s="310" t="str">
        <f>IF(基本情報入力シート!F1410="","",基本情報入力シート!F1410)</f>
        <v/>
      </c>
      <c r="G1389" s="310" t="str">
        <f>IF(基本情報入力シート!G1410="","",基本情報入力シート!G1410)</f>
        <v/>
      </c>
      <c r="H1389" s="310" t="str">
        <f>IF(基本情報入力シート!H1410="","",基本情報入力シート!H1410)</f>
        <v/>
      </c>
      <c r="I1389" s="310" t="str">
        <f>IF(基本情報入力シート!I1410="","",基本情報入力シート!I1410)</f>
        <v/>
      </c>
      <c r="J1389" s="310" t="str">
        <f>IF(基本情報入力シート!J1410="","",基本情報入力シート!J1410)</f>
        <v/>
      </c>
      <c r="K1389" s="310" t="str">
        <f>IF(基本情報入力シート!K1410="","",基本情報入力シート!K1410)</f>
        <v/>
      </c>
      <c r="L1389" s="311" t="str">
        <f>IF(基本情報入力シート!L1410="","",基本情報入力シート!L1410)</f>
        <v/>
      </c>
      <c r="M1389" s="308" t="str">
        <f>IF(基本情報入力シート!M1410="","",基本情報入力シート!M1410)</f>
        <v/>
      </c>
      <c r="N1389" s="308" t="str">
        <f>IF(基本情報入力シート!R1410="","",基本情報入力シート!R1410)</f>
        <v/>
      </c>
      <c r="O1389" s="308" t="str">
        <f>IF(基本情報入力シート!W1410="","",基本情報入力シート!W1410)</f>
        <v/>
      </c>
      <c r="P1389" s="308" t="str">
        <f>IF(基本情報入力シート!X1410="","",基本情報入力シート!X1410)</f>
        <v/>
      </c>
      <c r="Q1389" s="312" t="str">
        <f>IF(基本情報入力シート!Y1410="","",基本情報入力シート!Y1410)</f>
        <v/>
      </c>
      <c r="R1389" s="273"/>
      <c r="S1389" s="313" t="str">
        <f>IF(B1389="×","",IF(基本情報入力シート!AB1410="","",基本情報入力シート!AB1410))</f>
        <v/>
      </c>
      <c r="T1389" s="314" t="str">
        <f>IF(B1389="×","",IF(基本情報入力シート!AA1410="","",基本情報入力シート!AA1410))</f>
        <v/>
      </c>
      <c r="U1389" s="315" t="str">
        <f>IF(B1389="×","",IF(Q1389="","",VLOOKUP(Q1389,【参考】数式用2!$A$3:$C$36,3,FALSE)))</f>
        <v/>
      </c>
      <c r="V1389" s="316" t="s">
        <v>102</v>
      </c>
      <c r="W1389" s="317">
        <v>4</v>
      </c>
      <c r="X1389" s="318" t="s">
        <v>103</v>
      </c>
      <c r="Y1389" s="274"/>
      <c r="Z1389" s="319" t="s">
        <v>104</v>
      </c>
      <c r="AA1389" s="317">
        <v>4</v>
      </c>
      <c r="AB1389" s="319" t="s">
        <v>103</v>
      </c>
      <c r="AC1389" s="274"/>
      <c r="AD1389" s="319" t="s">
        <v>105</v>
      </c>
      <c r="AE1389" s="320" t="s">
        <v>106</v>
      </c>
      <c r="AF1389" s="321" t="str">
        <f t="shared" si="63"/>
        <v/>
      </c>
      <c r="AG1389" s="324" t="s">
        <v>107</v>
      </c>
      <c r="AH1389" s="323" t="str">
        <f t="shared" si="64"/>
        <v/>
      </c>
      <c r="AI1389" s="326"/>
      <c r="AJ1389" s="327"/>
      <c r="AK1389" s="326"/>
      <c r="AL1389" s="327"/>
    </row>
    <row r="1390" spans="1:38" ht="36.75" customHeight="1">
      <c r="A1390" s="308">
        <f t="shared" si="65"/>
        <v>1379</v>
      </c>
      <c r="B1390" s="273"/>
      <c r="C1390" s="309" t="str">
        <f>IF(基本情報入力シート!C1411="","",基本情報入力シート!C1411)</f>
        <v/>
      </c>
      <c r="D1390" s="310" t="str">
        <f>IF(基本情報入力シート!D1411="","",基本情報入力シート!D1411)</f>
        <v/>
      </c>
      <c r="E1390" s="310" t="str">
        <f>IF(基本情報入力シート!E1411="","",基本情報入力シート!E1411)</f>
        <v/>
      </c>
      <c r="F1390" s="310" t="str">
        <f>IF(基本情報入力シート!F1411="","",基本情報入力シート!F1411)</f>
        <v/>
      </c>
      <c r="G1390" s="310" t="str">
        <f>IF(基本情報入力シート!G1411="","",基本情報入力シート!G1411)</f>
        <v/>
      </c>
      <c r="H1390" s="310" t="str">
        <f>IF(基本情報入力シート!H1411="","",基本情報入力シート!H1411)</f>
        <v/>
      </c>
      <c r="I1390" s="310" t="str">
        <f>IF(基本情報入力シート!I1411="","",基本情報入力シート!I1411)</f>
        <v/>
      </c>
      <c r="J1390" s="310" t="str">
        <f>IF(基本情報入力シート!J1411="","",基本情報入力シート!J1411)</f>
        <v/>
      </c>
      <c r="K1390" s="310" t="str">
        <f>IF(基本情報入力シート!K1411="","",基本情報入力シート!K1411)</f>
        <v/>
      </c>
      <c r="L1390" s="311" t="str">
        <f>IF(基本情報入力シート!L1411="","",基本情報入力シート!L1411)</f>
        <v/>
      </c>
      <c r="M1390" s="308" t="str">
        <f>IF(基本情報入力シート!M1411="","",基本情報入力シート!M1411)</f>
        <v/>
      </c>
      <c r="N1390" s="308" t="str">
        <f>IF(基本情報入力シート!R1411="","",基本情報入力シート!R1411)</f>
        <v/>
      </c>
      <c r="O1390" s="308" t="str">
        <f>IF(基本情報入力シート!W1411="","",基本情報入力シート!W1411)</f>
        <v/>
      </c>
      <c r="P1390" s="308" t="str">
        <f>IF(基本情報入力シート!X1411="","",基本情報入力シート!X1411)</f>
        <v/>
      </c>
      <c r="Q1390" s="312" t="str">
        <f>IF(基本情報入力シート!Y1411="","",基本情報入力シート!Y1411)</f>
        <v/>
      </c>
      <c r="R1390" s="273"/>
      <c r="S1390" s="313" t="str">
        <f>IF(B1390="×","",IF(基本情報入力シート!AB1411="","",基本情報入力シート!AB1411))</f>
        <v/>
      </c>
      <c r="T1390" s="314" t="str">
        <f>IF(B1390="×","",IF(基本情報入力シート!AA1411="","",基本情報入力シート!AA1411))</f>
        <v/>
      </c>
      <c r="U1390" s="315" t="str">
        <f>IF(B1390="×","",IF(Q1390="","",VLOOKUP(Q1390,【参考】数式用2!$A$3:$C$36,3,FALSE)))</f>
        <v/>
      </c>
      <c r="V1390" s="316" t="s">
        <v>102</v>
      </c>
      <c r="W1390" s="317">
        <v>4</v>
      </c>
      <c r="X1390" s="318" t="s">
        <v>103</v>
      </c>
      <c r="Y1390" s="274"/>
      <c r="Z1390" s="319" t="s">
        <v>104</v>
      </c>
      <c r="AA1390" s="317">
        <v>4</v>
      </c>
      <c r="AB1390" s="319" t="s">
        <v>103</v>
      </c>
      <c r="AC1390" s="274"/>
      <c r="AD1390" s="319" t="s">
        <v>105</v>
      </c>
      <c r="AE1390" s="320" t="s">
        <v>106</v>
      </c>
      <c r="AF1390" s="321" t="str">
        <f t="shared" si="63"/>
        <v/>
      </c>
      <c r="AG1390" s="324" t="s">
        <v>107</v>
      </c>
      <c r="AH1390" s="323" t="str">
        <f t="shared" si="64"/>
        <v/>
      </c>
      <c r="AI1390" s="326"/>
      <c r="AJ1390" s="327"/>
      <c r="AK1390" s="326"/>
      <c r="AL1390" s="327"/>
    </row>
    <row r="1391" spans="1:38" ht="36.75" customHeight="1">
      <c r="A1391" s="308">
        <f t="shared" si="65"/>
        <v>1380</v>
      </c>
      <c r="B1391" s="273"/>
      <c r="C1391" s="309" t="str">
        <f>IF(基本情報入力シート!C1412="","",基本情報入力シート!C1412)</f>
        <v/>
      </c>
      <c r="D1391" s="310" t="str">
        <f>IF(基本情報入力シート!D1412="","",基本情報入力シート!D1412)</f>
        <v/>
      </c>
      <c r="E1391" s="310" t="str">
        <f>IF(基本情報入力シート!E1412="","",基本情報入力シート!E1412)</f>
        <v/>
      </c>
      <c r="F1391" s="310" t="str">
        <f>IF(基本情報入力シート!F1412="","",基本情報入力シート!F1412)</f>
        <v/>
      </c>
      <c r="G1391" s="310" t="str">
        <f>IF(基本情報入力シート!G1412="","",基本情報入力シート!G1412)</f>
        <v/>
      </c>
      <c r="H1391" s="310" t="str">
        <f>IF(基本情報入力シート!H1412="","",基本情報入力シート!H1412)</f>
        <v/>
      </c>
      <c r="I1391" s="310" t="str">
        <f>IF(基本情報入力シート!I1412="","",基本情報入力シート!I1412)</f>
        <v/>
      </c>
      <c r="J1391" s="310" t="str">
        <f>IF(基本情報入力シート!J1412="","",基本情報入力シート!J1412)</f>
        <v/>
      </c>
      <c r="K1391" s="310" t="str">
        <f>IF(基本情報入力シート!K1412="","",基本情報入力シート!K1412)</f>
        <v/>
      </c>
      <c r="L1391" s="311" t="str">
        <f>IF(基本情報入力シート!L1412="","",基本情報入力シート!L1412)</f>
        <v/>
      </c>
      <c r="M1391" s="308" t="str">
        <f>IF(基本情報入力シート!M1412="","",基本情報入力シート!M1412)</f>
        <v/>
      </c>
      <c r="N1391" s="308" t="str">
        <f>IF(基本情報入力シート!R1412="","",基本情報入力シート!R1412)</f>
        <v/>
      </c>
      <c r="O1391" s="308" t="str">
        <f>IF(基本情報入力シート!W1412="","",基本情報入力シート!W1412)</f>
        <v/>
      </c>
      <c r="P1391" s="308" t="str">
        <f>IF(基本情報入力シート!X1412="","",基本情報入力シート!X1412)</f>
        <v/>
      </c>
      <c r="Q1391" s="312" t="str">
        <f>IF(基本情報入力シート!Y1412="","",基本情報入力シート!Y1412)</f>
        <v/>
      </c>
      <c r="R1391" s="273"/>
      <c r="S1391" s="313" t="str">
        <f>IF(B1391="×","",IF(基本情報入力シート!AB1412="","",基本情報入力シート!AB1412))</f>
        <v/>
      </c>
      <c r="T1391" s="314" t="str">
        <f>IF(B1391="×","",IF(基本情報入力シート!AA1412="","",基本情報入力シート!AA1412))</f>
        <v/>
      </c>
      <c r="U1391" s="315" t="str">
        <f>IF(B1391="×","",IF(Q1391="","",VLOOKUP(Q1391,【参考】数式用2!$A$3:$C$36,3,FALSE)))</f>
        <v/>
      </c>
      <c r="V1391" s="316" t="s">
        <v>102</v>
      </c>
      <c r="W1391" s="317">
        <v>4</v>
      </c>
      <c r="X1391" s="318" t="s">
        <v>103</v>
      </c>
      <c r="Y1391" s="274"/>
      <c r="Z1391" s="319" t="s">
        <v>104</v>
      </c>
      <c r="AA1391" s="317">
        <v>4</v>
      </c>
      <c r="AB1391" s="319" t="s">
        <v>103</v>
      </c>
      <c r="AC1391" s="274"/>
      <c r="AD1391" s="319" t="s">
        <v>105</v>
      </c>
      <c r="AE1391" s="320" t="s">
        <v>106</v>
      </c>
      <c r="AF1391" s="321" t="str">
        <f t="shared" si="63"/>
        <v/>
      </c>
      <c r="AG1391" s="324" t="s">
        <v>107</v>
      </c>
      <c r="AH1391" s="323" t="str">
        <f t="shared" si="64"/>
        <v/>
      </c>
      <c r="AI1391" s="326"/>
      <c r="AJ1391" s="327"/>
      <c r="AK1391" s="326"/>
      <c r="AL1391" s="327"/>
    </row>
    <row r="1392" spans="1:38" ht="36.75" customHeight="1">
      <c r="A1392" s="308">
        <f t="shared" si="65"/>
        <v>1381</v>
      </c>
      <c r="B1392" s="273"/>
      <c r="C1392" s="309" t="str">
        <f>IF(基本情報入力シート!C1413="","",基本情報入力シート!C1413)</f>
        <v/>
      </c>
      <c r="D1392" s="310" t="str">
        <f>IF(基本情報入力シート!D1413="","",基本情報入力シート!D1413)</f>
        <v/>
      </c>
      <c r="E1392" s="310" t="str">
        <f>IF(基本情報入力シート!E1413="","",基本情報入力シート!E1413)</f>
        <v/>
      </c>
      <c r="F1392" s="310" t="str">
        <f>IF(基本情報入力シート!F1413="","",基本情報入力シート!F1413)</f>
        <v/>
      </c>
      <c r="G1392" s="310" t="str">
        <f>IF(基本情報入力シート!G1413="","",基本情報入力シート!G1413)</f>
        <v/>
      </c>
      <c r="H1392" s="310" t="str">
        <f>IF(基本情報入力シート!H1413="","",基本情報入力シート!H1413)</f>
        <v/>
      </c>
      <c r="I1392" s="310" t="str">
        <f>IF(基本情報入力シート!I1413="","",基本情報入力シート!I1413)</f>
        <v/>
      </c>
      <c r="J1392" s="310" t="str">
        <f>IF(基本情報入力シート!J1413="","",基本情報入力シート!J1413)</f>
        <v/>
      </c>
      <c r="K1392" s="310" t="str">
        <f>IF(基本情報入力シート!K1413="","",基本情報入力シート!K1413)</f>
        <v/>
      </c>
      <c r="L1392" s="311" t="str">
        <f>IF(基本情報入力シート!L1413="","",基本情報入力シート!L1413)</f>
        <v/>
      </c>
      <c r="M1392" s="308" t="str">
        <f>IF(基本情報入力シート!M1413="","",基本情報入力シート!M1413)</f>
        <v/>
      </c>
      <c r="N1392" s="308" t="str">
        <f>IF(基本情報入力シート!R1413="","",基本情報入力シート!R1413)</f>
        <v/>
      </c>
      <c r="O1392" s="308" t="str">
        <f>IF(基本情報入力シート!W1413="","",基本情報入力シート!W1413)</f>
        <v/>
      </c>
      <c r="P1392" s="308" t="str">
        <f>IF(基本情報入力シート!X1413="","",基本情報入力シート!X1413)</f>
        <v/>
      </c>
      <c r="Q1392" s="312" t="str">
        <f>IF(基本情報入力シート!Y1413="","",基本情報入力シート!Y1413)</f>
        <v/>
      </c>
      <c r="R1392" s="273"/>
      <c r="S1392" s="313" t="str">
        <f>IF(B1392="×","",IF(基本情報入力シート!AB1413="","",基本情報入力シート!AB1413))</f>
        <v/>
      </c>
      <c r="T1392" s="314" t="str">
        <f>IF(B1392="×","",IF(基本情報入力シート!AA1413="","",基本情報入力シート!AA1413))</f>
        <v/>
      </c>
      <c r="U1392" s="315" t="str">
        <f>IF(B1392="×","",IF(Q1392="","",VLOOKUP(Q1392,【参考】数式用2!$A$3:$C$36,3,FALSE)))</f>
        <v/>
      </c>
      <c r="V1392" s="316" t="s">
        <v>102</v>
      </c>
      <c r="W1392" s="317">
        <v>4</v>
      </c>
      <c r="X1392" s="318" t="s">
        <v>103</v>
      </c>
      <c r="Y1392" s="274"/>
      <c r="Z1392" s="319" t="s">
        <v>104</v>
      </c>
      <c r="AA1392" s="317">
        <v>4</v>
      </c>
      <c r="AB1392" s="319" t="s">
        <v>103</v>
      </c>
      <c r="AC1392" s="274"/>
      <c r="AD1392" s="319" t="s">
        <v>105</v>
      </c>
      <c r="AE1392" s="320" t="s">
        <v>106</v>
      </c>
      <c r="AF1392" s="321" t="str">
        <f t="shared" ref="AF1392:AF1455" si="66">IF(AC1392="","",AC1392-Y1392+1)</f>
        <v/>
      </c>
      <c r="AG1392" s="324" t="s">
        <v>107</v>
      </c>
      <c r="AH1392" s="323" t="str">
        <f t="shared" ref="AH1392:AH1455" si="67">IFERROR(ROUNDDOWN(ROUND(S1392*T1392,0)*U1392,0)*AF1392,"")</f>
        <v/>
      </c>
      <c r="AI1392" s="326"/>
      <c r="AJ1392" s="327"/>
      <c r="AK1392" s="326"/>
      <c r="AL1392" s="327"/>
    </row>
    <row r="1393" spans="1:38" ht="36.75" customHeight="1">
      <c r="A1393" s="308">
        <f t="shared" si="65"/>
        <v>1382</v>
      </c>
      <c r="B1393" s="273"/>
      <c r="C1393" s="309" t="str">
        <f>IF(基本情報入力シート!C1414="","",基本情報入力シート!C1414)</f>
        <v/>
      </c>
      <c r="D1393" s="310" t="str">
        <f>IF(基本情報入力シート!D1414="","",基本情報入力シート!D1414)</f>
        <v/>
      </c>
      <c r="E1393" s="310" t="str">
        <f>IF(基本情報入力シート!E1414="","",基本情報入力シート!E1414)</f>
        <v/>
      </c>
      <c r="F1393" s="310" t="str">
        <f>IF(基本情報入力シート!F1414="","",基本情報入力シート!F1414)</f>
        <v/>
      </c>
      <c r="G1393" s="310" t="str">
        <f>IF(基本情報入力シート!G1414="","",基本情報入力シート!G1414)</f>
        <v/>
      </c>
      <c r="H1393" s="310" t="str">
        <f>IF(基本情報入力シート!H1414="","",基本情報入力シート!H1414)</f>
        <v/>
      </c>
      <c r="I1393" s="310" t="str">
        <f>IF(基本情報入力シート!I1414="","",基本情報入力シート!I1414)</f>
        <v/>
      </c>
      <c r="J1393" s="310" t="str">
        <f>IF(基本情報入力シート!J1414="","",基本情報入力シート!J1414)</f>
        <v/>
      </c>
      <c r="K1393" s="310" t="str">
        <f>IF(基本情報入力シート!K1414="","",基本情報入力シート!K1414)</f>
        <v/>
      </c>
      <c r="L1393" s="311" t="str">
        <f>IF(基本情報入力シート!L1414="","",基本情報入力シート!L1414)</f>
        <v/>
      </c>
      <c r="M1393" s="308" t="str">
        <f>IF(基本情報入力シート!M1414="","",基本情報入力シート!M1414)</f>
        <v/>
      </c>
      <c r="N1393" s="308" t="str">
        <f>IF(基本情報入力シート!R1414="","",基本情報入力シート!R1414)</f>
        <v/>
      </c>
      <c r="O1393" s="308" t="str">
        <f>IF(基本情報入力シート!W1414="","",基本情報入力シート!W1414)</f>
        <v/>
      </c>
      <c r="P1393" s="308" t="str">
        <f>IF(基本情報入力シート!X1414="","",基本情報入力シート!X1414)</f>
        <v/>
      </c>
      <c r="Q1393" s="312" t="str">
        <f>IF(基本情報入力シート!Y1414="","",基本情報入力シート!Y1414)</f>
        <v/>
      </c>
      <c r="R1393" s="273"/>
      <c r="S1393" s="313" t="str">
        <f>IF(B1393="×","",IF(基本情報入力シート!AB1414="","",基本情報入力シート!AB1414))</f>
        <v/>
      </c>
      <c r="T1393" s="314" t="str">
        <f>IF(B1393="×","",IF(基本情報入力シート!AA1414="","",基本情報入力シート!AA1414))</f>
        <v/>
      </c>
      <c r="U1393" s="315" t="str">
        <f>IF(B1393="×","",IF(Q1393="","",VLOOKUP(Q1393,【参考】数式用2!$A$3:$C$36,3,FALSE)))</f>
        <v/>
      </c>
      <c r="V1393" s="316" t="s">
        <v>102</v>
      </c>
      <c r="W1393" s="317">
        <v>4</v>
      </c>
      <c r="X1393" s="318" t="s">
        <v>103</v>
      </c>
      <c r="Y1393" s="274"/>
      <c r="Z1393" s="319" t="s">
        <v>104</v>
      </c>
      <c r="AA1393" s="317">
        <v>4</v>
      </c>
      <c r="AB1393" s="319" t="s">
        <v>103</v>
      </c>
      <c r="AC1393" s="274"/>
      <c r="AD1393" s="319" t="s">
        <v>105</v>
      </c>
      <c r="AE1393" s="320" t="s">
        <v>106</v>
      </c>
      <c r="AF1393" s="321" t="str">
        <f t="shared" si="66"/>
        <v/>
      </c>
      <c r="AG1393" s="324" t="s">
        <v>107</v>
      </c>
      <c r="AH1393" s="323" t="str">
        <f t="shared" si="67"/>
        <v/>
      </c>
      <c r="AI1393" s="326"/>
      <c r="AJ1393" s="327"/>
      <c r="AK1393" s="326"/>
      <c r="AL1393" s="327"/>
    </row>
    <row r="1394" spans="1:38" ht="36.75" customHeight="1">
      <c r="A1394" s="308">
        <f t="shared" si="65"/>
        <v>1383</v>
      </c>
      <c r="B1394" s="273"/>
      <c r="C1394" s="309" t="str">
        <f>IF(基本情報入力シート!C1415="","",基本情報入力シート!C1415)</f>
        <v/>
      </c>
      <c r="D1394" s="310" t="str">
        <f>IF(基本情報入力シート!D1415="","",基本情報入力シート!D1415)</f>
        <v/>
      </c>
      <c r="E1394" s="310" t="str">
        <f>IF(基本情報入力シート!E1415="","",基本情報入力シート!E1415)</f>
        <v/>
      </c>
      <c r="F1394" s="310" t="str">
        <f>IF(基本情報入力シート!F1415="","",基本情報入力シート!F1415)</f>
        <v/>
      </c>
      <c r="G1394" s="310" t="str">
        <f>IF(基本情報入力シート!G1415="","",基本情報入力シート!G1415)</f>
        <v/>
      </c>
      <c r="H1394" s="310" t="str">
        <f>IF(基本情報入力シート!H1415="","",基本情報入力シート!H1415)</f>
        <v/>
      </c>
      <c r="I1394" s="310" t="str">
        <f>IF(基本情報入力シート!I1415="","",基本情報入力シート!I1415)</f>
        <v/>
      </c>
      <c r="J1394" s="310" t="str">
        <f>IF(基本情報入力シート!J1415="","",基本情報入力シート!J1415)</f>
        <v/>
      </c>
      <c r="K1394" s="310" t="str">
        <f>IF(基本情報入力シート!K1415="","",基本情報入力シート!K1415)</f>
        <v/>
      </c>
      <c r="L1394" s="311" t="str">
        <f>IF(基本情報入力シート!L1415="","",基本情報入力シート!L1415)</f>
        <v/>
      </c>
      <c r="M1394" s="308" t="str">
        <f>IF(基本情報入力シート!M1415="","",基本情報入力シート!M1415)</f>
        <v/>
      </c>
      <c r="N1394" s="308" t="str">
        <f>IF(基本情報入力シート!R1415="","",基本情報入力シート!R1415)</f>
        <v/>
      </c>
      <c r="O1394" s="308" t="str">
        <f>IF(基本情報入力シート!W1415="","",基本情報入力シート!W1415)</f>
        <v/>
      </c>
      <c r="P1394" s="308" t="str">
        <f>IF(基本情報入力シート!X1415="","",基本情報入力シート!X1415)</f>
        <v/>
      </c>
      <c r="Q1394" s="312" t="str">
        <f>IF(基本情報入力シート!Y1415="","",基本情報入力シート!Y1415)</f>
        <v/>
      </c>
      <c r="R1394" s="273"/>
      <c r="S1394" s="313" t="str">
        <f>IF(B1394="×","",IF(基本情報入力シート!AB1415="","",基本情報入力シート!AB1415))</f>
        <v/>
      </c>
      <c r="T1394" s="314" t="str">
        <f>IF(B1394="×","",IF(基本情報入力シート!AA1415="","",基本情報入力シート!AA1415))</f>
        <v/>
      </c>
      <c r="U1394" s="315" t="str">
        <f>IF(B1394="×","",IF(Q1394="","",VLOOKUP(Q1394,【参考】数式用2!$A$3:$C$36,3,FALSE)))</f>
        <v/>
      </c>
      <c r="V1394" s="316" t="s">
        <v>102</v>
      </c>
      <c r="W1394" s="317">
        <v>4</v>
      </c>
      <c r="X1394" s="318" t="s">
        <v>103</v>
      </c>
      <c r="Y1394" s="274"/>
      <c r="Z1394" s="319" t="s">
        <v>104</v>
      </c>
      <c r="AA1394" s="317">
        <v>4</v>
      </c>
      <c r="AB1394" s="319" t="s">
        <v>103</v>
      </c>
      <c r="AC1394" s="274"/>
      <c r="AD1394" s="319" t="s">
        <v>105</v>
      </c>
      <c r="AE1394" s="320" t="s">
        <v>106</v>
      </c>
      <c r="AF1394" s="321" t="str">
        <f t="shared" si="66"/>
        <v/>
      </c>
      <c r="AG1394" s="324" t="s">
        <v>107</v>
      </c>
      <c r="AH1394" s="323" t="str">
        <f t="shared" si="67"/>
        <v/>
      </c>
      <c r="AI1394" s="326"/>
      <c r="AJ1394" s="327"/>
      <c r="AK1394" s="326"/>
      <c r="AL1394" s="327"/>
    </row>
    <row r="1395" spans="1:38" ht="36.75" customHeight="1">
      <c r="A1395" s="308">
        <f t="shared" si="65"/>
        <v>1384</v>
      </c>
      <c r="B1395" s="273"/>
      <c r="C1395" s="309" t="str">
        <f>IF(基本情報入力シート!C1416="","",基本情報入力シート!C1416)</f>
        <v/>
      </c>
      <c r="D1395" s="310" t="str">
        <f>IF(基本情報入力シート!D1416="","",基本情報入力シート!D1416)</f>
        <v/>
      </c>
      <c r="E1395" s="310" t="str">
        <f>IF(基本情報入力シート!E1416="","",基本情報入力シート!E1416)</f>
        <v/>
      </c>
      <c r="F1395" s="310" t="str">
        <f>IF(基本情報入力シート!F1416="","",基本情報入力シート!F1416)</f>
        <v/>
      </c>
      <c r="G1395" s="310" t="str">
        <f>IF(基本情報入力シート!G1416="","",基本情報入力シート!G1416)</f>
        <v/>
      </c>
      <c r="H1395" s="310" t="str">
        <f>IF(基本情報入力シート!H1416="","",基本情報入力シート!H1416)</f>
        <v/>
      </c>
      <c r="I1395" s="310" t="str">
        <f>IF(基本情報入力シート!I1416="","",基本情報入力シート!I1416)</f>
        <v/>
      </c>
      <c r="J1395" s="310" t="str">
        <f>IF(基本情報入力シート!J1416="","",基本情報入力シート!J1416)</f>
        <v/>
      </c>
      <c r="K1395" s="310" t="str">
        <f>IF(基本情報入力シート!K1416="","",基本情報入力シート!K1416)</f>
        <v/>
      </c>
      <c r="L1395" s="311" t="str">
        <f>IF(基本情報入力シート!L1416="","",基本情報入力シート!L1416)</f>
        <v/>
      </c>
      <c r="M1395" s="308" t="str">
        <f>IF(基本情報入力シート!M1416="","",基本情報入力シート!M1416)</f>
        <v/>
      </c>
      <c r="N1395" s="308" t="str">
        <f>IF(基本情報入力シート!R1416="","",基本情報入力シート!R1416)</f>
        <v/>
      </c>
      <c r="O1395" s="308" t="str">
        <f>IF(基本情報入力シート!W1416="","",基本情報入力シート!W1416)</f>
        <v/>
      </c>
      <c r="P1395" s="308" t="str">
        <f>IF(基本情報入力シート!X1416="","",基本情報入力シート!X1416)</f>
        <v/>
      </c>
      <c r="Q1395" s="312" t="str">
        <f>IF(基本情報入力シート!Y1416="","",基本情報入力シート!Y1416)</f>
        <v/>
      </c>
      <c r="R1395" s="273"/>
      <c r="S1395" s="313" t="str">
        <f>IF(B1395="×","",IF(基本情報入力シート!AB1416="","",基本情報入力シート!AB1416))</f>
        <v/>
      </c>
      <c r="T1395" s="314" t="str">
        <f>IF(B1395="×","",IF(基本情報入力シート!AA1416="","",基本情報入力シート!AA1416))</f>
        <v/>
      </c>
      <c r="U1395" s="315" t="str">
        <f>IF(B1395="×","",IF(Q1395="","",VLOOKUP(Q1395,【参考】数式用2!$A$3:$C$36,3,FALSE)))</f>
        <v/>
      </c>
      <c r="V1395" s="316" t="s">
        <v>102</v>
      </c>
      <c r="W1395" s="317">
        <v>4</v>
      </c>
      <c r="X1395" s="318" t="s">
        <v>103</v>
      </c>
      <c r="Y1395" s="274"/>
      <c r="Z1395" s="319" t="s">
        <v>104</v>
      </c>
      <c r="AA1395" s="317">
        <v>4</v>
      </c>
      <c r="AB1395" s="319" t="s">
        <v>103</v>
      </c>
      <c r="AC1395" s="274"/>
      <c r="AD1395" s="319" t="s">
        <v>105</v>
      </c>
      <c r="AE1395" s="320" t="s">
        <v>106</v>
      </c>
      <c r="AF1395" s="321" t="str">
        <f t="shared" si="66"/>
        <v/>
      </c>
      <c r="AG1395" s="324" t="s">
        <v>107</v>
      </c>
      <c r="AH1395" s="323" t="str">
        <f t="shared" si="67"/>
        <v/>
      </c>
      <c r="AI1395" s="326"/>
      <c r="AJ1395" s="327"/>
      <c r="AK1395" s="326"/>
      <c r="AL1395" s="327"/>
    </row>
    <row r="1396" spans="1:38" ht="36.75" customHeight="1">
      <c r="A1396" s="308">
        <f t="shared" si="65"/>
        <v>1385</v>
      </c>
      <c r="B1396" s="273"/>
      <c r="C1396" s="309" t="str">
        <f>IF(基本情報入力シート!C1417="","",基本情報入力シート!C1417)</f>
        <v/>
      </c>
      <c r="D1396" s="310" t="str">
        <f>IF(基本情報入力シート!D1417="","",基本情報入力シート!D1417)</f>
        <v/>
      </c>
      <c r="E1396" s="310" t="str">
        <f>IF(基本情報入力シート!E1417="","",基本情報入力シート!E1417)</f>
        <v/>
      </c>
      <c r="F1396" s="310" t="str">
        <f>IF(基本情報入力シート!F1417="","",基本情報入力シート!F1417)</f>
        <v/>
      </c>
      <c r="G1396" s="310" t="str">
        <f>IF(基本情報入力シート!G1417="","",基本情報入力シート!G1417)</f>
        <v/>
      </c>
      <c r="H1396" s="310" t="str">
        <f>IF(基本情報入力シート!H1417="","",基本情報入力シート!H1417)</f>
        <v/>
      </c>
      <c r="I1396" s="310" t="str">
        <f>IF(基本情報入力シート!I1417="","",基本情報入力シート!I1417)</f>
        <v/>
      </c>
      <c r="J1396" s="310" t="str">
        <f>IF(基本情報入力シート!J1417="","",基本情報入力シート!J1417)</f>
        <v/>
      </c>
      <c r="K1396" s="310" t="str">
        <f>IF(基本情報入力シート!K1417="","",基本情報入力シート!K1417)</f>
        <v/>
      </c>
      <c r="L1396" s="311" t="str">
        <f>IF(基本情報入力シート!L1417="","",基本情報入力シート!L1417)</f>
        <v/>
      </c>
      <c r="M1396" s="308" t="str">
        <f>IF(基本情報入力シート!M1417="","",基本情報入力シート!M1417)</f>
        <v/>
      </c>
      <c r="N1396" s="308" t="str">
        <f>IF(基本情報入力シート!R1417="","",基本情報入力シート!R1417)</f>
        <v/>
      </c>
      <c r="O1396" s="308" t="str">
        <f>IF(基本情報入力シート!W1417="","",基本情報入力シート!W1417)</f>
        <v/>
      </c>
      <c r="P1396" s="308" t="str">
        <f>IF(基本情報入力シート!X1417="","",基本情報入力シート!X1417)</f>
        <v/>
      </c>
      <c r="Q1396" s="312" t="str">
        <f>IF(基本情報入力シート!Y1417="","",基本情報入力シート!Y1417)</f>
        <v/>
      </c>
      <c r="R1396" s="273"/>
      <c r="S1396" s="313" t="str">
        <f>IF(B1396="×","",IF(基本情報入力シート!AB1417="","",基本情報入力シート!AB1417))</f>
        <v/>
      </c>
      <c r="T1396" s="314" t="str">
        <f>IF(B1396="×","",IF(基本情報入力シート!AA1417="","",基本情報入力シート!AA1417))</f>
        <v/>
      </c>
      <c r="U1396" s="315" t="str">
        <f>IF(B1396="×","",IF(Q1396="","",VLOOKUP(Q1396,【参考】数式用2!$A$3:$C$36,3,FALSE)))</f>
        <v/>
      </c>
      <c r="V1396" s="316" t="s">
        <v>102</v>
      </c>
      <c r="W1396" s="317">
        <v>4</v>
      </c>
      <c r="X1396" s="318" t="s">
        <v>103</v>
      </c>
      <c r="Y1396" s="274"/>
      <c r="Z1396" s="319" t="s">
        <v>104</v>
      </c>
      <c r="AA1396" s="317">
        <v>4</v>
      </c>
      <c r="AB1396" s="319" t="s">
        <v>103</v>
      </c>
      <c r="AC1396" s="274"/>
      <c r="AD1396" s="319" t="s">
        <v>105</v>
      </c>
      <c r="AE1396" s="320" t="s">
        <v>106</v>
      </c>
      <c r="AF1396" s="321" t="str">
        <f t="shared" si="66"/>
        <v/>
      </c>
      <c r="AG1396" s="324" t="s">
        <v>107</v>
      </c>
      <c r="AH1396" s="323" t="str">
        <f t="shared" si="67"/>
        <v/>
      </c>
      <c r="AI1396" s="326"/>
      <c r="AJ1396" s="327"/>
      <c r="AK1396" s="326"/>
      <c r="AL1396" s="327"/>
    </row>
    <row r="1397" spans="1:38" ht="36.75" customHeight="1">
      <c r="A1397" s="308">
        <f t="shared" si="65"/>
        <v>1386</v>
      </c>
      <c r="B1397" s="273"/>
      <c r="C1397" s="309" t="str">
        <f>IF(基本情報入力シート!C1418="","",基本情報入力シート!C1418)</f>
        <v/>
      </c>
      <c r="D1397" s="310" t="str">
        <f>IF(基本情報入力シート!D1418="","",基本情報入力シート!D1418)</f>
        <v/>
      </c>
      <c r="E1397" s="310" t="str">
        <f>IF(基本情報入力シート!E1418="","",基本情報入力シート!E1418)</f>
        <v/>
      </c>
      <c r="F1397" s="310" t="str">
        <f>IF(基本情報入力シート!F1418="","",基本情報入力シート!F1418)</f>
        <v/>
      </c>
      <c r="G1397" s="310" t="str">
        <f>IF(基本情報入力シート!G1418="","",基本情報入力シート!G1418)</f>
        <v/>
      </c>
      <c r="H1397" s="310" t="str">
        <f>IF(基本情報入力シート!H1418="","",基本情報入力シート!H1418)</f>
        <v/>
      </c>
      <c r="I1397" s="310" t="str">
        <f>IF(基本情報入力シート!I1418="","",基本情報入力シート!I1418)</f>
        <v/>
      </c>
      <c r="J1397" s="310" t="str">
        <f>IF(基本情報入力シート!J1418="","",基本情報入力シート!J1418)</f>
        <v/>
      </c>
      <c r="K1397" s="310" t="str">
        <f>IF(基本情報入力シート!K1418="","",基本情報入力シート!K1418)</f>
        <v/>
      </c>
      <c r="L1397" s="311" t="str">
        <f>IF(基本情報入力シート!L1418="","",基本情報入力シート!L1418)</f>
        <v/>
      </c>
      <c r="M1397" s="308" t="str">
        <f>IF(基本情報入力シート!M1418="","",基本情報入力シート!M1418)</f>
        <v/>
      </c>
      <c r="N1397" s="308" t="str">
        <f>IF(基本情報入力シート!R1418="","",基本情報入力シート!R1418)</f>
        <v/>
      </c>
      <c r="O1397" s="308" t="str">
        <f>IF(基本情報入力シート!W1418="","",基本情報入力シート!W1418)</f>
        <v/>
      </c>
      <c r="P1397" s="308" t="str">
        <f>IF(基本情報入力シート!X1418="","",基本情報入力シート!X1418)</f>
        <v/>
      </c>
      <c r="Q1397" s="312" t="str">
        <f>IF(基本情報入力シート!Y1418="","",基本情報入力シート!Y1418)</f>
        <v/>
      </c>
      <c r="R1397" s="273"/>
      <c r="S1397" s="313" t="str">
        <f>IF(B1397="×","",IF(基本情報入力シート!AB1418="","",基本情報入力シート!AB1418))</f>
        <v/>
      </c>
      <c r="T1397" s="314" t="str">
        <f>IF(B1397="×","",IF(基本情報入力シート!AA1418="","",基本情報入力シート!AA1418))</f>
        <v/>
      </c>
      <c r="U1397" s="315" t="str">
        <f>IF(B1397="×","",IF(Q1397="","",VLOOKUP(Q1397,【参考】数式用2!$A$3:$C$36,3,FALSE)))</f>
        <v/>
      </c>
      <c r="V1397" s="316" t="s">
        <v>102</v>
      </c>
      <c r="W1397" s="317">
        <v>4</v>
      </c>
      <c r="X1397" s="318" t="s">
        <v>103</v>
      </c>
      <c r="Y1397" s="274"/>
      <c r="Z1397" s="319" t="s">
        <v>104</v>
      </c>
      <c r="AA1397" s="317">
        <v>4</v>
      </c>
      <c r="AB1397" s="319" t="s">
        <v>103</v>
      </c>
      <c r="AC1397" s="274"/>
      <c r="AD1397" s="319" t="s">
        <v>105</v>
      </c>
      <c r="AE1397" s="320" t="s">
        <v>106</v>
      </c>
      <c r="AF1397" s="321" t="str">
        <f t="shared" si="66"/>
        <v/>
      </c>
      <c r="AG1397" s="324" t="s">
        <v>107</v>
      </c>
      <c r="AH1397" s="323" t="str">
        <f t="shared" si="67"/>
        <v/>
      </c>
      <c r="AI1397" s="326"/>
      <c r="AJ1397" s="327"/>
      <c r="AK1397" s="326"/>
      <c r="AL1397" s="327"/>
    </row>
    <row r="1398" spans="1:38" ht="36.75" customHeight="1">
      <c r="A1398" s="308">
        <f t="shared" si="65"/>
        <v>1387</v>
      </c>
      <c r="B1398" s="273"/>
      <c r="C1398" s="309" t="str">
        <f>IF(基本情報入力シート!C1419="","",基本情報入力シート!C1419)</f>
        <v/>
      </c>
      <c r="D1398" s="310" t="str">
        <f>IF(基本情報入力シート!D1419="","",基本情報入力シート!D1419)</f>
        <v/>
      </c>
      <c r="E1398" s="310" t="str">
        <f>IF(基本情報入力シート!E1419="","",基本情報入力シート!E1419)</f>
        <v/>
      </c>
      <c r="F1398" s="310" t="str">
        <f>IF(基本情報入力シート!F1419="","",基本情報入力シート!F1419)</f>
        <v/>
      </c>
      <c r="G1398" s="310" t="str">
        <f>IF(基本情報入力シート!G1419="","",基本情報入力シート!G1419)</f>
        <v/>
      </c>
      <c r="H1398" s="310" t="str">
        <f>IF(基本情報入力シート!H1419="","",基本情報入力シート!H1419)</f>
        <v/>
      </c>
      <c r="I1398" s="310" t="str">
        <f>IF(基本情報入力シート!I1419="","",基本情報入力シート!I1419)</f>
        <v/>
      </c>
      <c r="J1398" s="310" t="str">
        <f>IF(基本情報入力シート!J1419="","",基本情報入力シート!J1419)</f>
        <v/>
      </c>
      <c r="K1398" s="310" t="str">
        <f>IF(基本情報入力シート!K1419="","",基本情報入力シート!K1419)</f>
        <v/>
      </c>
      <c r="L1398" s="311" t="str">
        <f>IF(基本情報入力シート!L1419="","",基本情報入力シート!L1419)</f>
        <v/>
      </c>
      <c r="M1398" s="308" t="str">
        <f>IF(基本情報入力シート!M1419="","",基本情報入力シート!M1419)</f>
        <v/>
      </c>
      <c r="N1398" s="308" t="str">
        <f>IF(基本情報入力シート!R1419="","",基本情報入力シート!R1419)</f>
        <v/>
      </c>
      <c r="O1398" s="308" t="str">
        <f>IF(基本情報入力シート!W1419="","",基本情報入力シート!W1419)</f>
        <v/>
      </c>
      <c r="P1398" s="308" t="str">
        <f>IF(基本情報入力シート!X1419="","",基本情報入力シート!X1419)</f>
        <v/>
      </c>
      <c r="Q1398" s="312" t="str">
        <f>IF(基本情報入力シート!Y1419="","",基本情報入力シート!Y1419)</f>
        <v/>
      </c>
      <c r="R1398" s="273"/>
      <c r="S1398" s="313" t="str">
        <f>IF(B1398="×","",IF(基本情報入力シート!AB1419="","",基本情報入力シート!AB1419))</f>
        <v/>
      </c>
      <c r="T1398" s="314" t="str">
        <f>IF(B1398="×","",IF(基本情報入力シート!AA1419="","",基本情報入力シート!AA1419))</f>
        <v/>
      </c>
      <c r="U1398" s="315" t="str">
        <f>IF(B1398="×","",IF(Q1398="","",VLOOKUP(Q1398,【参考】数式用2!$A$3:$C$36,3,FALSE)))</f>
        <v/>
      </c>
      <c r="V1398" s="316" t="s">
        <v>102</v>
      </c>
      <c r="W1398" s="317">
        <v>4</v>
      </c>
      <c r="X1398" s="318" t="s">
        <v>103</v>
      </c>
      <c r="Y1398" s="274"/>
      <c r="Z1398" s="319" t="s">
        <v>104</v>
      </c>
      <c r="AA1398" s="317">
        <v>4</v>
      </c>
      <c r="AB1398" s="319" t="s">
        <v>103</v>
      </c>
      <c r="AC1398" s="274"/>
      <c r="AD1398" s="319" t="s">
        <v>105</v>
      </c>
      <c r="AE1398" s="320" t="s">
        <v>106</v>
      </c>
      <c r="AF1398" s="321" t="str">
        <f t="shared" si="66"/>
        <v/>
      </c>
      <c r="AG1398" s="324" t="s">
        <v>107</v>
      </c>
      <c r="AH1398" s="323" t="str">
        <f t="shared" si="67"/>
        <v/>
      </c>
      <c r="AI1398" s="326"/>
      <c r="AJ1398" s="327"/>
      <c r="AK1398" s="326"/>
      <c r="AL1398" s="327"/>
    </row>
    <row r="1399" spans="1:38" ht="36.75" customHeight="1">
      <c r="A1399" s="308">
        <f t="shared" si="65"/>
        <v>1388</v>
      </c>
      <c r="B1399" s="273"/>
      <c r="C1399" s="309" t="str">
        <f>IF(基本情報入力シート!C1420="","",基本情報入力シート!C1420)</f>
        <v/>
      </c>
      <c r="D1399" s="310" t="str">
        <f>IF(基本情報入力シート!D1420="","",基本情報入力シート!D1420)</f>
        <v/>
      </c>
      <c r="E1399" s="310" t="str">
        <f>IF(基本情報入力シート!E1420="","",基本情報入力シート!E1420)</f>
        <v/>
      </c>
      <c r="F1399" s="310" t="str">
        <f>IF(基本情報入力シート!F1420="","",基本情報入力シート!F1420)</f>
        <v/>
      </c>
      <c r="G1399" s="310" t="str">
        <f>IF(基本情報入力シート!G1420="","",基本情報入力シート!G1420)</f>
        <v/>
      </c>
      <c r="H1399" s="310" t="str">
        <f>IF(基本情報入力シート!H1420="","",基本情報入力シート!H1420)</f>
        <v/>
      </c>
      <c r="I1399" s="310" t="str">
        <f>IF(基本情報入力シート!I1420="","",基本情報入力シート!I1420)</f>
        <v/>
      </c>
      <c r="J1399" s="310" t="str">
        <f>IF(基本情報入力シート!J1420="","",基本情報入力シート!J1420)</f>
        <v/>
      </c>
      <c r="K1399" s="310" t="str">
        <f>IF(基本情報入力シート!K1420="","",基本情報入力シート!K1420)</f>
        <v/>
      </c>
      <c r="L1399" s="311" t="str">
        <f>IF(基本情報入力シート!L1420="","",基本情報入力シート!L1420)</f>
        <v/>
      </c>
      <c r="M1399" s="308" t="str">
        <f>IF(基本情報入力シート!M1420="","",基本情報入力シート!M1420)</f>
        <v/>
      </c>
      <c r="N1399" s="308" t="str">
        <f>IF(基本情報入力シート!R1420="","",基本情報入力シート!R1420)</f>
        <v/>
      </c>
      <c r="O1399" s="308" t="str">
        <f>IF(基本情報入力シート!W1420="","",基本情報入力シート!W1420)</f>
        <v/>
      </c>
      <c r="P1399" s="308" t="str">
        <f>IF(基本情報入力シート!X1420="","",基本情報入力シート!X1420)</f>
        <v/>
      </c>
      <c r="Q1399" s="312" t="str">
        <f>IF(基本情報入力シート!Y1420="","",基本情報入力シート!Y1420)</f>
        <v/>
      </c>
      <c r="R1399" s="273"/>
      <c r="S1399" s="313" t="str">
        <f>IF(B1399="×","",IF(基本情報入力シート!AB1420="","",基本情報入力シート!AB1420))</f>
        <v/>
      </c>
      <c r="T1399" s="314" t="str">
        <f>IF(B1399="×","",IF(基本情報入力シート!AA1420="","",基本情報入力シート!AA1420))</f>
        <v/>
      </c>
      <c r="U1399" s="315" t="str">
        <f>IF(B1399="×","",IF(Q1399="","",VLOOKUP(Q1399,【参考】数式用2!$A$3:$C$36,3,FALSE)))</f>
        <v/>
      </c>
      <c r="V1399" s="316" t="s">
        <v>102</v>
      </c>
      <c r="W1399" s="317">
        <v>4</v>
      </c>
      <c r="X1399" s="318" t="s">
        <v>103</v>
      </c>
      <c r="Y1399" s="274"/>
      <c r="Z1399" s="319" t="s">
        <v>104</v>
      </c>
      <c r="AA1399" s="317">
        <v>4</v>
      </c>
      <c r="AB1399" s="319" t="s">
        <v>103</v>
      </c>
      <c r="AC1399" s="274"/>
      <c r="AD1399" s="319" t="s">
        <v>105</v>
      </c>
      <c r="AE1399" s="320" t="s">
        <v>106</v>
      </c>
      <c r="AF1399" s="321" t="str">
        <f t="shared" si="66"/>
        <v/>
      </c>
      <c r="AG1399" s="324" t="s">
        <v>107</v>
      </c>
      <c r="AH1399" s="323" t="str">
        <f t="shared" si="67"/>
        <v/>
      </c>
      <c r="AI1399" s="326"/>
      <c r="AJ1399" s="327"/>
      <c r="AK1399" s="326"/>
      <c r="AL1399" s="327"/>
    </row>
    <row r="1400" spans="1:38" ht="36.75" customHeight="1">
      <c r="A1400" s="308">
        <f t="shared" si="65"/>
        <v>1389</v>
      </c>
      <c r="B1400" s="273"/>
      <c r="C1400" s="309" t="str">
        <f>IF(基本情報入力シート!C1421="","",基本情報入力シート!C1421)</f>
        <v/>
      </c>
      <c r="D1400" s="310" t="str">
        <f>IF(基本情報入力シート!D1421="","",基本情報入力シート!D1421)</f>
        <v/>
      </c>
      <c r="E1400" s="310" t="str">
        <f>IF(基本情報入力シート!E1421="","",基本情報入力シート!E1421)</f>
        <v/>
      </c>
      <c r="F1400" s="310" t="str">
        <f>IF(基本情報入力シート!F1421="","",基本情報入力シート!F1421)</f>
        <v/>
      </c>
      <c r="G1400" s="310" t="str">
        <f>IF(基本情報入力シート!G1421="","",基本情報入力シート!G1421)</f>
        <v/>
      </c>
      <c r="H1400" s="310" t="str">
        <f>IF(基本情報入力シート!H1421="","",基本情報入力シート!H1421)</f>
        <v/>
      </c>
      <c r="I1400" s="310" t="str">
        <f>IF(基本情報入力シート!I1421="","",基本情報入力シート!I1421)</f>
        <v/>
      </c>
      <c r="J1400" s="310" t="str">
        <f>IF(基本情報入力シート!J1421="","",基本情報入力シート!J1421)</f>
        <v/>
      </c>
      <c r="K1400" s="310" t="str">
        <f>IF(基本情報入力シート!K1421="","",基本情報入力シート!K1421)</f>
        <v/>
      </c>
      <c r="L1400" s="311" t="str">
        <f>IF(基本情報入力シート!L1421="","",基本情報入力シート!L1421)</f>
        <v/>
      </c>
      <c r="M1400" s="308" t="str">
        <f>IF(基本情報入力シート!M1421="","",基本情報入力シート!M1421)</f>
        <v/>
      </c>
      <c r="N1400" s="308" t="str">
        <f>IF(基本情報入力シート!R1421="","",基本情報入力シート!R1421)</f>
        <v/>
      </c>
      <c r="O1400" s="308" t="str">
        <f>IF(基本情報入力シート!W1421="","",基本情報入力シート!W1421)</f>
        <v/>
      </c>
      <c r="P1400" s="308" t="str">
        <f>IF(基本情報入力シート!X1421="","",基本情報入力シート!X1421)</f>
        <v/>
      </c>
      <c r="Q1400" s="312" t="str">
        <f>IF(基本情報入力シート!Y1421="","",基本情報入力シート!Y1421)</f>
        <v/>
      </c>
      <c r="R1400" s="273"/>
      <c r="S1400" s="313" t="str">
        <f>IF(B1400="×","",IF(基本情報入力シート!AB1421="","",基本情報入力シート!AB1421))</f>
        <v/>
      </c>
      <c r="T1400" s="314" t="str">
        <f>IF(B1400="×","",IF(基本情報入力シート!AA1421="","",基本情報入力シート!AA1421))</f>
        <v/>
      </c>
      <c r="U1400" s="315" t="str">
        <f>IF(B1400="×","",IF(Q1400="","",VLOOKUP(Q1400,【参考】数式用2!$A$3:$C$36,3,FALSE)))</f>
        <v/>
      </c>
      <c r="V1400" s="316" t="s">
        <v>102</v>
      </c>
      <c r="W1400" s="317">
        <v>4</v>
      </c>
      <c r="X1400" s="318" t="s">
        <v>103</v>
      </c>
      <c r="Y1400" s="274"/>
      <c r="Z1400" s="319" t="s">
        <v>104</v>
      </c>
      <c r="AA1400" s="317">
        <v>4</v>
      </c>
      <c r="AB1400" s="319" t="s">
        <v>103</v>
      </c>
      <c r="AC1400" s="274"/>
      <c r="AD1400" s="319" t="s">
        <v>105</v>
      </c>
      <c r="AE1400" s="320" t="s">
        <v>106</v>
      </c>
      <c r="AF1400" s="321" t="str">
        <f t="shared" si="66"/>
        <v/>
      </c>
      <c r="AG1400" s="324" t="s">
        <v>107</v>
      </c>
      <c r="AH1400" s="323" t="str">
        <f t="shared" si="67"/>
        <v/>
      </c>
      <c r="AI1400" s="326"/>
      <c r="AJ1400" s="327"/>
      <c r="AK1400" s="326"/>
      <c r="AL1400" s="327"/>
    </row>
    <row r="1401" spans="1:38" ht="36.75" customHeight="1">
      <c r="A1401" s="308">
        <f t="shared" si="65"/>
        <v>1390</v>
      </c>
      <c r="B1401" s="273"/>
      <c r="C1401" s="309" t="str">
        <f>IF(基本情報入力シート!C1422="","",基本情報入力シート!C1422)</f>
        <v/>
      </c>
      <c r="D1401" s="310" t="str">
        <f>IF(基本情報入力シート!D1422="","",基本情報入力シート!D1422)</f>
        <v/>
      </c>
      <c r="E1401" s="310" t="str">
        <f>IF(基本情報入力シート!E1422="","",基本情報入力シート!E1422)</f>
        <v/>
      </c>
      <c r="F1401" s="310" t="str">
        <f>IF(基本情報入力シート!F1422="","",基本情報入力シート!F1422)</f>
        <v/>
      </c>
      <c r="G1401" s="310" t="str">
        <f>IF(基本情報入力シート!G1422="","",基本情報入力シート!G1422)</f>
        <v/>
      </c>
      <c r="H1401" s="310" t="str">
        <f>IF(基本情報入力シート!H1422="","",基本情報入力シート!H1422)</f>
        <v/>
      </c>
      <c r="I1401" s="310" t="str">
        <f>IF(基本情報入力シート!I1422="","",基本情報入力シート!I1422)</f>
        <v/>
      </c>
      <c r="J1401" s="310" t="str">
        <f>IF(基本情報入力シート!J1422="","",基本情報入力シート!J1422)</f>
        <v/>
      </c>
      <c r="K1401" s="310" t="str">
        <f>IF(基本情報入力シート!K1422="","",基本情報入力シート!K1422)</f>
        <v/>
      </c>
      <c r="L1401" s="311" t="str">
        <f>IF(基本情報入力シート!L1422="","",基本情報入力シート!L1422)</f>
        <v/>
      </c>
      <c r="M1401" s="308" t="str">
        <f>IF(基本情報入力シート!M1422="","",基本情報入力シート!M1422)</f>
        <v/>
      </c>
      <c r="N1401" s="308" t="str">
        <f>IF(基本情報入力シート!R1422="","",基本情報入力シート!R1422)</f>
        <v/>
      </c>
      <c r="O1401" s="308" t="str">
        <f>IF(基本情報入力シート!W1422="","",基本情報入力シート!W1422)</f>
        <v/>
      </c>
      <c r="P1401" s="308" t="str">
        <f>IF(基本情報入力シート!X1422="","",基本情報入力シート!X1422)</f>
        <v/>
      </c>
      <c r="Q1401" s="312" t="str">
        <f>IF(基本情報入力シート!Y1422="","",基本情報入力シート!Y1422)</f>
        <v/>
      </c>
      <c r="R1401" s="273"/>
      <c r="S1401" s="313" t="str">
        <f>IF(B1401="×","",IF(基本情報入力シート!AB1422="","",基本情報入力シート!AB1422))</f>
        <v/>
      </c>
      <c r="T1401" s="314" t="str">
        <f>IF(B1401="×","",IF(基本情報入力シート!AA1422="","",基本情報入力シート!AA1422))</f>
        <v/>
      </c>
      <c r="U1401" s="315" t="str">
        <f>IF(B1401="×","",IF(Q1401="","",VLOOKUP(Q1401,【参考】数式用2!$A$3:$C$36,3,FALSE)))</f>
        <v/>
      </c>
      <c r="V1401" s="316" t="s">
        <v>102</v>
      </c>
      <c r="W1401" s="317">
        <v>4</v>
      </c>
      <c r="X1401" s="318" t="s">
        <v>103</v>
      </c>
      <c r="Y1401" s="274"/>
      <c r="Z1401" s="319" t="s">
        <v>104</v>
      </c>
      <c r="AA1401" s="317">
        <v>4</v>
      </c>
      <c r="AB1401" s="319" t="s">
        <v>103</v>
      </c>
      <c r="AC1401" s="274"/>
      <c r="AD1401" s="319" t="s">
        <v>105</v>
      </c>
      <c r="AE1401" s="320" t="s">
        <v>106</v>
      </c>
      <c r="AF1401" s="321" t="str">
        <f t="shared" si="66"/>
        <v/>
      </c>
      <c r="AG1401" s="324" t="s">
        <v>107</v>
      </c>
      <c r="AH1401" s="323" t="str">
        <f t="shared" si="67"/>
        <v/>
      </c>
      <c r="AI1401" s="326"/>
      <c r="AJ1401" s="327"/>
      <c r="AK1401" s="326"/>
      <c r="AL1401" s="327"/>
    </row>
    <row r="1402" spans="1:38" ht="36.75" customHeight="1">
      <c r="A1402" s="308">
        <f t="shared" si="65"/>
        <v>1391</v>
      </c>
      <c r="B1402" s="273"/>
      <c r="C1402" s="309" t="str">
        <f>IF(基本情報入力シート!C1423="","",基本情報入力シート!C1423)</f>
        <v/>
      </c>
      <c r="D1402" s="310" t="str">
        <f>IF(基本情報入力シート!D1423="","",基本情報入力シート!D1423)</f>
        <v/>
      </c>
      <c r="E1402" s="310" t="str">
        <f>IF(基本情報入力シート!E1423="","",基本情報入力シート!E1423)</f>
        <v/>
      </c>
      <c r="F1402" s="310" t="str">
        <f>IF(基本情報入力シート!F1423="","",基本情報入力シート!F1423)</f>
        <v/>
      </c>
      <c r="G1402" s="310" t="str">
        <f>IF(基本情報入力シート!G1423="","",基本情報入力シート!G1423)</f>
        <v/>
      </c>
      <c r="H1402" s="310" t="str">
        <f>IF(基本情報入力シート!H1423="","",基本情報入力シート!H1423)</f>
        <v/>
      </c>
      <c r="I1402" s="310" t="str">
        <f>IF(基本情報入力シート!I1423="","",基本情報入力シート!I1423)</f>
        <v/>
      </c>
      <c r="J1402" s="310" t="str">
        <f>IF(基本情報入力シート!J1423="","",基本情報入力シート!J1423)</f>
        <v/>
      </c>
      <c r="K1402" s="310" t="str">
        <f>IF(基本情報入力シート!K1423="","",基本情報入力シート!K1423)</f>
        <v/>
      </c>
      <c r="L1402" s="311" t="str">
        <f>IF(基本情報入力シート!L1423="","",基本情報入力シート!L1423)</f>
        <v/>
      </c>
      <c r="M1402" s="308" t="str">
        <f>IF(基本情報入力シート!M1423="","",基本情報入力シート!M1423)</f>
        <v/>
      </c>
      <c r="N1402" s="308" t="str">
        <f>IF(基本情報入力シート!R1423="","",基本情報入力シート!R1423)</f>
        <v/>
      </c>
      <c r="O1402" s="308" t="str">
        <f>IF(基本情報入力シート!W1423="","",基本情報入力シート!W1423)</f>
        <v/>
      </c>
      <c r="P1402" s="308" t="str">
        <f>IF(基本情報入力シート!X1423="","",基本情報入力シート!X1423)</f>
        <v/>
      </c>
      <c r="Q1402" s="312" t="str">
        <f>IF(基本情報入力シート!Y1423="","",基本情報入力シート!Y1423)</f>
        <v/>
      </c>
      <c r="R1402" s="273"/>
      <c r="S1402" s="313" t="str">
        <f>IF(B1402="×","",IF(基本情報入力シート!AB1423="","",基本情報入力シート!AB1423))</f>
        <v/>
      </c>
      <c r="T1402" s="314" t="str">
        <f>IF(B1402="×","",IF(基本情報入力シート!AA1423="","",基本情報入力シート!AA1423))</f>
        <v/>
      </c>
      <c r="U1402" s="315" t="str">
        <f>IF(B1402="×","",IF(Q1402="","",VLOOKUP(Q1402,【参考】数式用2!$A$3:$C$36,3,FALSE)))</f>
        <v/>
      </c>
      <c r="V1402" s="316" t="s">
        <v>102</v>
      </c>
      <c r="W1402" s="317">
        <v>4</v>
      </c>
      <c r="X1402" s="318" t="s">
        <v>103</v>
      </c>
      <c r="Y1402" s="274"/>
      <c r="Z1402" s="319" t="s">
        <v>104</v>
      </c>
      <c r="AA1402" s="317">
        <v>4</v>
      </c>
      <c r="AB1402" s="319" t="s">
        <v>103</v>
      </c>
      <c r="AC1402" s="274"/>
      <c r="AD1402" s="319" t="s">
        <v>105</v>
      </c>
      <c r="AE1402" s="320" t="s">
        <v>106</v>
      </c>
      <c r="AF1402" s="321" t="str">
        <f t="shared" si="66"/>
        <v/>
      </c>
      <c r="AG1402" s="324" t="s">
        <v>107</v>
      </c>
      <c r="AH1402" s="323" t="str">
        <f t="shared" si="67"/>
        <v/>
      </c>
      <c r="AI1402" s="326"/>
      <c r="AJ1402" s="327"/>
      <c r="AK1402" s="326"/>
      <c r="AL1402" s="327"/>
    </row>
    <row r="1403" spans="1:38" ht="36.75" customHeight="1">
      <c r="A1403" s="308">
        <f t="shared" si="65"/>
        <v>1392</v>
      </c>
      <c r="B1403" s="273"/>
      <c r="C1403" s="309" t="str">
        <f>IF(基本情報入力シート!C1424="","",基本情報入力シート!C1424)</f>
        <v/>
      </c>
      <c r="D1403" s="310" t="str">
        <f>IF(基本情報入力シート!D1424="","",基本情報入力シート!D1424)</f>
        <v/>
      </c>
      <c r="E1403" s="310" t="str">
        <f>IF(基本情報入力シート!E1424="","",基本情報入力シート!E1424)</f>
        <v/>
      </c>
      <c r="F1403" s="310" t="str">
        <f>IF(基本情報入力シート!F1424="","",基本情報入力シート!F1424)</f>
        <v/>
      </c>
      <c r="G1403" s="310" t="str">
        <f>IF(基本情報入力シート!G1424="","",基本情報入力シート!G1424)</f>
        <v/>
      </c>
      <c r="H1403" s="310" t="str">
        <f>IF(基本情報入力シート!H1424="","",基本情報入力シート!H1424)</f>
        <v/>
      </c>
      <c r="I1403" s="310" t="str">
        <f>IF(基本情報入力シート!I1424="","",基本情報入力シート!I1424)</f>
        <v/>
      </c>
      <c r="J1403" s="310" t="str">
        <f>IF(基本情報入力シート!J1424="","",基本情報入力シート!J1424)</f>
        <v/>
      </c>
      <c r="K1403" s="310" t="str">
        <f>IF(基本情報入力シート!K1424="","",基本情報入力シート!K1424)</f>
        <v/>
      </c>
      <c r="L1403" s="311" t="str">
        <f>IF(基本情報入力シート!L1424="","",基本情報入力シート!L1424)</f>
        <v/>
      </c>
      <c r="M1403" s="308" t="str">
        <f>IF(基本情報入力シート!M1424="","",基本情報入力シート!M1424)</f>
        <v/>
      </c>
      <c r="N1403" s="308" t="str">
        <f>IF(基本情報入力シート!R1424="","",基本情報入力シート!R1424)</f>
        <v/>
      </c>
      <c r="O1403" s="308" t="str">
        <f>IF(基本情報入力シート!W1424="","",基本情報入力シート!W1424)</f>
        <v/>
      </c>
      <c r="P1403" s="308" t="str">
        <f>IF(基本情報入力シート!X1424="","",基本情報入力シート!X1424)</f>
        <v/>
      </c>
      <c r="Q1403" s="312" t="str">
        <f>IF(基本情報入力シート!Y1424="","",基本情報入力シート!Y1424)</f>
        <v/>
      </c>
      <c r="R1403" s="273"/>
      <c r="S1403" s="313" t="str">
        <f>IF(B1403="×","",IF(基本情報入力シート!AB1424="","",基本情報入力シート!AB1424))</f>
        <v/>
      </c>
      <c r="T1403" s="314" t="str">
        <f>IF(B1403="×","",IF(基本情報入力シート!AA1424="","",基本情報入力シート!AA1424))</f>
        <v/>
      </c>
      <c r="U1403" s="315" t="str">
        <f>IF(B1403="×","",IF(Q1403="","",VLOOKUP(Q1403,【参考】数式用2!$A$3:$C$36,3,FALSE)))</f>
        <v/>
      </c>
      <c r="V1403" s="316" t="s">
        <v>102</v>
      </c>
      <c r="W1403" s="317">
        <v>4</v>
      </c>
      <c r="X1403" s="318" t="s">
        <v>103</v>
      </c>
      <c r="Y1403" s="274"/>
      <c r="Z1403" s="319" t="s">
        <v>104</v>
      </c>
      <c r="AA1403" s="317">
        <v>4</v>
      </c>
      <c r="AB1403" s="319" t="s">
        <v>103</v>
      </c>
      <c r="AC1403" s="274"/>
      <c r="AD1403" s="319" t="s">
        <v>105</v>
      </c>
      <c r="AE1403" s="320" t="s">
        <v>106</v>
      </c>
      <c r="AF1403" s="321" t="str">
        <f t="shared" si="66"/>
        <v/>
      </c>
      <c r="AG1403" s="324" t="s">
        <v>107</v>
      </c>
      <c r="AH1403" s="323" t="str">
        <f t="shared" si="67"/>
        <v/>
      </c>
      <c r="AI1403" s="326"/>
      <c r="AJ1403" s="327"/>
      <c r="AK1403" s="326"/>
      <c r="AL1403" s="327"/>
    </row>
    <row r="1404" spans="1:38" ht="36.75" customHeight="1">
      <c r="A1404" s="308">
        <f t="shared" si="65"/>
        <v>1393</v>
      </c>
      <c r="B1404" s="273"/>
      <c r="C1404" s="309" t="str">
        <f>IF(基本情報入力シート!C1425="","",基本情報入力シート!C1425)</f>
        <v/>
      </c>
      <c r="D1404" s="310" t="str">
        <f>IF(基本情報入力シート!D1425="","",基本情報入力シート!D1425)</f>
        <v/>
      </c>
      <c r="E1404" s="310" t="str">
        <f>IF(基本情報入力シート!E1425="","",基本情報入力シート!E1425)</f>
        <v/>
      </c>
      <c r="F1404" s="310" t="str">
        <f>IF(基本情報入力シート!F1425="","",基本情報入力シート!F1425)</f>
        <v/>
      </c>
      <c r="G1404" s="310" t="str">
        <f>IF(基本情報入力シート!G1425="","",基本情報入力シート!G1425)</f>
        <v/>
      </c>
      <c r="H1404" s="310" t="str">
        <f>IF(基本情報入力シート!H1425="","",基本情報入力シート!H1425)</f>
        <v/>
      </c>
      <c r="I1404" s="310" t="str">
        <f>IF(基本情報入力シート!I1425="","",基本情報入力シート!I1425)</f>
        <v/>
      </c>
      <c r="J1404" s="310" t="str">
        <f>IF(基本情報入力シート!J1425="","",基本情報入力シート!J1425)</f>
        <v/>
      </c>
      <c r="K1404" s="310" t="str">
        <f>IF(基本情報入力シート!K1425="","",基本情報入力シート!K1425)</f>
        <v/>
      </c>
      <c r="L1404" s="311" t="str">
        <f>IF(基本情報入力シート!L1425="","",基本情報入力シート!L1425)</f>
        <v/>
      </c>
      <c r="M1404" s="308" t="str">
        <f>IF(基本情報入力シート!M1425="","",基本情報入力シート!M1425)</f>
        <v/>
      </c>
      <c r="N1404" s="308" t="str">
        <f>IF(基本情報入力シート!R1425="","",基本情報入力シート!R1425)</f>
        <v/>
      </c>
      <c r="O1404" s="308" t="str">
        <f>IF(基本情報入力シート!W1425="","",基本情報入力シート!W1425)</f>
        <v/>
      </c>
      <c r="P1404" s="308" t="str">
        <f>IF(基本情報入力シート!X1425="","",基本情報入力シート!X1425)</f>
        <v/>
      </c>
      <c r="Q1404" s="312" t="str">
        <f>IF(基本情報入力シート!Y1425="","",基本情報入力シート!Y1425)</f>
        <v/>
      </c>
      <c r="R1404" s="273"/>
      <c r="S1404" s="313" t="str">
        <f>IF(B1404="×","",IF(基本情報入力シート!AB1425="","",基本情報入力シート!AB1425))</f>
        <v/>
      </c>
      <c r="T1404" s="314" t="str">
        <f>IF(B1404="×","",IF(基本情報入力シート!AA1425="","",基本情報入力シート!AA1425))</f>
        <v/>
      </c>
      <c r="U1404" s="315" t="str">
        <f>IF(B1404="×","",IF(Q1404="","",VLOOKUP(Q1404,【参考】数式用2!$A$3:$C$36,3,FALSE)))</f>
        <v/>
      </c>
      <c r="V1404" s="316" t="s">
        <v>102</v>
      </c>
      <c r="W1404" s="317">
        <v>4</v>
      </c>
      <c r="X1404" s="318" t="s">
        <v>103</v>
      </c>
      <c r="Y1404" s="274"/>
      <c r="Z1404" s="319" t="s">
        <v>104</v>
      </c>
      <c r="AA1404" s="317">
        <v>4</v>
      </c>
      <c r="AB1404" s="319" t="s">
        <v>103</v>
      </c>
      <c r="AC1404" s="274"/>
      <c r="AD1404" s="319" t="s">
        <v>105</v>
      </c>
      <c r="AE1404" s="320" t="s">
        <v>106</v>
      </c>
      <c r="AF1404" s="321" t="str">
        <f t="shared" si="66"/>
        <v/>
      </c>
      <c r="AG1404" s="324" t="s">
        <v>107</v>
      </c>
      <c r="AH1404" s="323" t="str">
        <f t="shared" si="67"/>
        <v/>
      </c>
      <c r="AI1404" s="326"/>
      <c r="AJ1404" s="327"/>
      <c r="AK1404" s="326"/>
      <c r="AL1404" s="327"/>
    </row>
    <row r="1405" spans="1:38" ht="36.75" customHeight="1">
      <c r="A1405" s="308">
        <f t="shared" si="65"/>
        <v>1394</v>
      </c>
      <c r="B1405" s="273"/>
      <c r="C1405" s="309" t="str">
        <f>IF(基本情報入力シート!C1426="","",基本情報入力シート!C1426)</f>
        <v/>
      </c>
      <c r="D1405" s="310" t="str">
        <f>IF(基本情報入力シート!D1426="","",基本情報入力シート!D1426)</f>
        <v/>
      </c>
      <c r="E1405" s="310" t="str">
        <f>IF(基本情報入力シート!E1426="","",基本情報入力シート!E1426)</f>
        <v/>
      </c>
      <c r="F1405" s="310" t="str">
        <f>IF(基本情報入力シート!F1426="","",基本情報入力シート!F1426)</f>
        <v/>
      </c>
      <c r="G1405" s="310" t="str">
        <f>IF(基本情報入力シート!G1426="","",基本情報入力シート!G1426)</f>
        <v/>
      </c>
      <c r="H1405" s="310" t="str">
        <f>IF(基本情報入力シート!H1426="","",基本情報入力シート!H1426)</f>
        <v/>
      </c>
      <c r="I1405" s="310" t="str">
        <f>IF(基本情報入力シート!I1426="","",基本情報入力シート!I1426)</f>
        <v/>
      </c>
      <c r="J1405" s="310" t="str">
        <f>IF(基本情報入力シート!J1426="","",基本情報入力シート!J1426)</f>
        <v/>
      </c>
      <c r="K1405" s="310" t="str">
        <f>IF(基本情報入力シート!K1426="","",基本情報入力シート!K1426)</f>
        <v/>
      </c>
      <c r="L1405" s="311" t="str">
        <f>IF(基本情報入力シート!L1426="","",基本情報入力シート!L1426)</f>
        <v/>
      </c>
      <c r="M1405" s="308" t="str">
        <f>IF(基本情報入力シート!M1426="","",基本情報入力シート!M1426)</f>
        <v/>
      </c>
      <c r="N1405" s="308" t="str">
        <f>IF(基本情報入力シート!R1426="","",基本情報入力シート!R1426)</f>
        <v/>
      </c>
      <c r="O1405" s="308" t="str">
        <f>IF(基本情報入力シート!W1426="","",基本情報入力シート!W1426)</f>
        <v/>
      </c>
      <c r="P1405" s="308" t="str">
        <f>IF(基本情報入力シート!X1426="","",基本情報入力シート!X1426)</f>
        <v/>
      </c>
      <c r="Q1405" s="312" t="str">
        <f>IF(基本情報入力シート!Y1426="","",基本情報入力シート!Y1426)</f>
        <v/>
      </c>
      <c r="R1405" s="273"/>
      <c r="S1405" s="313" t="str">
        <f>IF(B1405="×","",IF(基本情報入力シート!AB1426="","",基本情報入力シート!AB1426))</f>
        <v/>
      </c>
      <c r="T1405" s="314" t="str">
        <f>IF(B1405="×","",IF(基本情報入力シート!AA1426="","",基本情報入力シート!AA1426))</f>
        <v/>
      </c>
      <c r="U1405" s="315" t="str">
        <f>IF(B1405="×","",IF(Q1405="","",VLOOKUP(Q1405,【参考】数式用2!$A$3:$C$36,3,FALSE)))</f>
        <v/>
      </c>
      <c r="V1405" s="316" t="s">
        <v>102</v>
      </c>
      <c r="W1405" s="317">
        <v>4</v>
      </c>
      <c r="X1405" s="318" t="s">
        <v>103</v>
      </c>
      <c r="Y1405" s="274"/>
      <c r="Z1405" s="319" t="s">
        <v>104</v>
      </c>
      <c r="AA1405" s="317">
        <v>4</v>
      </c>
      <c r="AB1405" s="319" t="s">
        <v>103</v>
      </c>
      <c r="AC1405" s="274"/>
      <c r="AD1405" s="319" t="s">
        <v>105</v>
      </c>
      <c r="AE1405" s="320" t="s">
        <v>106</v>
      </c>
      <c r="AF1405" s="321" t="str">
        <f t="shared" si="66"/>
        <v/>
      </c>
      <c r="AG1405" s="324" t="s">
        <v>107</v>
      </c>
      <c r="AH1405" s="323" t="str">
        <f t="shared" si="67"/>
        <v/>
      </c>
      <c r="AI1405" s="326"/>
      <c r="AJ1405" s="327"/>
      <c r="AK1405" s="326"/>
      <c r="AL1405" s="327"/>
    </row>
    <row r="1406" spans="1:38" ht="36.75" customHeight="1">
      <c r="A1406" s="308">
        <f t="shared" si="65"/>
        <v>1395</v>
      </c>
      <c r="B1406" s="273"/>
      <c r="C1406" s="309" t="str">
        <f>IF(基本情報入力シート!C1427="","",基本情報入力シート!C1427)</f>
        <v/>
      </c>
      <c r="D1406" s="310" t="str">
        <f>IF(基本情報入力シート!D1427="","",基本情報入力シート!D1427)</f>
        <v/>
      </c>
      <c r="E1406" s="310" t="str">
        <f>IF(基本情報入力シート!E1427="","",基本情報入力シート!E1427)</f>
        <v/>
      </c>
      <c r="F1406" s="310" t="str">
        <f>IF(基本情報入力シート!F1427="","",基本情報入力シート!F1427)</f>
        <v/>
      </c>
      <c r="G1406" s="310" t="str">
        <f>IF(基本情報入力シート!G1427="","",基本情報入力シート!G1427)</f>
        <v/>
      </c>
      <c r="H1406" s="310" t="str">
        <f>IF(基本情報入力シート!H1427="","",基本情報入力シート!H1427)</f>
        <v/>
      </c>
      <c r="I1406" s="310" t="str">
        <f>IF(基本情報入力シート!I1427="","",基本情報入力シート!I1427)</f>
        <v/>
      </c>
      <c r="J1406" s="310" t="str">
        <f>IF(基本情報入力シート!J1427="","",基本情報入力シート!J1427)</f>
        <v/>
      </c>
      <c r="K1406" s="310" t="str">
        <f>IF(基本情報入力シート!K1427="","",基本情報入力シート!K1427)</f>
        <v/>
      </c>
      <c r="L1406" s="311" t="str">
        <f>IF(基本情報入力シート!L1427="","",基本情報入力シート!L1427)</f>
        <v/>
      </c>
      <c r="M1406" s="308" t="str">
        <f>IF(基本情報入力シート!M1427="","",基本情報入力シート!M1427)</f>
        <v/>
      </c>
      <c r="N1406" s="308" t="str">
        <f>IF(基本情報入力シート!R1427="","",基本情報入力シート!R1427)</f>
        <v/>
      </c>
      <c r="O1406" s="308" t="str">
        <f>IF(基本情報入力シート!W1427="","",基本情報入力シート!W1427)</f>
        <v/>
      </c>
      <c r="P1406" s="308" t="str">
        <f>IF(基本情報入力シート!X1427="","",基本情報入力シート!X1427)</f>
        <v/>
      </c>
      <c r="Q1406" s="312" t="str">
        <f>IF(基本情報入力シート!Y1427="","",基本情報入力シート!Y1427)</f>
        <v/>
      </c>
      <c r="R1406" s="273"/>
      <c r="S1406" s="313" t="str">
        <f>IF(B1406="×","",IF(基本情報入力シート!AB1427="","",基本情報入力シート!AB1427))</f>
        <v/>
      </c>
      <c r="T1406" s="314" t="str">
        <f>IF(B1406="×","",IF(基本情報入力シート!AA1427="","",基本情報入力シート!AA1427))</f>
        <v/>
      </c>
      <c r="U1406" s="315" t="str">
        <f>IF(B1406="×","",IF(Q1406="","",VLOOKUP(Q1406,【参考】数式用2!$A$3:$C$36,3,FALSE)))</f>
        <v/>
      </c>
      <c r="V1406" s="316" t="s">
        <v>102</v>
      </c>
      <c r="W1406" s="317">
        <v>4</v>
      </c>
      <c r="X1406" s="318" t="s">
        <v>103</v>
      </c>
      <c r="Y1406" s="274"/>
      <c r="Z1406" s="319" t="s">
        <v>104</v>
      </c>
      <c r="AA1406" s="317">
        <v>4</v>
      </c>
      <c r="AB1406" s="319" t="s">
        <v>103</v>
      </c>
      <c r="AC1406" s="274"/>
      <c r="AD1406" s="319" t="s">
        <v>105</v>
      </c>
      <c r="AE1406" s="320" t="s">
        <v>106</v>
      </c>
      <c r="AF1406" s="321" t="str">
        <f t="shared" si="66"/>
        <v/>
      </c>
      <c r="AG1406" s="324" t="s">
        <v>107</v>
      </c>
      <c r="AH1406" s="323" t="str">
        <f t="shared" si="67"/>
        <v/>
      </c>
      <c r="AI1406" s="326"/>
      <c r="AJ1406" s="327"/>
      <c r="AK1406" s="326"/>
      <c r="AL1406" s="327"/>
    </row>
    <row r="1407" spans="1:38" ht="36.75" customHeight="1">
      <c r="A1407" s="308">
        <f t="shared" si="65"/>
        <v>1396</v>
      </c>
      <c r="B1407" s="273"/>
      <c r="C1407" s="309" t="str">
        <f>IF(基本情報入力シート!C1428="","",基本情報入力シート!C1428)</f>
        <v/>
      </c>
      <c r="D1407" s="310" t="str">
        <f>IF(基本情報入力シート!D1428="","",基本情報入力シート!D1428)</f>
        <v/>
      </c>
      <c r="E1407" s="310" t="str">
        <f>IF(基本情報入力シート!E1428="","",基本情報入力シート!E1428)</f>
        <v/>
      </c>
      <c r="F1407" s="310" t="str">
        <f>IF(基本情報入力シート!F1428="","",基本情報入力シート!F1428)</f>
        <v/>
      </c>
      <c r="G1407" s="310" t="str">
        <f>IF(基本情報入力シート!G1428="","",基本情報入力シート!G1428)</f>
        <v/>
      </c>
      <c r="H1407" s="310" t="str">
        <f>IF(基本情報入力シート!H1428="","",基本情報入力シート!H1428)</f>
        <v/>
      </c>
      <c r="I1407" s="310" t="str">
        <f>IF(基本情報入力シート!I1428="","",基本情報入力シート!I1428)</f>
        <v/>
      </c>
      <c r="J1407" s="310" t="str">
        <f>IF(基本情報入力シート!J1428="","",基本情報入力シート!J1428)</f>
        <v/>
      </c>
      <c r="K1407" s="310" t="str">
        <f>IF(基本情報入力シート!K1428="","",基本情報入力シート!K1428)</f>
        <v/>
      </c>
      <c r="L1407" s="311" t="str">
        <f>IF(基本情報入力シート!L1428="","",基本情報入力シート!L1428)</f>
        <v/>
      </c>
      <c r="M1407" s="308" t="str">
        <f>IF(基本情報入力シート!M1428="","",基本情報入力シート!M1428)</f>
        <v/>
      </c>
      <c r="N1407" s="308" t="str">
        <f>IF(基本情報入力シート!R1428="","",基本情報入力シート!R1428)</f>
        <v/>
      </c>
      <c r="O1407" s="308" t="str">
        <f>IF(基本情報入力シート!W1428="","",基本情報入力シート!W1428)</f>
        <v/>
      </c>
      <c r="P1407" s="308" t="str">
        <f>IF(基本情報入力シート!X1428="","",基本情報入力シート!X1428)</f>
        <v/>
      </c>
      <c r="Q1407" s="312" t="str">
        <f>IF(基本情報入力シート!Y1428="","",基本情報入力シート!Y1428)</f>
        <v/>
      </c>
      <c r="R1407" s="273"/>
      <c r="S1407" s="313" t="str">
        <f>IF(B1407="×","",IF(基本情報入力シート!AB1428="","",基本情報入力シート!AB1428))</f>
        <v/>
      </c>
      <c r="T1407" s="314" t="str">
        <f>IF(B1407="×","",IF(基本情報入力シート!AA1428="","",基本情報入力シート!AA1428))</f>
        <v/>
      </c>
      <c r="U1407" s="315" t="str">
        <f>IF(B1407="×","",IF(Q1407="","",VLOOKUP(Q1407,【参考】数式用2!$A$3:$C$36,3,FALSE)))</f>
        <v/>
      </c>
      <c r="V1407" s="316" t="s">
        <v>102</v>
      </c>
      <c r="W1407" s="317">
        <v>4</v>
      </c>
      <c r="X1407" s="318" t="s">
        <v>103</v>
      </c>
      <c r="Y1407" s="274"/>
      <c r="Z1407" s="319" t="s">
        <v>104</v>
      </c>
      <c r="AA1407" s="317">
        <v>4</v>
      </c>
      <c r="AB1407" s="319" t="s">
        <v>103</v>
      </c>
      <c r="AC1407" s="274"/>
      <c r="AD1407" s="319" t="s">
        <v>105</v>
      </c>
      <c r="AE1407" s="320" t="s">
        <v>106</v>
      </c>
      <c r="AF1407" s="321" t="str">
        <f t="shared" si="66"/>
        <v/>
      </c>
      <c r="AG1407" s="324" t="s">
        <v>107</v>
      </c>
      <c r="AH1407" s="323" t="str">
        <f t="shared" si="67"/>
        <v/>
      </c>
      <c r="AI1407" s="326"/>
      <c r="AJ1407" s="327"/>
      <c r="AK1407" s="326"/>
      <c r="AL1407" s="327"/>
    </row>
    <row r="1408" spans="1:38" ht="36.75" customHeight="1">
      <c r="A1408" s="308">
        <f t="shared" si="65"/>
        <v>1397</v>
      </c>
      <c r="B1408" s="273"/>
      <c r="C1408" s="309" t="str">
        <f>IF(基本情報入力シート!C1429="","",基本情報入力シート!C1429)</f>
        <v/>
      </c>
      <c r="D1408" s="310" t="str">
        <f>IF(基本情報入力シート!D1429="","",基本情報入力シート!D1429)</f>
        <v/>
      </c>
      <c r="E1408" s="310" t="str">
        <f>IF(基本情報入力シート!E1429="","",基本情報入力シート!E1429)</f>
        <v/>
      </c>
      <c r="F1408" s="310" t="str">
        <f>IF(基本情報入力シート!F1429="","",基本情報入力シート!F1429)</f>
        <v/>
      </c>
      <c r="G1408" s="310" t="str">
        <f>IF(基本情報入力シート!G1429="","",基本情報入力シート!G1429)</f>
        <v/>
      </c>
      <c r="H1408" s="310" t="str">
        <f>IF(基本情報入力シート!H1429="","",基本情報入力シート!H1429)</f>
        <v/>
      </c>
      <c r="I1408" s="310" t="str">
        <f>IF(基本情報入力シート!I1429="","",基本情報入力シート!I1429)</f>
        <v/>
      </c>
      <c r="J1408" s="310" t="str">
        <f>IF(基本情報入力シート!J1429="","",基本情報入力シート!J1429)</f>
        <v/>
      </c>
      <c r="K1408" s="310" t="str">
        <f>IF(基本情報入力シート!K1429="","",基本情報入力シート!K1429)</f>
        <v/>
      </c>
      <c r="L1408" s="311" t="str">
        <f>IF(基本情報入力シート!L1429="","",基本情報入力シート!L1429)</f>
        <v/>
      </c>
      <c r="M1408" s="308" t="str">
        <f>IF(基本情報入力シート!M1429="","",基本情報入力シート!M1429)</f>
        <v/>
      </c>
      <c r="N1408" s="308" t="str">
        <f>IF(基本情報入力シート!R1429="","",基本情報入力シート!R1429)</f>
        <v/>
      </c>
      <c r="O1408" s="308" t="str">
        <f>IF(基本情報入力シート!W1429="","",基本情報入力シート!W1429)</f>
        <v/>
      </c>
      <c r="P1408" s="308" t="str">
        <f>IF(基本情報入力シート!X1429="","",基本情報入力シート!X1429)</f>
        <v/>
      </c>
      <c r="Q1408" s="312" t="str">
        <f>IF(基本情報入力シート!Y1429="","",基本情報入力シート!Y1429)</f>
        <v/>
      </c>
      <c r="R1408" s="273"/>
      <c r="S1408" s="313" t="str">
        <f>IF(B1408="×","",IF(基本情報入力シート!AB1429="","",基本情報入力シート!AB1429))</f>
        <v/>
      </c>
      <c r="T1408" s="314" t="str">
        <f>IF(B1408="×","",IF(基本情報入力シート!AA1429="","",基本情報入力シート!AA1429))</f>
        <v/>
      </c>
      <c r="U1408" s="315" t="str">
        <f>IF(B1408="×","",IF(Q1408="","",VLOOKUP(Q1408,【参考】数式用2!$A$3:$C$36,3,FALSE)))</f>
        <v/>
      </c>
      <c r="V1408" s="316" t="s">
        <v>102</v>
      </c>
      <c r="W1408" s="317">
        <v>4</v>
      </c>
      <c r="X1408" s="318" t="s">
        <v>103</v>
      </c>
      <c r="Y1408" s="274"/>
      <c r="Z1408" s="319" t="s">
        <v>104</v>
      </c>
      <c r="AA1408" s="317">
        <v>4</v>
      </c>
      <c r="AB1408" s="319" t="s">
        <v>103</v>
      </c>
      <c r="AC1408" s="274"/>
      <c r="AD1408" s="319" t="s">
        <v>105</v>
      </c>
      <c r="AE1408" s="320" t="s">
        <v>106</v>
      </c>
      <c r="AF1408" s="321" t="str">
        <f t="shared" si="66"/>
        <v/>
      </c>
      <c r="AG1408" s="324" t="s">
        <v>107</v>
      </c>
      <c r="AH1408" s="323" t="str">
        <f t="shared" si="67"/>
        <v/>
      </c>
      <c r="AI1408" s="326"/>
      <c r="AJ1408" s="327"/>
      <c r="AK1408" s="326"/>
      <c r="AL1408" s="327"/>
    </row>
    <row r="1409" spans="1:38" ht="36.75" customHeight="1">
      <c r="A1409" s="308">
        <f t="shared" si="65"/>
        <v>1398</v>
      </c>
      <c r="B1409" s="273"/>
      <c r="C1409" s="309" t="str">
        <f>IF(基本情報入力シート!C1430="","",基本情報入力シート!C1430)</f>
        <v/>
      </c>
      <c r="D1409" s="310" t="str">
        <f>IF(基本情報入力シート!D1430="","",基本情報入力シート!D1430)</f>
        <v/>
      </c>
      <c r="E1409" s="310" t="str">
        <f>IF(基本情報入力シート!E1430="","",基本情報入力シート!E1430)</f>
        <v/>
      </c>
      <c r="F1409" s="310" t="str">
        <f>IF(基本情報入力シート!F1430="","",基本情報入力シート!F1430)</f>
        <v/>
      </c>
      <c r="G1409" s="310" t="str">
        <f>IF(基本情報入力シート!G1430="","",基本情報入力シート!G1430)</f>
        <v/>
      </c>
      <c r="H1409" s="310" t="str">
        <f>IF(基本情報入力シート!H1430="","",基本情報入力シート!H1430)</f>
        <v/>
      </c>
      <c r="I1409" s="310" t="str">
        <f>IF(基本情報入力シート!I1430="","",基本情報入力シート!I1430)</f>
        <v/>
      </c>
      <c r="J1409" s="310" t="str">
        <f>IF(基本情報入力シート!J1430="","",基本情報入力シート!J1430)</f>
        <v/>
      </c>
      <c r="K1409" s="310" t="str">
        <f>IF(基本情報入力シート!K1430="","",基本情報入力シート!K1430)</f>
        <v/>
      </c>
      <c r="L1409" s="311" t="str">
        <f>IF(基本情報入力シート!L1430="","",基本情報入力シート!L1430)</f>
        <v/>
      </c>
      <c r="M1409" s="308" t="str">
        <f>IF(基本情報入力シート!M1430="","",基本情報入力シート!M1430)</f>
        <v/>
      </c>
      <c r="N1409" s="308" t="str">
        <f>IF(基本情報入力シート!R1430="","",基本情報入力シート!R1430)</f>
        <v/>
      </c>
      <c r="O1409" s="308" t="str">
        <f>IF(基本情報入力シート!W1430="","",基本情報入力シート!W1430)</f>
        <v/>
      </c>
      <c r="P1409" s="308" t="str">
        <f>IF(基本情報入力シート!X1430="","",基本情報入力シート!X1430)</f>
        <v/>
      </c>
      <c r="Q1409" s="312" t="str">
        <f>IF(基本情報入力シート!Y1430="","",基本情報入力シート!Y1430)</f>
        <v/>
      </c>
      <c r="R1409" s="273"/>
      <c r="S1409" s="313" t="str">
        <f>IF(B1409="×","",IF(基本情報入力シート!AB1430="","",基本情報入力シート!AB1430))</f>
        <v/>
      </c>
      <c r="T1409" s="314" t="str">
        <f>IF(B1409="×","",IF(基本情報入力シート!AA1430="","",基本情報入力シート!AA1430))</f>
        <v/>
      </c>
      <c r="U1409" s="315" t="str">
        <f>IF(B1409="×","",IF(Q1409="","",VLOOKUP(Q1409,【参考】数式用2!$A$3:$C$36,3,FALSE)))</f>
        <v/>
      </c>
      <c r="V1409" s="316" t="s">
        <v>102</v>
      </c>
      <c r="W1409" s="317">
        <v>4</v>
      </c>
      <c r="X1409" s="318" t="s">
        <v>103</v>
      </c>
      <c r="Y1409" s="274"/>
      <c r="Z1409" s="319" t="s">
        <v>104</v>
      </c>
      <c r="AA1409" s="317">
        <v>4</v>
      </c>
      <c r="AB1409" s="319" t="s">
        <v>103</v>
      </c>
      <c r="AC1409" s="274"/>
      <c r="AD1409" s="319" t="s">
        <v>105</v>
      </c>
      <c r="AE1409" s="320" t="s">
        <v>106</v>
      </c>
      <c r="AF1409" s="321" t="str">
        <f t="shared" si="66"/>
        <v/>
      </c>
      <c r="AG1409" s="324" t="s">
        <v>107</v>
      </c>
      <c r="AH1409" s="323" t="str">
        <f t="shared" si="67"/>
        <v/>
      </c>
      <c r="AI1409" s="326"/>
      <c r="AJ1409" s="327"/>
      <c r="AK1409" s="326"/>
      <c r="AL1409" s="327"/>
    </row>
    <row r="1410" spans="1:38" ht="36.75" customHeight="1">
      <c r="A1410" s="308">
        <f t="shared" si="65"/>
        <v>1399</v>
      </c>
      <c r="B1410" s="273"/>
      <c r="C1410" s="309" t="str">
        <f>IF(基本情報入力シート!C1431="","",基本情報入力シート!C1431)</f>
        <v/>
      </c>
      <c r="D1410" s="310" t="str">
        <f>IF(基本情報入力シート!D1431="","",基本情報入力シート!D1431)</f>
        <v/>
      </c>
      <c r="E1410" s="310" t="str">
        <f>IF(基本情報入力シート!E1431="","",基本情報入力シート!E1431)</f>
        <v/>
      </c>
      <c r="F1410" s="310" t="str">
        <f>IF(基本情報入力シート!F1431="","",基本情報入力シート!F1431)</f>
        <v/>
      </c>
      <c r="G1410" s="310" t="str">
        <f>IF(基本情報入力シート!G1431="","",基本情報入力シート!G1431)</f>
        <v/>
      </c>
      <c r="H1410" s="310" t="str">
        <f>IF(基本情報入力シート!H1431="","",基本情報入力シート!H1431)</f>
        <v/>
      </c>
      <c r="I1410" s="310" t="str">
        <f>IF(基本情報入力シート!I1431="","",基本情報入力シート!I1431)</f>
        <v/>
      </c>
      <c r="J1410" s="310" t="str">
        <f>IF(基本情報入力シート!J1431="","",基本情報入力シート!J1431)</f>
        <v/>
      </c>
      <c r="K1410" s="310" t="str">
        <f>IF(基本情報入力シート!K1431="","",基本情報入力シート!K1431)</f>
        <v/>
      </c>
      <c r="L1410" s="311" t="str">
        <f>IF(基本情報入力シート!L1431="","",基本情報入力シート!L1431)</f>
        <v/>
      </c>
      <c r="M1410" s="308" t="str">
        <f>IF(基本情報入力シート!M1431="","",基本情報入力シート!M1431)</f>
        <v/>
      </c>
      <c r="N1410" s="308" t="str">
        <f>IF(基本情報入力シート!R1431="","",基本情報入力シート!R1431)</f>
        <v/>
      </c>
      <c r="O1410" s="308" t="str">
        <f>IF(基本情報入力シート!W1431="","",基本情報入力シート!W1431)</f>
        <v/>
      </c>
      <c r="P1410" s="308" t="str">
        <f>IF(基本情報入力シート!X1431="","",基本情報入力シート!X1431)</f>
        <v/>
      </c>
      <c r="Q1410" s="312" t="str">
        <f>IF(基本情報入力シート!Y1431="","",基本情報入力シート!Y1431)</f>
        <v/>
      </c>
      <c r="R1410" s="273"/>
      <c r="S1410" s="313" t="str">
        <f>IF(B1410="×","",IF(基本情報入力シート!AB1431="","",基本情報入力シート!AB1431))</f>
        <v/>
      </c>
      <c r="T1410" s="314" t="str">
        <f>IF(B1410="×","",IF(基本情報入力シート!AA1431="","",基本情報入力シート!AA1431))</f>
        <v/>
      </c>
      <c r="U1410" s="315" t="str">
        <f>IF(B1410="×","",IF(Q1410="","",VLOOKUP(Q1410,【参考】数式用2!$A$3:$C$36,3,FALSE)))</f>
        <v/>
      </c>
      <c r="V1410" s="316" t="s">
        <v>102</v>
      </c>
      <c r="W1410" s="317">
        <v>4</v>
      </c>
      <c r="X1410" s="318" t="s">
        <v>103</v>
      </c>
      <c r="Y1410" s="274"/>
      <c r="Z1410" s="319" t="s">
        <v>104</v>
      </c>
      <c r="AA1410" s="317">
        <v>4</v>
      </c>
      <c r="AB1410" s="319" t="s">
        <v>103</v>
      </c>
      <c r="AC1410" s="274"/>
      <c r="AD1410" s="319" t="s">
        <v>105</v>
      </c>
      <c r="AE1410" s="320" t="s">
        <v>106</v>
      </c>
      <c r="AF1410" s="321" t="str">
        <f t="shared" si="66"/>
        <v/>
      </c>
      <c r="AG1410" s="324" t="s">
        <v>107</v>
      </c>
      <c r="AH1410" s="323" t="str">
        <f t="shared" si="67"/>
        <v/>
      </c>
      <c r="AI1410" s="326"/>
      <c r="AJ1410" s="327"/>
      <c r="AK1410" s="326"/>
      <c r="AL1410" s="327"/>
    </row>
    <row r="1411" spans="1:38" ht="36.75" customHeight="1">
      <c r="A1411" s="308">
        <f t="shared" si="65"/>
        <v>1400</v>
      </c>
      <c r="B1411" s="273"/>
      <c r="C1411" s="309" t="str">
        <f>IF(基本情報入力シート!C1432="","",基本情報入力シート!C1432)</f>
        <v/>
      </c>
      <c r="D1411" s="310" t="str">
        <f>IF(基本情報入力シート!D1432="","",基本情報入力シート!D1432)</f>
        <v/>
      </c>
      <c r="E1411" s="310" t="str">
        <f>IF(基本情報入力シート!E1432="","",基本情報入力シート!E1432)</f>
        <v/>
      </c>
      <c r="F1411" s="310" t="str">
        <f>IF(基本情報入力シート!F1432="","",基本情報入力シート!F1432)</f>
        <v/>
      </c>
      <c r="G1411" s="310" t="str">
        <f>IF(基本情報入力シート!G1432="","",基本情報入力シート!G1432)</f>
        <v/>
      </c>
      <c r="H1411" s="310" t="str">
        <f>IF(基本情報入力シート!H1432="","",基本情報入力シート!H1432)</f>
        <v/>
      </c>
      <c r="I1411" s="310" t="str">
        <f>IF(基本情報入力シート!I1432="","",基本情報入力シート!I1432)</f>
        <v/>
      </c>
      <c r="J1411" s="310" t="str">
        <f>IF(基本情報入力シート!J1432="","",基本情報入力シート!J1432)</f>
        <v/>
      </c>
      <c r="K1411" s="310" t="str">
        <f>IF(基本情報入力シート!K1432="","",基本情報入力シート!K1432)</f>
        <v/>
      </c>
      <c r="L1411" s="311" t="str">
        <f>IF(基本情報入力シート!L1432="","",基本情報入力シート!L1432)</f>
        <v/>
      </c>
      <c r="M1411" s="308" t="str">
        <f>IF(基本情報入力シート!M1432="","",基本情報入力シート!M1432)</f>
        <v/>
      </c>
      <c r="N1411" s="308" t="str">
        <f>IF(基本情報入力シート!R1432="","",基本情報入力シート!R1432)</f>
        <v/>
      </c>
      <c r="O1411" s="308" t="str">
        <f>IF(基本情報入力シート!W1432="","",基本情報入力シート!W1432)</f>
        <v/>
      </c>
      <c r="P1411" s="308" t="str">
        <f>IF(基本情報入力シート!X1432="","",基本情報入力シート!X1432)</f>
        <v/>
      </c>
      <c r="Q1411" s="312" t="str">
        <f>IF(基本情報入力シート!Y1432="","",基本情報入力シート!Y1432)</f>
        <v/>
      </c>
      <c r="R1411" s="273"/>
      <c r="S1411" s="313" t="str">
        <f>IF(B1411="×","",IF(基本情報入力シート!AB1432="","",基本情報入力シート!AB1432))</f>
        <v/>
      </c>
      <c r="T1411" s="314" t="str">
        <f>IF(B1411="×","",IF(基本情報入力シート!AA1432="","",基本情報入力シート!AA1432))</f>
        <v/>
      </c>
      <c r="U1411" s="315" t="str">
        <f>IF(B1411="×","",IF(Q1411="","",VLOOKUP(Q1411,【参考】数式用2!$A$3:$C$36,3,FALSE)))</f>
        <v/>
      </c>
      <c r="V1411" s="316" t="s">
        <v>102</v>
      </c>
      <c r="W1411" s="317">
        <v>4</v>
      </c>
      <c r="X1411" s="318" t="s">
        <v>103</v>
      </c>
      <c r="Y1411" s="274"/>
      <c r="Z1411" s="319" t="s">
        <v>104</v>
      </c>
      <c r="AA1411" s="317">
        <v>4</v>
      </c>
      <c r="AB1411" s="319" t="s">
        <v>103</v>
      </c>
      <c r="AC1411" s="274"/>
      <c r="AD1411" s="319" t="s">
        <v>105</v>
      </c>
      <c r="AE1411" s="320" t="s">
        <v>106</v>
      </c>
      <c r="AF1411" s="321" t="str">
        <f t="shared" si="66"/>
        <v/>
      </c>
      <c r="AG1411" s="324" t="s">
        <v>107</v>
      </c>
      <c r="AH1411" s="323" t="str">
        <f t="shared" si="67"/>
        <v/>
      </c>
      <c r="AI1411" s="326"/>
      <c r="AJ1411" s="327"/>
      <c r="AK1411" s="326"/>
      <c r="AL1411" s="327"/>
    </row>
    <row r="1412" spans="1:38" ht="36.75" customHeight="1">
      <c r="A1412" s="308">
        <f t="shared" si="65"/>
        <v>1401</v>
      </c>
      <c r="B1412" s="273"/>
      <c r="C1412" s="309" t="str">
        <f>IF(基本情報入力シート!C1433="","",基本情報入力シート!C1433)</f>
        <v/>
      </c>
      <c r="D1412" s="310" t="str">
        <f>IF(基本情報入力シート!D1433="","",基本情報入力シート!D1433)</f>
        <v/>
      </c>
      <c r="E1412" s="310" t="str">
        <f>IF(基本情報入力シート!E1433="","",基本情報入力シート!E1433)</f>
        <v/>
      </c>
      <c r="F1412" s="310" t="str">
        <f>IF(基本情報入力シート!F1433="","",基本情報入力シート!F1433)</f>
        <v/>
      </c>
      <c r="G1412" s="310" t="str">
        <f>IF(基本情報入力シート!G1433="","",基本情報入力シート!G1433)</f>
        <v/>
      </c>
      <c r="H1412" s="310" t="str">
        <f>IF(基本情報入力シート!H1433="","",基本情報入力シート!H1433)</f>
        <v/>
      </c>
      <c r="I1412" s="310" t="str">
        <f>IF(基本情報入力シート!I1433="","",基本情報入力シート!I1433)</f>
        <v/>
      </c>
      <c r="J1412" s="310" t="str">
        <f>IF(基本情報入力シート!J1433="","",基本情報入力シート!J1433)</f>
        <v/>
      </c>
      <c r="K1412" s="310" t="str">
        <f>IF(基本情報入力シート!K1433="","",基本情報入力シート!K1433)</f>
        <v/>
      </c>
      <c r="L1412" s="311" t="str">
        <f>IF(基本情報入力シート!L1433="","",基本情報入力シート!L1433)</f>
        <v/>
      </c>
      <c r="M1412" s="308" t="str">
        <f>IF(基本情報入力シート!M1433="","",基本情報入力シート!M1433)</f>
        <v/>
      </c>
      <c r="N1412" s="308" t="str">
        <f>IF(基本情報入力シート!R1433="","",基本情報入力シート!R1433)</f>
        <v/>
      </c>
      <c r="O1412" s="308" t="str">
        <f>IF(基本情報入力シート!W1433="","",基本情報入力シート!W1433)</f>
        <v/>
      </c>
      <c r="P1412" s="308" t="str">
        <f>IF(基本情報入力シート!X1433="","",基本情報入力シート!X1433)</f>
        <v/>
      </c>
      <c r="Q1412" s="312" t="str">
        <f>IF(基本情報入力シート!Y1433="","",基本情報入力シート!Y1433)</f>
        <v/>
      </c>
      <c r="R1412" s="273"/>
      <c r="S1412" s="313" t="str">
        <f>IF(B1412="×","",IF(基本情報入力シート!AB1433="","",基本情報入力シート!AB1433))</f>
        <v/>
      </c>
      <c r="T1412" s="314" t="str">
        <f>IF(B1412="×","",IF(基本情報入力シート!AA1433="","",基本情報入力シート!AA1433))</f>
        <v/>
      </c>
      <c r="U1412" s="315" t="str">
        <f>IF(B1412="×","",IF(Q1412="","",VLOOKUP(Q1412,【参考】数式用2!$A$3:$C$36,3,FALSE)))</f>
        <v/>
      </c>
      <c r="V1412" s="316" t="s">
        <v>102</v>
      </c>
      <c r="W1412" s="317">
        <v>4</v>
      </c>
      <c r="X1412" s="318" t="s">
        <v>103</v>
      </c>
      <c r="Y1412" s="274"/>
      <c r="Z1412" s="319" t="s">
        <v>104</v>
      </c>
      <c r="AA1412" s="317">
        <v>4</v>
      </c>
      <c r="AB1412" s="319" t="s">
        <v>103</v>
      </c>
      <c r="AC1412" s="274"/>
      <c r="AD1412" s="319" t="s">
        <v>105</v>
      </c>
      <c r="AE1412" s="320" t="s">
        <v>106</v>
      </c>
      <c r="AF1412" s="321" t="str">
        <f t="shared" si="66"/>
        <v/>
      </c>
      <c r="AG1412" s="324" t="s">
        <v>107</v>
      </c>
      <c r="AH1412" s="323" t="str">
        <f t="shared" si="67"/>
        <v/>
      </c>
      <c r="AI1412" s="326"/>
      <c r="AJ1412" s="327"/>
      <c r="AK1412" s="326"/>
      <c r="AL1412" s="327"/>
    </row>
    <row r="1413" spans="1:38" ht="36.75" customHeight="1">
      <c r="A1413" s="308">
        <f t="shared" si="65"/>
        <v>1402</v>
      </c>
      <c r="B1413" s="273"/>
      <c r="C1413" s="309" t="str">
        <f>IF(基本情報入力シート!C1434="","",基本情報入力シート!C1434)</f>
        <v/>
      </c>
      <c r="D1413" s="310" t="str">
        <f>IF(基本情報入力シート!D1434="","",基本情報入力シート!D1434)</f>
        <v/>
      </c>
      <c r="E1413" s="310" t="str">
        <f>IF(基本情報入力シート!E1434="","",基本情報入力シート!E1434)</f>
        <v/>
      </c>
      <c r="F1413" s="310" t="str">
        <f>IF(基本情報入力シート!F1434="","",基本情報入力シート!F1434)</f>
        <v/>
      </c>
      <c r="G1413" s="310" t="str">
        <f>IF(基本情報入力シート!G1434="","",基本情報入力シート!G1434)</f>
        <v/>
      </c>
      <c r="H1413" s="310" t="str">
        <f>IF(基本情報入力シート!H1434="","",基本情報入力シート!H1434)</f>
        <v/>
      </c>
      <c r="I1413" s="310" t="str">
        <f>IF(基本情報入力シート!I1434="","",基本情報入力シート!I1434)</f>
        <v/>
      </c>
      <c r="J1413" s="310" t="str">
        <f>IF(基本情報入力シート!J1434="","",基本情報入力シート!J1434)</f>
        <v/>
      </c>
      <c r="K1413" s="310" t="str">
        <f>IF(基本情報入力シート!K1434="","",基本情報入力シート!K1434)</f>
        <v/>
      </c>
      <c r="L1413" s="311" t="str">
        <f>IF(基本情報入力シート!L1434="","",基本情報入力シート!L1434)</f>
        <v/>
      </c>
      <c r="M1413" s="308" t="str">
        <f>IF(基本情報入力シート!M1434="","",基本情報入力シート!M1434)</f>
        <v/>
      </c>
      <c r="N1413" s="308" t="str">
        <f>IF(基本情報入力シート!R1434="","",基本情報入力シート!R1434)</f>
        <v/>
      </c>
      <c r="O1413" s="308" t="str">
        <f>IF(基本情報入力シート!W1434="","",基本情報入力シート!W1434)</f>
        <v/>
      </c>
      <c r="P1413" s="308" t="str">
        <f>IF(基本情報入力シート!X1434="","",基本情報入力シート!X1434)</f>
        <v/>
      </c>
      <c r="Q1413" s="312" t="str">
        <f>IF(基本情報入力シート!Y1434="","",基本情報入力シート!Y1434)</f>
        <v/>
      </c>
      <c r="R1413" s="273"/>
      <c r="S1413" s="313" t="str">
        <f>IF(B1413="×","",IF(基本情報入力シート!AB1434="","",基本情報入力シート!AB1434))</f>
        <v/>
      </c>
      <c r="T1413" s="314" t="str">
        <f>IF(B1413="×","",IF(基本情報入力シート!AA1434="","",基本情報入力シート!AA1434))</f>
        <v/>
      </c>
      <c r="U1413" s="315" t="str">
        <f>IF(B1413="×","",IF(Q1413="","",VLOOKUP(Q1413,【参考】数式用2!$A$3:$C$36,3,FALSE)))</f>
        <v/>
      </c>
      <c r="V1413" s="316" t="s">
        <v>102</v>
      </c>
      <c r="W1413" s="317">
        <v>4</v>
      </c>
      <c r="X1413" s="318" t="s">
        <v>103</v>
      </c>
      <c r="Y1413" s="274"/>
      <c r="Z1413" s="319" t="s">
        <v>104</v>
      </c>
      <c r="AA1413" s="317">
        <v>4</v>
      </c>
      <c r="AB1413" s="319" t="s">
        <v>103</v>
      </c>
      <c r="AC1413" s="274"/>
      <c r="AD1413" s="319" t="s">
        <v>105</v>
      </c>
      <c r="AE1413" s="320" t="s">
        <v>106</v>
      </c>
      <c r="AF1413" s="321" t="str">
        <f t="shared" si="66"/>
        <v/>
      </c>
      <c r="AG1413" s="324" t="s">
        <v>107</v>
      </c>
      <c r="AH1413" s="323" t="str">
        <f t="shared" si="67"/>
        <v/>
      </c>
      <c r="AI1413" s="326"/>
      <c r="AJ1413" s="327"/>
      <c r="AK1413" s="326"/>
      <c r="AL1413" s="327"/>
    </row>
    <row r="1414" spans="1:38" ht="36.75" customHeight="1">
      <c r="A1414" s="308">
        <f t="shared" si="65"/>
        <v>1403</v>
      </c>
      <c r="B1414" s="273"/>
      <c r="C1414" s="309" t="str">
        <f>IF(基本情報入力シート!C1435="","",基本情報入力シート!C1435)</f>
        <v/>
      </c>
      <c r="D1414" s="310" t="str">
        <f>IF(基本情報入力シート!D1435="","",基本情報入力シート!D1435)</f>
        <v/>
      </c>
      <c r="E1414" s="310" t="str">
        <f>IF(基本情報入力シート!E1435="","",基本情報入力シート!E1435)</f>
        <v/>
      </c>
      <c r="F1414" s="310" t="str">
        <f>IF(基本情報入力シート!F1435="","",基本情報入力シート!F1435)</f>
        <v/>
      </c>
      <c r="G1414" s="310" t="str">
        <f>IF(基本情報入力シート!G1435="","",基本情報入力シート!G1435)</f>
        <v/>
      </c>
      <c r="H1414" s="310" t="str">
        <f>IF(基本情報入力シート!H1435="","",基本情報入力シート!H1435)</f>
        <v/>
      </c>
      <c r="I1414" s="310" t="str">
        <f>IF(基本情報入力シート!I1435="","",基本情報入力シート!I1435)</f>
        <v/>
      </c>
      <c r="J1414" s="310" t="str">
        <f>IF(基本情報入力シート!J1435="","",基本情報入力シート!J1435)</f>
        <v/>
      </c>
      <c r="K1414" s="310" t="str">
        <f>IF(基本情報入力シート!K1435="","",基本情報入力シート!K1435)</f>
        <v/>
      </c>
      <c r="L1414" s="311" t="str">
        <f>IF(基本情報入力シート!L1435="","",基本情報入力シート!L1435)</f>
        <v/>
      </c>
      <c r="M1414" s="308" t="str">
        <f>IF(基本情報入力シート!M1435="","",基本情報入力シート!M1435)</f>
        <v/>
      </c>
      <c r="N1414" s="308" t="str">
        <f>IF(基本情報入力シート!R1435="","",基本情報入力シート!R1435)</f>
        <v/>
      </c>
      <c r="O1414" s="308" t="str">
        <f>IF(基本情報入力シート!W1435="","",基本情報入力シート!W1435)</f>
        <v/>
      </c>
      <c r="P1414" s="308" t="str">
        <f>IF(基本情報入力シート!X1435="","",基本情報入力シート!X1435)</f>
        <v/>
      </c>
      <c r="Q1414" s="312" t="str">
        <f>IF(基本情報入力シート!Y1435="","",基本情報入力シート!Y1435)</f>
        <v/>
      </c>
      <c r="R1414" s="273"/>
      <c r="S1414" s="313" t="str">
        <f>IF(B1414="×","",IF(基本情報入力シート!AB1435="","",基本情報入力シート!AB1435))</f>
        <v/>
      </c>
      <c r="T1414" s="314" t="str">
        <f>IF(B1414="×","",IF(基本情報入力シート!AA1435="","",基本情報入力シート!AA1435))</f>
        <v/>
      </c>
      <c r="U1414" s="315" t="str">
        <f>IF(B1414="×","",IF(Q1414="","",VLOOKUP(Q1414,【参考】数式用2!$A$3:$C$36,3,FALSE)))</f>
        <v/>
      </c>
      <c r="V1414" s="316" t="s">
        <v>102</v>
      </c>
      <c r="W1414" s="317">
        <v>4</v>
      </c>
      <c r="X1414" s="318" t="s">
        <v>103</v>
      </c>
      <c r="Y1414" s="274"/>
      <c r="Z1414" s="319" t="s">
        <v>104</v>
      </c>
      <c r="AA1414" s="317">
        <v>4</v>
      </c>
      <c r="AB1414" s="319" t="s">
        <v>103</v>
      </c>
      <c r="AC1414" s="274"/>
      <c r="AD1414" s="319" t="s">
        <v>105</v>
      </c>
      <c r="AE1414" s="320" t="s">
        <v>106</v>
      </c>
      <c r="AF1414" s="321" t="str">
        <f t="shared" si="66"/>
        <v/>
      </c>
      <c r="AG1414" s="324" t="s">
        <v>107</v>
      </c>
      <c r="AH1414" s="323" t="str">
        <f t="shared" si="67"/>
        <v/>
      </c>
      <c r="AI1414" s="326"/>
      <c r="AJ1414" s="327"/>
      <c r="AK1414" s="326"/>
      <c r="AL1414" s="327"/>
    </row>
    <row r="1415" spans="1:38" ht="36.75" customHeight="1">
      <c r="A1415" s="308">
        <f t="shared" si="65"/>
        <v>1404</v>
      </c>
      <c r="B1415" s="273"/>
      <c r="C1415" s="309" t="str">
        <f>IF(基本情報入力シート!C1436="","",基本情報入力シート!C1436)</f>
        <v/>
      </c>
      <c r="D1415" s="310" t="str">
        <f>IF(基本情報入力シート!D1436="","",基本情報入力シート!D1436)</f>
        <v/>
      </c>
      <c r="E1415" s="310" t="str">
        <f>IF(基本情報入力シート!E1436="","",基本情報入力シート!E1436)</f>
        <v/>
      </c>
      <c r="F1415" s="310" t="str">
        <f>IF(基本情報入力シート!F1436="","",基本情報入力シート!F1436)</f>
        <v/>
      </c>
      <c r="G1415" s="310" t="str">
        <f>IF(基本情報入力シート!G1436="","",基本情報入力シート!G1436)</f>
        <v/>
      </c>
      <c r="H1415" s="310" t="str">
        <f>IF(基本情報入力シート!H1436="","",基本情報入力シート!H1436)</f>
        <v/>
      </c>
      <c r="I1415" s="310" t="str">
        <f>IF(基本情報入力シート!I1436="","",基本情報入力シート!I1436)</f>
        <v/>
      </c>
      <c r="J1415" s="310" t="str">
        <f>IF(基本情報入力シート!J1436="","",基本情報入力シート!J1436)</f>
        <v/>
      </c>
      <c r="K1415" s="310" t="str">
        <f>IF(基本情報入力シート!K1436="","",基本情報入力シート!K1436)</f>
        <v/>
      </c>
      <c r="L1415" s="311" t="str">
        <f>IF(基本情報入力シート!L1436="","",基本情報入力シート!L1436)</f>
        <v/>
      </c>
      <c r="M1415" s="308" t="str">
        <f>IF(基本情報入力シート!M1436="","",基本情報入力シート!M1436)</f>
        <v/>
      </c>
      <c r="N1415" s="308" t="str">
        <f>IF(基本情報入力シート!R1436="","",基本情報入力シート!R1436)</f>
        <v/>
      </c>
      <c r="O1415" s="308" t="str">
        <f>IF(基本情報入力シート!W1436="","",基本情報入力シート!W1436)</f>
        <v/>
      </c>
      <c r="P1415" s="308" t="str">
        <f>IF(基本情報入力シート!X1436="","",基本情報入力シート!X1436)</f>
        <v/>
      </c>
      <c r="Q1415" s="312" t="str">
        <f>IF(基本情報入力シート!Y1436="","",基本情報入力シート!Y1436)</f>
        <v/>
      </c>
      <c r="R1415" s="273"/>
      <c r="S1415" s="313" t="str">
        <f>IF(B1415="×","",IF(基本情報入力シート!AB1436="","",基本情報入力シート!AB1436))</f>
        <v/>
      </c>
      <c r="T1415" s="314" t="str">
        <f>IF(B1415="×","",IF(基本情報入力シート!AA1436="","",基本情報入力シート!AA1436))</f>
        <v/>
      </c>
      <c r="U1415" s="315" t="str">
        <f>IF(B1415="×","",IF(Q1415="","",VLOOKUP(Q1415,【参考】数式用2!$A$3:$C$36,3,FALSE)))</f>
        <v/>
      </c>
      <c r="V1415" s="316" t="s">
        <v>102</v>
      </c>
      <c r="W1415" s="317">
        <v>4</v>
      </c>
      <c r="X1415" s="318" t="s">
        <v>103</v>
      </c>
      <c r="Y1415" s="274"/>
      <c r="Z1415" s="319" t="s">
        <v>104</v>
      </c>
      <c r="AA1415" s="317">
        <v>4</v>
      </c>
      <c r="AB1415" s="319" t="s">
        <v>103</v>
      </c>
      <c r="AC1415" s="274"/>
      <c r="AD1415" s="319" t="s">
        <v>105</v>
      </c>
      <c r="AE1415" s="320" t="s">
        <v>106</v>
      </c>
      <c r="AF1415" s="321" t="str">
        <f t="shared" si="66"/>
        <v/>
      </c>
      <c r="AG1415" s="324" t="s">
        <v>107</v>
      </c>
      <c r="AH1415" s="323" t="str">
        <f t="shared" si="67"/>
        <v/>
      </c>
      <c r="AI1415" s="326"/>
      <c r="AJ1415" s="327"/>
      <c r="AK1415" s="326"/>
      <c r="AL1415" s="327"/>
    </row>
    <row r="1416" spans="1:38" ht="36.75" customHeight="1">
      <c r="A1416" s="308">
        <f t="shared" si="65"/>
        <v>1405</v>
      </c>
      <c r="B1416" s="273"/>
      <c r="C1416" s="309" t="str">
        <f>IF(基本情報入力シート!C1437="","",基本情報入力シート!C1437)</f>
        <v/>
      </c>
      <c r="D1416" s="310" t="str">
        <f>IF(基本情報入力シート!D1437="","",基本情報入力シート!D1437)</f>
        <v/>
      </c>
      <c r="E1416" s="310" t="str">
        <f>IF(基本情報入力シート!E1437="","",基本情報入力シート!E1437)</f>
        <v/>
      </c>
      <c r="F1416" s="310" t="str">
        <f>IF(基本情報入力シート!F1437="","",基本情報入力シート!F1437)</f>
        <v/>
      </c>
      <c r="G1416" s="310" t="str">
        <f>IF(基本情報入力シート!G1437="","",基本情報入力シート!G1437)</f>
        <v/>
      </c>
      <c r="H1416" s="310" t="str">
        <f>IF(基本情報入力シート!H1437="","",基本情報入力シート!H1437)</f>
        <v/>
      </c>
      <c r="I1416" s="310" t="str">
        <f>IF(基本情報入力シート!I1437="","",基本情報入力シート!I1437)</f>
        <v/>
      </c>
      <c r="J1416" s="310" t="str">
        <f>IF(基本情報入力シート!J1437="","",基本情報入力シート!J1437)</f>
        <v/>
      </c>
      <c r="K1416" s="310" t="str">
        <f>IF(基本情報入力シート!K1437="","",基本情報入力シート!K1437)</f>
        <v/>
      </c>
      <c r="L1416" s="311" t="str">
        <f>IF(基本情報入力シート!L1437="","",基本情報入力シート!L1437)</f>
        <v/>
      </c>
      <c r="M1416" s="308" t="str">
        <f>IF(基本情報入力シート!M1437="","",基本情報入力シート!M1437)</f>
        <v/>
      </c>
      <c r="N1416" s="308" t="str">
        <f>IF(基本情報入力シート!R1437="","",基本情報入力シート!R1437)</f>
        <v/>
      </c>
      <c r="O1416" s="308" t="str">
        <f>IF(基本情報入力シート!W1437="","",基本情報入力シート!W1437)</f>
        <v/>
      </c>
      <c r="P1416" s="308" t="str">
        <f>IF(基本情報入力シート!X1437="","",基本情報入力シート!X1437)</f>
        <v/>
      </c>
      <c r="Q1416" s="312" t="str">
        <f>IF(基本情報入力シート!Y1437="","",基本情報入力シート!Y1437)</f>
        <v/>
      </c>
      <c r="R1416" s="273"/>
      <c r="S1416" s="313" t="str">
        <f>IF(B1416="×","",IF(基本情報入力シート!AB1437="","",基本情報入力シート!AB1437))</f>
        <v/>
      </c>
      <c r="T1416" s="314" t="str">
        <f>IF(B1416="×","",IF(基本情報入力シート!AA1437="","",基本情報入力シート!AA1437))</f>
        <v/>
      </c>
      <c r="U1416" s="315" t="str">
        <f>IF(B1416="×","",IF(Q1416="","",VLOOKUP(Q1416,【参考】数式用2!$A$3:$C$36,3,FALSE)))</f>
        <v/>
      </c>
      <c r="V1416" s="316" t="s">
        <v>102</v>
      </c>
      <c r="W1416" s="317">
        <v>4</v>
      </c>
      <c r="X1416" s="318" t="s">
        <v>103</v>
      </c>
      <c r="Y1416" s="274"/>
      <c r="Z1416" s="319" t="s">
        <v>104</v>
      </c>
      <c r="AA1416" s="317">
        <v>4</v>
      </c>
      <c r="AB1416" s="319" t="s">
        <v>103</v>
      </c>
      <c r="AC1416" s="274"/>
      <c r="AD1416" s="319" t="s">
        <v>105</v>
      </c>
      <c r="AE1416" s="320" t="s">
        <v>106</v>
      </c>
      <c r="AF1416" s="321" t="str">
        <f t="shared" si="66"/>
        <v/>
      </c>
      <c r="AG1416" s="324" t="s">
        <v>107</v>
      </c>
      <c r="AH1416" s="323" t="str">
        <f t="shared" si="67"/>
        <v/>
      </c>
      <c r="AI1416" s="326"/>
      <c r="AJ1416" s="327"/>
      <c r="AK1416" s="326"/>
      <c r="AL1416" s="327"/>
    </row>
    <row r="1417" spans="1:38" ht="36.75" customHeight="1">
      <c r="A1417" s="308">
        <f t="shared" si="65"/>
        <v>1406</v>
      </c>
      <c r="B1417" s="273"/>
      <c r="C1417" s="309" t="str">
        <f>IF(基本情報入力シート!C1438="","",基本情報入力シート!C1438)</f>
        <v/>
      </c>
      <c r="D1417" s="310" t="str">
        <f>IF(基本情報入力シート!D1438="","",基本情報入力シート!D1438)</f>
        <v/>
      </c>
      <c r="E1417" s="310" t="str">
        <f>IF(基本情報入力シート!E1438="","",基本情報入力シート!E1438)</f>
        <v/>
      </c>
      <c r="F1417" s="310" t="str">
        <f>IF(基本情報入力シート!F1438="","",基本情報入力シート!F1438)</f>
        <v/>
      </c>
      <c r="G1417" s="310" t="str">
        <f>IF(基本情報入力シート!G1438="","",基本情報入力シート!G1438)</f>
        <v/>
      </c>
      <c r="H1417" s="310" t="str">
        <f>IF(基本情報入力シート!H1438="","",基本情報入力シート!H1438)</f>
        <v/>
      </c>
      <c r="I1417" s="310" t="str">
        <f>IF(基本情報入力シート!I1438="","",基本情報入力シート!I1438)</f>
        <v/>
      </c>
      <c r="J1417" s="310" t="str">
        <f>IF(基本情報入力シート!J1438="","",基本情報入力シート!J1438)</f>
        <v/>
      </c>
      <c r="K1417" s="310" t="str">
        <f>IF(基本情報入力シート!K1438="","",基本情報入力シート!K1438)</f>
        <v/>
      </c>
      <c r="L1417" s="311" t="str">
        <f>IF(基本情報入力シート!L1438="","",基本情報入力シート!L1438)</f>
        <v/>
      </c>
      <c r="M1417" s="308" t="str">
        <f>IF(基本情報入力シート!M1438="","",基本情報入力シート!M1438)</f>
        <v/>
      </c>
      <c r="N1417" s="308" t="str">
        <f>IF(基本情報入力シート!R1438="","",基本情報入力シート!R1438)</f>
        <v/>
      </c>
      <c r="O1417" s="308" t="str">
        <f>IF(基本情報入力シート!W1438="","",基本情報入力シート!W1438)</f>
        <v/>
      </c>
      <c r="P1417" s="308" t="str">
        <f>IF(基本情報入力シート!X1438="","",基本情報入力シート!X1438)</f>
        <v/>
      </c>
      <c r="Q1417" s="312" t="str">
        <f>IF(基本情報入力シート!Y1438="","",基本情報入力シート!Y1438)</f>
        <v/>
      </c>
      <c r="R1417" s="273"/>
      <c r="S1417" s="313" t="str">
        <f>IF(B1417="×","",IF(基本情報入力シート!AB1438="","",基本情報入力シート!AB1438))</f>
        <v/>
      </c>
      <c r="T1417" s="314" t="str">
        <f>IF(B1417="×","",IF(基本情報入力シート!AA1438="","",基本情報入力シート!AA1438))</f>
        <v/>
      </c>
      <c r="U1417" s="315" t="str">
        <f>IF(B1417="×","",IF(Q1417="","",VLOOKUP(Q1417,【参考】数式用2!$A$3:$C$36,3,FALSE)))</f>
        <v/>
      </c>
      <c r="V1417" s="316" t="s">
        <v>102</v>
      </c>
      <c r="W1417" s="317">
        <v>4</v>
      </c>
      <c r="X1417" s="318" t="s">
        <v>103</v>
      </c>
      <c r="Y1417" s="274"/>
      <c r="Z1417" s="319" t="s">
        <v>104</v>
      </c>
      <c r="AA1417" s="317">
        <v>4</v>
      </c>
      <c r="AB1417" s="319" t="s">
        <v>103</v>
      </c>
      <c r="AC1417" s="274"/>
      <c r="AD1417" s="319" t="s">
        <v>105</v>
      </c>
      <c r="AE1417" s="320" t="s">
        <v>106</v>
      </c>
      <c r="AF1417" s="321" t="str">
        <f t="shared" si="66"/>
        <v/>
      </c>
      <c r="AG1417" s="324" t="s">
        <v>107</v>
      </c>
      <c r="AH1417" s="323" t="str">
        <f t="shared" si="67"/>
        <v/>
      </c>
      <c r="AI1417" s="326"/>
      <c r="AJ1417" s="327"/>
      <c r="AK1417" s="326"/>
      <c r="AL1417" s="327"/>
    </row>
    <row r="1418" spans="1:38" ht="36.75" customHeight="1">
      <c r="A1418" s="308">
        <f t="shared" si="65"/>
        <v>1407</v>
      </c>
      <c r="B1418" s="273"/>
      <c r="C1418" s="309" t="str">
        <f>IF(基本情報入力シート!C1439="","",基本情報入力シート!C1439)</f>
        <v/>
      </c>
      <c r="D1418" s="310" t="str">
        <f>IF(基本情報入力シート!D1439="","",基本情報入力シート!D1439)</f>
        <v/>
      </c>
      <c r="E1418" s="310" t="str">
        <f>IF(基本情報入力シート!E1439="","",基本情報入力シート!E1439)</f>
        <v/>
      </c>
      <c r="F1418" s="310" t="str">
        <f>IF(基本情報入力シート!F1439="","",基本情報入力シート!F1439)</f>
        <v/>
      </c>
      <c r="G1418" s="310" t="str">
        <f>IF(基本情報入力シート!G1439="","",基本情報入力シート!G1439)</f>
        <v/>
      </c>
      <c r="H1418" s="310" t="str">
        <f>IF(基本情報入力シート!H1439="","",基本情報入力シート!H1439)</f>
        <v/>
      </c>
      <c r="I1418" s="310" t="str">
        <f>IF(基本情報入力シート!I1439="","",基本情報入力シート!I1439)</f>
        <v/>
      </c>
      <c r="J1418" s="310" t="str">
        <f>IF(基本情報入力シート!J1439="","",基本情報入力シート!J1439)</f>
        <v/>
      </c>
      <c r="K1418" s="310" t="str">
        <f>IF(基本情報入力シート!K1439="","",基本情報入力シート!K1439)</f>
        <v/>
      </c>
      <c r="L1418" s="311" t="str">
        <f>IF(基本情報入力シート!L1439="","",基本情報入力シート!L1439)</f>
        <v/>
      </c>
      <c r="M1418" s="308" t="str">
        <f>IF(基本情報入力シート!M1439="","",基本情報入力シート!M1439)</f>
        <v/>
      </c>
      <c r="N1418" s="308" t="str">
        <f>IF(基本情報入力シート!R1439="","",基本情報入力シート!R1439)</f>
        <v/>
      </c>
      <c r="O1418" s="308" t="str">
        <f>IF(基本情報入力シート!W1439="","",基本情報入力シート!W1439)</f>
        <v/>
      </c>
      <c r="P1418" s="308" t="str">
        <f>IF(基本情報入力シート!X1439="","",基本情報入力シート!X1439)</f>
        <v/>
      </c>
      <c r="Q1418" s="312" t="str">
        <f>IF(基本情報入力シート!Y1439="","",基本情報入力シート!Y1439)</f>
        <v/>
      </c>
      <c r="R1418" s="273"/>
      <c r="S1418" s="313" t="str">
        <f>IF(B1418="×","",IF(基本情報入力シート!AB1439="","",基本情報入力シート!AB1439))</f>
        <v/>
      </c>
      <c r="T1418" s="314" t="str">
        <f>IF(B1418="×","",IF(基本情報入力シート!AA1439="","",基本情報入力シート!AA1439))</f>
        <v/>
      </c>
      <c r="U1418" s="315" t="str">
        <f>IF(B1418="×","",IF(Q1418="","",VLOOKUP(Q1418,【参考】数式用2!$A$3:$C$36,3,FALSE)))</f>
        <v/>
      </c>
      <c r="V1418" s="316" t="s">
        <v>102</v>
      </c>
      <c r="W1418" s="317">
        <v>4</v>
      </c>
      <c r="X1418" s="318" t="s">
        <v>103</v>
      </c>
      <c r="Y1418" s="274"/>
      <c r="Z1418" s="319" t="s">
        <v>104</v>
      </c>
      <c r="AA1418" s="317">
        <v>4</v>
      </c>
      <c r="AB1418" s="319" t="s">
        <v>103</v>
      </c>
      <c r="AC1418" s="274"/>
      <c r="AD1418" s="319" t="s">
        <v>105</v>
      </c>
      <c r="AE1418" s="320" t="s">
        <v>106</v>
      </c>
      <c r="AF1418" s="321" t="str">
        <f t="shared" si="66"/>
        <v/>
      </c>
      <c r="AG1418" s="324" t="s">
        <v>107</v>
      </c>
      <c r="AH1418" s="323" t="str">
        <f t="shared" si="67"/>
        <v/>
      </c>
      <c r="AI1418" s="326"/>
      <c r="AJ1418" s="327"/>
      <c r="AK1418" s="326"/>
      <c r="AL1418" s="327"/>
    </row>
    <row r="1419" spans="1:38" ht="36.75" customHeight="1">
      <c r="A1419" s="308">
        <f t="shared" si="65"/>
        <v>1408</v>
      </c>
      <c r="B1419" s="273"/>
      <c r="C1419" s="309" t="str">
        <f>IF(基本情報入力シート!C1440="","",基本情報入力シート!C1440)</f>
        <v/>
      </c>
      <c r="D1419" s="310" t="str">
        <f>IF(基本情報入力シート!D1440="","",基本情報入力シート!D1440)</f>
        <v/>
      </c>
      <c r="E1419" s="310" t="str">
        <f>IF(基本情報入力シート!E1440="","",基本情報入力シート!E1440)</f>
        <v/>
      </c>
      <c r="F1419" s="310" t="str">
        <f>IF(基本情報入力シート!F1440="","",基本情報入力シート!F1440)</f>
        <v/>
      </c>
      <c r="G1419" s="310" t="str">
        <f>IF(基本情報入力シート!G1440="","",基本情報入力シート!G1440)</f>
        <v/>
      </c>
      <c r="H1419" s="310" t="str">
        <f>IF(基本情報入力シート!H1440="","",基本情報入力シート!H1440)</f>
        <v/>
      </c>
      <c r="I1419" s="310" t="str">
        <f>IF(基本情報入力シート!I1440="","",基本情報入力シート!I1440)</f>
        <v/>
      </c>
      <c r="J1419" s="310" t="str">
        <f>IF(基本情報入力シート!J1440="","",基本情報入力シート!J1440)</f>
        <v/>
      </c>
      <c r="K1419" s="310" t="str">
        <f>IF(基本情報入力シート!K1440="","",基本情報入力シート!K1440)</f>
        <v/>
      </c>
      <c r="L1419" s="311" t="str">
        <f>IF(基本情報入力シート!L1440="","",基本情報入力シート!L1440)</f>
        <v/>
      </c>
      <c r="M1419" s="308" t="str">
        <f>IF(基本情報入力シート!M1440="","",基本情報入力シート!M1440)</f>
        <v/>
      </c>
      <c r="N1419" s="308" t="str">
        <f>IF(基本情報入力シート!R1440="","",基本情報入力シート!R1440)</f>
        <v/>
      </c>
      <c r="O1419" s="308" t="str">
        <f>IF(基本情報入力シート!W1440="","",基本情報入力シート!W1440)</f>
        <v/>
      </c>
      <c r="P1419" s="308" t="str">
        <f>IF(基本情報入力シート!X1440="","",基本情報入力シート!X1440)</f>
        <v/>
      </c>
      <c r="Q1419" s="312" t="str">
        <f>IF(基本情報入力シート!Y1440="","",基本情報入力シート!Y1440)</f>
        <v/>
      </c>
      <c r="R1419" s="273"/>
      <c r="S1419" s="313" t="str">
        <f>IF(B1419="×","",IF(基本情報入力シート!AB1440="","",基本情報入力シート!AB1440))</f>
        <v/>
      </c>
      <c r="T1419" s="314" t="str">
        <f>IF(B1419="×","",IF(基本情報入力シート!AA1440="","",基本情報入力シート!AA1440))</f>
        <v/>
      </c>
      <c r="U1419" s="315" t="str">
        <f>IF(B1419="×","",IF(Q1419="","",VLOOKUP(Q1419,【参考】数式用2!$A$3:$C$36,3,FALSE)))</f>
        <v/>
      </c>
      <c r="V1419" s="316" t="s">
        <v>102</v>
      </c>
      <c r="W1419" s="317">
        <v>4</v>
      </c>
      <c r="X1419" s="318" t="s">
        <v>103</v>
      </c>
      <c r="Y1419" s="274"/>
      <c r="Z1419" s="319" t="s">
        <v>104</v>
      </c>
      <c r="AA1419" s="317">
        <v>4</v>
      </c>
      <c r="AB1419" s="319" t="s">
        <v>103</v>
      </c>
      <c r="AC1419" s="274"/>
      <c r="AD1419" s="319" t="s">
        <v>105</v>
      </c>
      <c r="AE1419" s="320" t="s">
        <v>106</v>
      </c>
      <c r="AF1419" s="321" t="str">
        <f t="shared" si="66"/>
        <v/>
      </c>
      <c r="AG1419" s="324" t="s">
        <v>107</v>
      </c>
      <c r="AH1419" s="323" t="str">
        <f t="shared" si="67"/>
        <v/>
      </c>
      <c r="AI1419" s="326"/>
      <c r="AJ1419" s="327"/>
      <c r="AK1419" s="326"/>
      <c r="AL1419" s="327"/>
    </row>
    <row r="1420" spans="1:38" ht="36.75" customHeight="1">
      <c r="A1420" s="308">
        <f t="shared" si="65"/>
        <v>1409</v>
      </c>
      <c r="B1420" s="273"/>
      <c r="C1420" s="309" t="str">
        <f>IF(基本情報入力シート!C1441="","",基本情報入力シート!C1441)</f>
        <v/>
      </c>
      <c r="D1420" s="310" t="str">
        <f>IF(基本情報入力シート!D1441="","",基本情報入力シート!D1441)</f>
        <v/>
      </c>
      <c r="E1420" s="310" t="str">
        <f>IF(基本情報入力シート!E1441="","",基本情報入力シート!E1441)</f>
        <v/>
      </c>
      <c r="F1420" s="310" t="str">
        <f>IF(基本情報入力シート!F1441="","",基本情報入力シート!F1441)</f>
        <v/>
      </c>
      <c r="G1420" s="310" t="str">
        <f>IF(基本情報入力シート!G1441="","",基本情報入力シート!G1441)</f>
        <v/>
      </c>
      <c r="H1420" s="310" t="str">
        <f>IF(基本情報入力シート!H1441="","",基本情報入力シート!H1441)</f>
        <v/>
      </c>
      <c r="I1420" s="310" t="str">
        <f>IF(基本情報入力シート!I1441="","",基本情報入力シート!I1441)</f>
        <v/>
      </c>
      <c r="J1420" s="310" t="str">
        <f>IF(基本情報入力シート!J1441="","",基本情報入力シート!J1441)</f>
        <v/>
      </c>
      <c r="K1420" s="310" t="str">
        <f>IF(基本情報入力シート!K1441="","",基本情報入力シート!K1441)</f>
        <v/>
      </c>
      <c r="L1420" s="311" t="str">
        <f>IF(基本情報入力シート!L1441="","",基本情報入力シート!L1441)</f>
        <v/>
      </c>
      <c r="M1420" s="308" t="str">
        <f>IF(基本情報入力シート!M1441="","",基本情報入力シート!M1441)</f>
        <v/>
      </c>
      <c r="N1420" s="308" t="str">
        <f>IF(基本情報入力シート!R1441="","",基本情報入力シート!R1441)</f>
        <v/>
      </c>
      <c r="O1420" s="308" t="str">
        <f>IF(基本情報入力シート!W1441="","",基本情報入力シート!W1441)</f>
        <v/>
      </c>
      <c r="P1420" s="308" t="str">
        <f>IF(基本情報入力シート!X1441="","",基本情報入力シート!X1441)</f>
        <v/>
      </c>
      <c r="Q1420" s="312" t="str">
        <f>IF(基本情報入力シート!Y1441="","",基本情報入力シート!Y1441)</f>
        <v/>
      </c>
      <c r="R1420" s="273"/>
      <c r="S1420" s="313" t="str">
        <f>IF(B1420="×","",IF(基本情報入力シート!AB1441="","",基本情報入力シート!AB1441))</f>
        <v/>
      </c>
      <c r="T1420" s="314" t="str">
        <f>IF(B1420="×","",IF(基本情報入力シート!AA1441="","",基本情報入力シート!AA1441))</f>
        <v/>
      </c>
      <c r="U1420" s="315" t="str">
        <f>IF(B1420="×","",IF(Q1420="","",VLOOKUP(Q1420,【参考】数式用2!$A$3:$C$36,3,FALSE)))</f>
        <v/>
      </c>
      <c r="V1420" s="316" t="s">
        <v>102</v>
      </c>
      <c r="W1420" s="317">
        <v>4</v>
      </c>
      <c r="X1420" s="318" t="s">
        <v>103</v>
      </c>
      <c r="Y1420" s="274"/>
      <c r="Z1420" s="319" t="s">
        <v>104</v>
      </c>
      <c r="AA1420" s="317">
        <v>4</v>
      </c>
      <c r="AB1420" s="319" t="s">
        <v>103</v>
      </c>
      <c r="AC1420" s="274"/>
      <c r="AD1420" s="319" t="s">
        <v>105</v>
      </c>
      <c r="AE1420" s="320" t="s">
        <v>106</v>
      </c>
      <c r="AF1420" s="321" t="str">
        <f t="shared" si="66"/>
        <v/>
      </c>
      <c r="AG1420" s="324" t="s">
        <v>107</v>
      </c>
      <c r="AH1420" s="323" t="str">
        <f t="shared" si="67"/>
        <v/>
      </c>
      <c r="AI1420" s="326"/>
      <c r="AJ1420" s="327"/>
      <c r="AK1420" s="326"/>
      <c r="AL1420" s="327"/>
    </row>
    <row r="1421" spans="1:38" ht="36.75" customHeight="1">
      <c r="A1421" s="308">
        <f t="shared" si="65"/>
        <v>1410</v>
      </c>
      <c r="B1421" s="273"/>
      <c r="C1421" s="309" t="str">
        <f>IF(基本情報入力シート!C1442="","",基本情報入力シート!C1442)</f>
        <v/>
      </c>
      <c r="D1421" s="310" t="str">
        <f>IF(基本情報入力シート!D1442="","",基本情報入力シート!D1442)</f>
        <v/>
      </c>
      <c r="E1421" s="310" t="str">
        <f>IF(基本情報入力シート!E1442="","",基本情報入力シート!E1442)</f>
        <v/>
      </c>
      <c r="F1421" s="310" t="str">
        <f>IF(基本情報入力シート!F1442="","",基本情報入力シート!F1442)</f>
        <v/>
      </c>
      <c r="G1421" s="310" t="str">
        <f>IF(基本情報入力シート!G1442="","",基本情報入力シート!G1442)</f>
        <v/>
      </c>
      <c r="H1421" s="310" t="str">
        <f>IF(基本情報入力シート!H1442="","",基本情報入力シート!H1442)</f>
        <v/>
      </c>
      <c r="I1421" s="310" t="str">
        <f>IF(基本情報入力シート!I1442="","",基本情報入力シート!I1442)</f>
        <v/>
      </c>
      <c r="J1421" s="310" t="str">
        <f>IF(基本情報入力シート!J1442="","",基本情報入力シート!J1442)</f>
        <v/>
      </c>
      <c r="K1421" s="310" t="str">
        <f>IF(基本情報入力シート!K1442="","",基本情報入力シート!K1442)</f>
        <v/>
      </c>
      <c r="L1421" s="311" t="str">
        <f>IF(基本情報入力シート!L1442="","",基本情報入力シート!L1442)</f>
        <v/>
      </c>
      <c r="M1421" s="308" t="str">
        <f>IF(基本情報入力シート!M1442="","",基本情報入力シート!M1442)</f>
        <v/>
      </c>
      <c r="N1421" s="308" t="str">
        <f>IF(基本情報入力シート!R1442="","",基本情報入力シート!R1442)</f>
        <v/>
      </c>
      <c r="O1421" s="308" t="str">
        <f>IF(基本情報入力シート!W1442="","",基本情報入力シート!W1442)</f>
        <v/>
      </c>
      <c r="P1421" s="308" t="str">
        <f>IF(基本情報入力シート!X1442="","",基本情報入力シート!X1442)</f>
        <v/>
      </c>
      <c r="Q1421" s="312" t="str">
        <f>IF(基本情報入力シート!Y1442="","",基本情報入力シート!Y1442)</f>
        <v/>
      </c>
      <c r="R1421" s="273"/>
      <c r="S1421" s="313" t="str">
        <f>IF(B1421="×","",IF(基本情報入力シート!AB1442="","",基本情報入力シート!AB1442))</f>
        <v/>
      </c>
      <c r="T1421" s="314" t="str">
        <f>IF(B1421="×","",IF(基本情報入力シート!AA1442="","",基本情報入力シート!AA1442))</f>
        <v/>
      </c>
      <c r="U1421" s="315" t="str">
        <f>IF(B1421="×","",IF(Q1421="","",VLOOKUP(Q1421,【参考】数式用2!$A$3:$C$36,3,FALSE)))</f>
        <v/>
      </c>
      <c r="V1421" s="316" t="s">
        <v>102</v>
      </c>
      <c r="W1421" s="317">
        <v>4</v>
      </c>
      <c r="X1421" s="318" t="s">
        <v>103</v>
      </c>
      <c r="Y1421" s="274"/>
      <c r="Z1421" s="319" t="s">
        <v>104</v>
      </c>
      <c r="AA1421" s="317">
        <v>4</v>
      </c>
      <c r="AB1421" s="319" t="s">
        <v>103</v>
      </c>
      <c r="AC1421" s="274"/>
      <c r="AD1421" s="319" t="s">
        <v>105</v>
      </c>
      <c r="AE1421" s="320" t="s">
        <v>106</v>
      </c>
      <c r="AF1421" s="321" t="str">
        <f t="shared" si="66"/>
        <v/>
      </c>
      <c r="AG1421" s="324" t="s">
        <v>107</v>
      </c>
      <c r="AH1421" s="323" t="str">
        <f t="shared" si="67"/>
        <v/>
      </c>
      <c r="AI1421" s="326"/>
      <c r="AJ1421" s="327"/>
      <c r="AK1421" s="326"/>
      <c r="AL1421" s="327"/>
    </row>
    <row r="1422" spans="1:38" ht="36.75" customHeight="1">
      <c r="A1422" s="308">
        <f t="shared" ref="A1422:A1485" si="68">A1421+1</f>
        <v>1411</v>
      </c>
      <c r="B1422" s="273"/>
      <c r="C1422" s="309" t="str">
        <f>IF(基本情報入力シート!C1443="","",基本情報入力シート!C1443)</f>
        <v/>
      </c>
      <c r="D1422" s="310" t="str">
        <f>IF(基本情報入力シート!D1443="","",基本情報入力シート!D1443)</f>
        <v/>
      </c>
      <c r="E1422" s="310" t="str">
        <f>IF(基本情報入力シート!E1443="","",基本情報入力シート!E1443)</f>
        <v/>
      </c>
      <c r="F1422" s="310" t="str">
        <f>IF(基本情報入力シート!F1443="","",基本情報入力シート!F1443)</f>
        <v/>
      </c>
      <c r="G1422" s="310" t="str">
        <f>IF(基本情報入力シート!G1443="","",基本情報入力シート!G1443)</f>
        <v/>
      </c>
      <c r="H1422" s="310" t="str">
        <f>IF(基本情報入力シート!H1443="","",基本情報入力シート!H1443)</f>
        <v/>
      </c>
      <c r="I1422" s="310" t="str">
        <f>IF(基本情報入力シート!I1443="","",基本情報入力シート!I1443)</f>
        <v/>
      </c>
      <c r="J1422" s="310" t="str">
        <f>IF(基本情報入力シート!J1443="","",基本情報入力シート!J1443)</f>
        <v/>
      </c>
      <c r="K1422" s="310" t="str">
        <f>IF(基本情報入力シート!K1443="","",基本情報入力シート!K1443)</f>
        <v/>
      </c>
      <c r="L1422" s="311" t="str">
        <f>IF(基本情報入力シート!L1443="","",基本情報入力シート!L1443)</f>
        <v/>
      </c>
      <c r="M1422" s="308" t="str">
        <f>IF(基本情報入力シート!M1443="","",基本情報入力シート!M1443)</f>
        <v/>
      </c>
      <c r="N1422" s="308" t="str">
        <f>IF(基本情報入力シート!R1443="","",基本情報入力シート!R1443)</f>
        <v/>
      </c>
      <c r="O1422" s="308" t="str">
        <f>IF(基本情報入力シート!W1443="","",基本情報入力シート!W1443)</f>
        <v/>
      </c>
      <c r="P1422" s="308" t="str">
        <f>IF(基本情報入力シート!X1443="","",基本情報入力シート!X1443)</f>
        <v/>
      </c>
      <c r="Q1422" s="312" t="str">
        <f>IF(基本情報入力シート!Y1443="","",基本情報入力シート!Y1443)</f>
        <v/>
      </c>
      <c r="R1422" s="273"/>
      <c r="S1422" s="313" t="str">
        <f>IF(B1422="×","",IF(基本情報入力シート!AB1443="","",基本情報入力シート!AB1443))</f>
        <v/>
      </c>
      <c r="T1422" s="314" t="str">
        <f>IF(B1422="×","",IF(基本情報入力シート!AA1443="","",基本情報入力シート!AA1443))</f>
        <v/>
      </c>
      <c r="U1422" s="315" t="str">
        <f>IF(B1422="×","",IF(Q1422="","",VLOOKUP(Q1422,【参考】数式用2!$A$3:$C$36,3,FALSE)))</f>
        <v/>
      </c>
      <c r="V1422" s="316" t="s">
        <v>102</v>
      </c>
      <c r="W1422" s="317">
        <v>4</v>
      </c>
      <c r="X1422" s="318" t="s">
        <v>103</v>
      </c>
      <c r="Y1422" s="274"/>
      <c r="Z1422" s="319" t="s">
        <v>104</v>
      </c>
      <c r="AA1422" s="317">
        <v>4</v>
      </c>
      <c r="AB1422" s="319" t="s">
        <v>103</v>
      </c>
      <c r="AC1422" s="274"/>
      <c r="AD1422" s="319" t="s">
        <v>105</v>
      </c>
      <c r="AE1422" s="320" t="s">
        <v>106</v>
      </c>
      <c r="AF1422" s="321" t="str">
        <f t="shared" si="66"/>
        <v/>
      </c>
      <c r="AG1422" s="324" t="s">
        <v>107</v>
      </c>
      <c r="AH1422" s="323" t="str">
        <f t="shared" si="67"/>
        <v/>
      </c>
      <c r="AI1422" s="326"/>
      <c r="AJ1422" s="327"/>
      <c r="AK1422" s="326"/>
      <c r="AL1422" s="327"/>
    </row>
    <row r="1423" spans="1:38" ht="36.75" customHeight="1">
      <c r="A1423" s="308">
        <f t="shared" si="68"/>
        <v>1412</v>
      </c>
      <c r="B1423" s="273"/>
      <c r="C1423" s="309" t="str">
        <f>IF(基本情報入力シート!C1444="","",基本情報入力シート!C1444)</f>
        <v/>
      </c>
      <c r="D1423" s="310" t="str">
        <f>IF(基本情報入力シート!D1444="","",基本情報入力シート!D1444)</f>
        <v/>
      </c>
      <c r="E1423" s="310" t="str">
        <f>IF(基本情報入力シート!E1444="","",基本情報入力シート!E1444)</f>
        <v/>
      </c>
      <c r="F1423" s="310" t="str">
        <f>IF(基本情報入力シート!F1444="","",基本情報入力シート!F1444)</f>
        <v/>
      </c>
      <c r="G1423" s="310" t="str">
        <f>IF(基本情報入力シート!G1444="","",基本情報入力シート!G1444)</f>
        <v/>
      </c>
      <c r="H1423" s="310" t="str">
        <f>IF(基本情報入力シート!H1444="","",基本情報入力シート!H1444)</f>
        <v/>
      </c>
      <c r="I1423" s="310" t="str">
        <f>IF(基本情報入力シート!I1444="","",基本情報入力シート!I1444)</f>
        <v/>
      </c>
      <c r="J1423" s="310" t="str">
        <f>IF(基本情報入力シート!J1444="","",基本情報入力シート!J1444)</f>
        <v/>
      </c>
      <c r="K1423" s="310" t="str">
        <f>IF(基本情報入力シート!K1444="","",基本情報入力シート!K1444)</f>
        <v/>
      </c>
      <c r="L1423" s="311" t="str">
        <f>IF(基本情報入力シート!L1444="","",基本情報入力シート!L1444)</f>
        <v/>
      </c>
      <c r="M1423" s="308" t="str">
        <f>IF(基本情報入力シート!M1444="","",基本情報入力シート!M1444)</f>
        <v/>
      </c>
      <c r="N1423" s="308" t="str">
        <f>IF(基本情報入力シート!R1444="","",基本情報入力シート!R1444)</f>
        <v/>
      </c>
      <c r="O1423" s="308" t="str">
        <f>IF(基本情報入力シート!W1444="","",基本情報入力シート!W1444)</f>
        <v/>
      </c>
      <c r="P1423" s="308" t="str">
        <f>IF(基本情報入力シート!X1444="","",基本情報入力シート!X1444)</f>
        <v/>
      </c>
      <c r="Q1423" s="312" t="str">
        <f>IF(基本情報入力シート!Y1444="","",基本情報入力シート!Y1444)</f>
        <v/>
      </c>
      <c r="R1423" s="273"/>
      <c r="S1423" s="313" t="str">
        <f>IF(B1423="×","",IF(基本情報入力シート!AB1444="","",基本情報入力シート!AB1444))</f>
        <v/>
      </c>
      <c r="T1423" s="314" t="str">
        <f>IF(B1423="×","",IF(基本情報入力シート!AA1444="","",基本情報入力シート!AA1444))</f>
        <v/>
      </c>
      <c r="U1423" s="315" t="str">
        <f>IF(B1423="×","",IF(Q1423="","",VLOOKUP(Q1423,【参考】数式用2!$A$3:$C$36,3,FALSE)))</f>
        <v/>
      </c>
      <c r="V1423" s="316" t="s">
        <v>102</v>
      </c>
      <c r="W1423" s="317">
        <v>4</v>
      </c>
      <c r="X1423" s="318" t="s">
        <v>103</v>
      </c>
      <c r="Y1423" s="274"/>
      <c r="Z1423" s="319" t="s">
        <v>104</v>
      </c>
      <c r="AA1423" s="317">
        <v>4</v>
      </c>
      <c r="AB1423" s="319" t="s">
        <v>103</v>
      </c>
      <c r="AC1423" s="274"/>
      <c r="AD1423" s="319" t="s">
        <v>105</v>
      </c>
      <c r="AE1423" s="320" t="s">
        <v>106</v>
      </c>
      <c r="AF1423" s="321" t="str">
        <f t="shared" si="66"/>
        <v/>
      </c>
      <c r="AG1423" s="324" t="s">
        <v>107</v>
      </c>
      <c r="AH1423" s="323" t="str">
        <f t="shared" si="67"/>
        <v/>
      </c>
      <c r="AI1423" s="326"/>
      <c r="AJ1423" s="327"/>
      <c r="AK1423" s="326"/>
      <c r="AL1423" s="327"/>
    </row>
    <row r="1424" spans="1:38" ht="36.75" customHeight="1">
      <c r="A1424" s="308">
        <f t="shared" si="68"/>
        <v>1413</v>
      </c>
      <c r="B1424" s="273"/>
      <c r="C1424" s="309" t="str">
        <f>IF(基本情報入力シート!C1445="","",基本情報入力シート!C1445)</f>
        <v/>
      </c>
      <c r="D1424" s="310" t="str">
        <f>IF(基本情報入力シート!D1445="","",基本情報入力シート!D1445)</f>
        <v/>
      </c>
      <c r="E1424" s="310" t="str">
        <f>IF(基本情報入力シート!E1445="","",基本情報入力シート!E1445)</f>
        <v/>
      </c>
      <c r="F1424" s="310" t="str">
        <f>IF(基本情報入力シート!F1445="","",基本情報入力シート!F1445)</f>
        <v/>
      </c>
      <c r="G1424" s="310" t="str">
        <f>IF(基本情報入力シート!G1445="","",基本情報入力シート!G1445)</f>
        <v/>
      </c>
      <c r="H1424" s="310" t="str">
        <f>IF(基本情報入力シート!H1445="","",基本情報入力シート!H1445)</f>
        <v/>
      </c>
      <c r="I1424" s="310" t="str">
        <f>IF(基本情報入力シート!I1445="","",基本情報入力シート!I1445)</f>
        <v/>
      </c>
      <c r="J1424" s="310" t="str">
        <f>IF(基本情報入力シート!J1445="","",基本情報入力シート!J1445)</f>
        <v/>
      </c>
      <c r="K1424" s="310" t="str">
        <f>IF(基本情報入力シート!K1445="","",基本情報入力シート!K1445)</f>
        <v/>
      </c>
      <c r="L1424" s="311" t="str">
        <f>IF(基本情報入力シート!L1445="","",基本情報入力シート!L1445)</f>
        <v/>
      </c>
      <c r="M1424" s="308" t="str">
        <f>IF(基本情報入力シート!M1445="","",基本情報入力シート!M1445)</f>
        <v/>
      </c>
      <c r="N1424" s="308" t="str">
        <f>IF(基本情報入力シート!R1445="","",基本情報入力シート!R1445)</f>
        <v/>
      </c>
      <c r="O1424" s="308" t="str">
        <f>IF(基本情報入力シート!W1445="","",基本情報入力シート!W1445)</f>
        <v/>
      </c>
      <c r="P1424" s="308" t="str">
        <f>IF(基本情報入力シート!X1445="","",基本情報入力シート!X1445)</f>
        <v/>
      </c>
      <c r="Q1424" s="312" t="str">
        <f>IF(基本情報入力シート!Y1445="","",基本情報入力シート!Y1445)</f>
        <v/>
      </c>
      <c r="R1424" s="273"/>
      <c r="S1424" s="313" t="str">
        <f>IF(B1424="×","",IF(基本情報入力シート!AB1445="","",基本情報入力シート!AB1445))</f>
        <v/>
      </c>
      <c r="T1424" s="314" t="str">
        <f>IF(B1424="×","",IF(基本情報入力シート!AA1445="","",基本情報入力シート!AA1445))</f>
        <v/>
      </c>
      <c r="U1424" s="315" t="str">
        <f>IF(B1424="×","",IF(Q1424="","",VLOOKUP(Q1424,【参考】数式用2!$A$3:$C$36,3,FALSE)))</f>
        <v/>
      </c>
      <c r="V1424" s="316" t="s">
        <v>102</v>
      </c>
      <c r="W1424" s="317">
        <v>4</v>
      </c>
      <c r="X1424" s="318" t="s">
        <v>103</v>
      </c>
      <c r="Y1424" s="274"/>
      <c r="Z1424" s="319" t="s">
        <v>104</v>
      </c>
      <c r="AA1424" s="317">
        <v>4</v>
      </c>
      <c r="AB1424" s="319" t="s">
        <v>103</v>
      </c>
      <c r="AC1424" s="274"/>
      <c r="AD1424" s="319" t="s">
        <v>105</v>
      </c>
      <c r="AE1424" s="320" t="s">
        <v>106</v>
      </c>
      <c r="AF1424" s="321" t="str">
        <f t="shared" si="66"/>
        <v/>
      </c>
      <c r="AG1424" s="324" t="s">
        <v>107</v>
      </c>
      <c r="AH1424" s="323" t="str">
        <f t="shared" si="67"/>
        <v/>
      </c>
      <c r="AI1424" s="326"/>
      <c r="AJ1424" s="327"/>
      <c r="AK1424" s="326"/>
      <c r="AL1424" s="327"/>
    </row>
    <row r="1425" spans="1:38" ht="36.75" customHeight="1">
      <c r="A1425" s="308">
        <f t="shared" si="68"/>
        <v>1414</v>
      </c>
      <c r="B1425" s="273"/>
      <c r="C1425" s="309" t="str">
        <f>IF(基本情報入力シート!C1446="","",基本情報入力シート!C1446)</f>
        <v/>
      </c>
      <c r="D1425" s="310" t="str">
        <f>IF(基本情報入力シート!D1446="","",基本情報入力シート!D1446)</f>
        <v/>
      </c>
      <c r="E1425" s="310" t="str">
        <f>IF(基本情報入力シート!E1446="","",基本情報入力シート!E1446)</f>
        <v/>
      </c>
      <c r="F1425" s="310" t="str">
        <f>IF(基本情報入力シート!F1446="","",基本情報入力シート!F1446)</f>
        <v/>
      </c>
      <c r="G1425" s="310" t="str">
        <f>IF(基本情報入力シート!G1446="","",基本情報入力シート!G1446)</f>
        <v/>
      </c>
      <c r="H1425" s="310" t="str">
        <f>IF(基本情報入力シート!H1446="","",基本情報入力シート!H1446)</f>
        <v/>
      </c>
      <c r="I1425" s="310" t="str">
        <f>IF(基本情報入力シート!I1446="","",基本情報入力シート!I1446)</f>
        <v/>
      </c>
      <c r="J1425" s="310" t="str">
        <f>IF(基本情報入力シート!J1446="","",基本情報入力シート!J1446)</f>
        <v/>
      </c>
      <c r="K1425" s="310" t="str">
        <f>IF(基本情報入力シート!K1446="","",基本情報入力シート!K1446)</f>
        <v/>
      </c>
      <c r="L1425" s="311" t="str">
        <f>IF(基本情報入力シート!L1446="","",基本情報入力シート!L1446)</f>
        <v/>
      </c>
      <c r="M1425" s="308" t="str">
        <f>IF(基本情報入力シート!M1446="","",基本情報入力シート!M1446)</f>
        <v/>
      </c>
      <c r="N1425" s="308" t="str">
        <f>IF(基本情報入力シート!R1446="","",基本情報入力シート!R1446)</f>
        <v/>
      </c>
      <c r="O1425" s="308" t="str">
        <f>IF(基本情報入力シート!W1446="","",基本情報入力シート!W1446)</f>
        <v/>
      </c>
      <c r="P1425" s="308" t="str">
        <f>IF(基本情報入力シート!X1446="","",基本情報入力シート!X1446)</f>
        <v/>
      </c>
      <c r="Q1425" s="312" t="str">
        <f>IF(基本情報入力シート!Y1446="","",基本情報入力シート!Y1446)</f>
        <v/>
      </c>
      <c r="R1425" s="273"/>
      <c r="S1425" s="313" t="str">
        <f>IF(B1425="×","",IF(基本情報入力シート!AB1446="","",基本情報入力シート!AB1446))</f>
        <v/>
      </c>
      <c r="T1425" s="314" t="str">
        <f>IF(B1425="×","",IF(基本情報入力シート!AA1446="","",基本情報入力シート!AA1446))</f>
        <v/>
      </c>
      <c r="U1425" s="315" t="str">
        <f>IF(B1425="×","",IF(Q1425="","",VLOOKUP(Q1425,【参考】数式用2!$A$3:$C$36,3,FALSE)))</f>
        <v/>
      </c>
      <c r="V1425" s="316" t="s">
        <v>102</v>
      </c>
      <c r="W1425" s="317">
        <v>4</v>
      </c>
      <c r="X1425" s="318" t="s">
        <v>103</v>
      </c>
      <c r="Y1425" s="274"/>
      <c r="Z1425" s="319" t="s">
        <v>104</v>
      </c>
      <c r="AA1425" s="317">
        <v>4</v>
      </c>
      <c r="AB1425" s="319" t="s">
        <v>103</v>
      </c>
      <c r="AC1425" s="274"/>
      <c r="AD1425" s="319" t="s">
        <v>105</v>
      </c>
      <c r="AE1425" s="320" t="s">
        <v>106</v>
      </c>
      <c r="AF1425" s="321" t="str">
        <f t="shared" si="66"/>
        <v/>
      </c>
      <c r="AG1425" s="324" t="s">
        <v>107</v>
      </c>
      <c r="AH1425" s="323" t="str">
        <f t="shared" si="67"/>
        <v/>
      </c>
      <c r="AI1425" s="326"/>
      <c r="AJ1425" s="327"/>
      <c r="AK1425" s="326"/>
      <c r="AL1425" s="327"/>
    </row>
    <row r="1426" spans="1:38" ht="36.75" customHeight="1">
      <c r="A1426" s="308">
        <f t="shared" si="68"/>
        <v>1415</v>
      </c>
      <c r="B1426" s="273"/>
      <c r="C1426" s="309" t="str">
        <f>IF(基本情報入力シート!C1447="","",基本情報入力シート!C1447)</f>
        <v/>
      </c>
      <c r="D1426" s="310" t="str">
        <f>IF(基本情報入力シート!D1447="","",基本情報入力シート!D1447)</f>
        <v/>
      </c>
      <c r="E1426" s="310" t="str">
        <f>IF(基本情報入力シート!E1447="","",基本情報入力シート!E1447)</f>
        <v/>
      </c>
      <c r="F1426" s="310" t="str">
        <f>IF(基本情報入力シート!F1447="","",基本情報入力シート!F1447)</f>
        <v/>
      </c>
      <c r="G1426" s="310" t="str">
        <f>IF(基本情報入力シート!G1447="","",基本情報入力シート!G1447)</f>
        <v/>
      </c>
      <c r="H1426" s="310" t="str">
        <f>IF(基本情報入力シート!H1447="","",基本情報入力シート!H1447)</f>
        <v/>
      </c>
      <c r="I1426" s="310" t="str">
        <f>IF(基本情報入力シート!I1447="","",基本情報入力シート!I1447)</f>
        <v/>
      </c>
      <c r="J1426" s="310" t="str">
        <f>IF(基本情報入力シート!J1447="","",基本情報入力シート!J1447)</f>
        <v/>
      </c>
      <c r="K1426" s="310" t="str">
        <f>IF(基本情報入力シート!K1447="","",基本情報入力シート!K1447)</f>
        <v/>
      </c>
      <c r="L1426" s="311" t="str">
        <f>IF(基本情報入力シート!L1447="","",基本情報入力シート!L1447)</f>
        <v/>
      </c>
      <c r="M1426" s="308" t="str">
        <f>IF(基本情報入力シート!M1447="","",基本情報入力シート!M1447)</f>
        <v/>
      </c>
      <c r="N1426" s="308" t="str">
        <f>IF(基本情報入力シート!R1447="","",基本情報入力シート!R1447)</f>
        <v/>
      </c>
      <c r="O1426" s="308" t="str">
        <f>IF(基本情報入力シート!W1447="","",基本情報入力シート!W1447)</f>
        <v/>
      </c>
      <c r="P1426" s="308" t="str">
        <f>IF(基本情報入力シート!X1447="","",基本情報入力シート!X1447)</f>
        <v/>
      </c>
      <c r="Q1426" s="312" t="str">
        <f>IF(基本情報入力シート!Y1447="","",基本情報入力シート!Y1447)</f>
        <v/>
      </c>
      <c r="R1426" s="273"/>
      <c r="S1426" s="313" t="str">
        <f>IF(B1426="×","",IF(基本情報入力シート!AB1447="","",基本情報入力シート!AB1447))</f>
        <v/>
      </c>
      <c r="T1426" s="314" t="str">
        <f>IF(B1426="×","",IF(基本情報入力シート!AA1447="","",基本情報入力シート!AA1447))</f>
        <v/>
      </c>
      <c r="U1426" s="315" t="str">
        <f>IF(B1426="×","",IF(Q1426="","",VLOOKUP(Q1426,【参考】数式用2!$A$3:$C$36,3,FALSE)))</f>
        <v/>
      </c>
      <c r="V1426" s="316" t="s">
        <v>102</v>
      </c>
      <c r="W1426" s="317">
        <v>4</v>
      </c>
      <c r="X1426" s="318" t="s">
        <v>103</v>
      </c>
      <c r="Y1426" s="274"/>
      <c r="Z1426" s="319" t="s">
        <v>104</v>
      </c>
      <c r="AA1426" s="317">
        <v>4</v>
      </c>
      <c r="AB1426" s="319" t="s">
        <v>103</v>
      </c>
      <c r="AC1426" s="274"/>
      <c r="AD1426" s="319" t="s">
        <v>105</v>
      </c>
      <c r="AE1426" s="320" t="s">
        <v>106</v>
      </c>
      <c r="AF1426" s="321" t="str">
        <f t="shared" si="66"/>
        <v/>
      </c>
      <c r="AG1426" s="324" t="s">
        <v>107</v>
      </c>
      <c r="AH1426" s="323" t="str">
        <f t="shared" si="67"/>
        <v/>
      </c>
      <c r="AI1426" s="326"/>
      <c r="AJ1426" s="327"/>
      <c r="AK1426" s="326"/>
      <c r="AL1426" s="327"/>
    </row>
    <row r="1427" spans="1:38" ht="36.75" customHeight="1">
      <c r="A1427" s="308">
        <f t="shared" si="68"/>
        <v>1416</v>
      </c>
      <c r="B1427" s="273"/>
      <c r="C1427" s="309" t="str">
        <f>IF(基本情報入力シート!C1448="","",基本情報入力シート!C1448)</f>
        <v/>
      </c>
      <c r="D1427" s="310" t="str">
        <f>IF(基本情報入力シート!D1448="","",基本情報入力シート!D1448)</f>
        <v/>
      </c>
      <c r="E1427" s="310" t="str">
        <f>IF(基本情報入力シート!E1448="","",基本情報入力シート!E1448)</f>
        <v/>
      </c>
      <c r="F1427" s="310" t="str">
        <f>IF(基本情報入力シート!F1448="","",基本情報入力シート!F1448)</f>
        <v/>
      </c>
      <c r="G1427" s="310" t="str">
        <f>IF(基本情報入力シート!G1448="","",基本情報入力シート!G1448)</f>
        <v/>
      </c>
      <c r="H1427" s="310" t="str">
        <f>IF(基本情報入力シート!H1448="","",基本情報入力シート!H1448)</f>
        <v/>
      </c>
      <c r="I1427" s="310" t="str">
        <f>IF(基本情報入力シート!I1448="","",基本情報入力シート!I1448)</f>
        <v/>
      </c>
      <c r="J1427" s="310" t="str">
        <f>IF(基本情報入力シート!J1448="","",基本情報入力シート!J1448)</f>
        <v/>
      </c>
      <c r="K1427" s="310" t="str">
        <f>IF(基本情報入力シート!K1448="","",基本情報入力シート!K1448)</f>
        <v/>
      </c>
      <c r="L1427" s="311" t="str">
        <f>IF(基本情報入力シート!L1448="","",基本情報入力シート!L1448)</f>
        <v/>
      </c>
      <c r="M1427" s="308" t="str">
        <f>IF(基本情報入力シート!M1448="","",基本情報入力シート!M1448)</f>
        <v/>
      </c>
      <c r="N1427" s="308" t="str">
        <f>IF(基本情報入力シート!R1448="","",基本情報入力シート!R1448)</f>
        <v/>
      </c>
      <c r="O1427" s="308" t="str">
        <f>IF(基本情報入力シート!W1448="","",基本情報入力シート!W1448)</f>
        <v/>
      </c>
      <c r="P1427" s="308" t="str">
        <f>IF(基本情報入力シート!X1448="","",基本情報入力シート!X1448)</f>
        <v/>
      </c>
      <c r="Q1427" s="312" t="str">
        <f>IF(基本情報入力シート!Y1448="","",基本情報入力シート!Y1448)</f>
        <v/>
      </c>
      <c r="R1427" s="273"/>
      <c r="S1427" s="313" t="str">
        <f>IF(B1427="×","",IF(基本情報入力シート!AB1448="","",基本情報入力シート!AB1448))</f>
        <v/>
      </c>
      <c r="T1427" s="314" t="str">
        <f>IF(B1427="×","",IF(基本情報入力シート!AA1448="","",基本情報入力シート!AA1448))</f>
        <v/>
      </c>
      <c r="U1427" s="315" t="str">
        <f>IF(B1427="×","",IF(Q1427="","",VLOOKUP(Q1427,【参考】数式用2!$A$3:$C$36,3,FALSE)))</f>
        <v/>
      </c>
      <c r="V1427" s="316" t="s">
        <v>102</v>
      </c>
      <c r="W1427" s="317">
        <v>4</v>
      </c>
      <c r="X1427" s="318" t="s">
        <v>103</v>
      </c>
      <c r="Y1427" s="274"/>
      <c r="Z1427" s="319" t="s">
        <v>104</v>
      </c>
      <c r="AA1427" s="317">
        <v>4</v>
      </c>
      <c r="AB1427" s="319" t="s">
        <v>103</v>
      </c>
      <c r="AC1427" s="274"/>
      <c r="AD1427" s="319" t="s">
        <v>105</v>
      </c>
      <c r="AE1427" s="320" t="s">
        <v>106</v>
      </c>
      <c r="AF1427" s="321" t="str">
        <f t="shared" si="66"/>
        <v/>
      </c>
      <c r="AG1427" s="324" t="s">
        <v>107</v>
      </c>
      <c r="AH1427" s="323" t="str">
        <f t="shared" si="67"/>
        <v/>
      </c>
      <c r="AI1427" s="326"/>
      <c r="AJ1427" s="327"/>
      <c r="AK1427" s="326"/>
      <c r="AL1427" s="327"/>
    </row>
    <row r="1428" spans="1:38" ht="36.75" customHeight="1">
      <c r="A1428" s="308">
        <f t="shared" si="68"/>
        <v>1417</v>
      </c>
      <c r="B1428" s="273"/>
      <c r="C1428" s="309" t="str">
        <f>IF(基本情報入力シート!C1449="","",基本情報入力シート!C1449)</f>
        <v/>
      </c>
      <c r="D1428" s="310" t="str">
        <f>IF(基本情報入力シート!D1449="","",基本情報入力シート!D1449)</f>
        <v/>
      </c>
      <c r="E1428" s="310" t="str">
        <f>IF(基本情報入力シート!E1449="","",基本情報入力シート!E1449)</f>
        <v/>
      </c>
      <c r="F1428" s="310" t="str">
        <f>IF(基本情報入力シート!F1449="","",基本情報入力シート!F1449)</f>
        <v/>
      </c>
      <c r="G1428" s="310" t="str">
        <f>IF(基本情報入力シート!G1449="","",基本情報入力シート!G1449)</f>
        <v/>
      </c>
      <c r="H1428" s="310" t="str">
        <f>IF(基本情報入力シート!H1449="","",基本情報入力シート!H1449)</f>
        <v/>
      </c>
      <c r="I1428" s="310" t="str">
        <f>IF(基本情報入力シート!I1449="","",基本情報入力シート!I1449)</f>
        <v/>
      </c>
      <c r="J1428" s="310" t="str">
        <f>IF(基本情報入力シート!J1449="","",基本情報入力シート!J1449)</f>
        <v/>
      </c>
      <c r="K1428" s="310" t="str">
        <f>IF(基本情報入力シート!K1449="","",基本情報入力シート!K1449)</f>
        <v/>
      </c>
      <c r="L1428" s="311" t="str">
        <f>IF(基本情報入力シート!L1449="","",基本情報入力シート!L1449)</f>
        <v/>
      </c>
      <c r="M1428" s="308" t="str">
        <f>IF(基本情報入力シート!M1449="","",基本情報入力シート!M1449)</f>
        <v/>
      </c>
      <c r="N1428" s="308" t="str">
        <f>IF(基本情報入力シート!R1449="","",基本情報入力シート!R1449)</f>
        <v/>
      </c>
      <c r="O1428" s="308" t="str">
        <f>IF(基本情報入力シート!W1449="","",基本情報入力シート!W1449)</f>
        <v/>
      </c>
      <c r="P1428" s="308" t="str">
        <f>IF(基本情報入力シート!X1449="","",基本情報入力シート!X1449)</f>
        <v/>
      </c>
      <c r="Q1428" s="312" t="str">
        <f>IF(基本情報入力シート!Y1449="","",基本情報入力シート!Y1449)</f>
        <v/>
      </c>
      <c r="R1428" s="273"/>
      <c r="S1428" s="313" t="str">
        <f>IF(B1428="×","",IF(基本情報入力シート!AB1449="","",基本情報入力シート!AB1449))</f>
        <v/>
      </c>
      <c r="T1428" s="314" t="str">
        <f>IF(B1428="×","",IF(基本情報入力シート!AA1449="","",基本情報入力シート!AA1449))</f>
        <v/>
      </c>
      <c r="U1428" s="315" t="str">
        <f>IF(B1428="×","",IF(Q1428="","",VLOOKUP(Q1428,【参考】数式用2!$A$3:$C$36,3,FALSE)))</f>
        <v/>
      </c>
      <c r="V1428" s="316" t="s">
        <v>102</v>
      </c>
      <c r="W1428" s="317">
        <v>4</v>
      </c>
      <c r="X1428" s="318" t="s">
        <v>103</v>
      </c>
      <c r="Y1428" s="274"/>
      <c r="Z1428" s="319" t="s">
        <v>104</v>
      </c>
      <c r="AA1428" s="317">
        <v>4</v>
      </c>
      <c r="AB1428" s="319" t="s">
        <v>103</v>
      </c>
      <c r="AC1428" s="274"/>
      <c r="AD1428" s="319" t="s">
        <v>105</v>
      </c>
      <c r="AE1428" s="320" t="s">
        <v>106</v>
      </c>
      <c r="AF1428" s="321" t="str">
        <f t="shared" si="66"/>
        <v/>
      </c>
      <c r="AG1428" s="324" t="s">
        <v>107</v>
      </c>
      <c r="AH1428" s="323" t="str">
        <f t="shared" si="67"/>
        <v/>
      </c>
      <c r="AI1428" s="326"/>
      <c r="AJ1428" s="327"/>
      <c r="AK1428" s="326"/>
      <c r="AL1428" s="327"/>
    </row>
    <row r="1429" spans="1:38" ht="36.75" customHeight="1">
      <c r="A1429" s="308">
        <f t="shared" si="68"/>
        <v>1418</v>
      </c>
      <c r="B1429" s="273"/>
      <c r="C1429" s="309" t="str">
        <f>IF(基本情報入力シート!C1450="","",基本情報入力シート!C1450)</f>
        <v/>
      </c>
      <c r="D1429" s="310" t="str">
        <f>IF(基本情報入力シート!D1450="","",基本情報入力シート!D1450)</f>
        <v/>
      </c>
      <c r="E1429" s="310" t="str">
        <f>IF(基本情報入力シート!E1450="","",基本情報入力シート!E1450)</f>
        <v/>
      </c>
      <c r="F1429" s="310" t="str">
        <f>IF(基本情報入力シート!F1450="","",基本情報入力シート!F1450)</f>
        <v/>
      </c>
      <c r="G1429" s="310" t="str">
        <f>IF(基本情報入力シート!G1450="","",基本情報入力シート!G1450)</f>
        <v/>
      </c>
      <c r="H1429" s="310" t="str">
        <f>IF(基本情報入力シート!H1450="","",基本情報入力シート!H1450)</f>
        <v/>
      </c>
      <c r="I1429" s="310" t="str">
        <f>IF(基本情報入力シート!I1450="","",基本情報入力シート!I1450)</f>
        <v/>
      </c>
      <c r="J1429" s="310" t="str">
        <f>IF(基本情報入力シート!J1450="","",基本情報入力シート!J1450)</f>
        <v/>
      </c>
      <c r="K1429" s="310" t="str">
        <f>IF(基本情報入力シート!K1450="","",基本情報入力シート!K1450)</f>
        <v/>
      </c>
      <c r="L1429" s="311" t="str">
        <f>IF(基本情報入力シート!L1450="","",基本情報入力シート!L1450)</f>
        <v/>
      </c>
      <c r="M1429" s="308" t="str">
        <f>IF(基本情報入力シート!M1450="","",基本情報入力シート!M1450)</f>
        <v/>
      </c>
      <c r="N1429" s="308" t="str">
        <f>IF(基本情報入力シート!R1450="","",基本情報入力シート!R1450)</f>
        <v/>
      </c>
      <c r="O1429" s="308" t="str">
        <f>IF(基本情報入力シート!W1450="","",基本情報入力シート!W1450)</f>
        <v/>
      </c>
      <c r="P1429" s="308" t="str">
        <f>IF(基本情報入力シート!X1450="","",基本情報入力シート!X1450)</f>
        <v/>
      </c>
      <c r="Q1429" s="312" t="str">
        <f>IF(基本情報入力シート!Y1450="","",基本情報入力シート!Y1450)</f>
        <v/>
      </c>
      <c r="R1429" s="273"/>
      <c r="S1429" s="313" t="str">
        <f>IF(B1429="×","",IF(基本情報入力シート!AB1450="","",基本情報入力シート!AB1450))</f>
        <v/>
      </c>
      <c r="T1429" s="314" t="str">
        <f>IF(B1429="×","",IF(基本情報入力シート!AA1450="","",基本情報入力シート!AA1450))</f>
        <v/>
      </c>
      <c r="U1429" s="315" t="str">
        <f>IF(B1429="×","",IF(Q1429="","",VLOOKUP(Q1429,【参考】数式用2!$A$3:$C$36,3,FALSE)))</f>
        <v/>
      </c>
      <c r="V1429" s="316" t="s">
        <v>102</v>
      </c>
      <c r="W1429" s="317">
        <v>4</v>
      </c>
      <c r="X1429" s="318" t="s">
        <v>103</v>
      </c>
      <c r="Y1429" s="274"/>
      <c r="Z1429" s="319" t="s">
        <v>104</v>
      </c>
      <c r="AA1429" s="317">
        <v>4</v>
      </c>
      <c r="AB1429" s="319" t="s">
        <v>103</v>
      </c>
      <c r="AC1429" s="274"/>
      <c r="AD1429" s="319" t="s">
        <v>105</v>
      </c>
      <c r="AE1429" s="320" t="s">
        <v>106</v>
      </c>
      <c r="AF1429" s="321" t="str">
        <f t="shared" si="66"/>
        <v/>
      </c>
      <c r="AG1429" s="324" t="s">
        <v>107</v>
      </c>
      <c r="AH1429" s="323" t="str">
        <f t="shared" si="67"/>
        <v/>
      </c>
      <c r="AI1429" s="326"/>
      <c r="AJ1429" s="327"/>
      <c r="AK1429" s="326"/>
      <c r="AL1429" s="327"/>
    </row>
    <row r="1430" spans="1:38" ht="36.75" customHeight="1">
      <c r="A1430" s="308">
        <f t="shared" si="68"/>
        <v>1419</v>
      </c>
      <c r="B1430" s="273"/>
      <c r="C1430" s="309" t="str">
        <f>IF(基本情報入力シート!C1451="","",基本情報入力シート!C1451)</f>
        <v/>
      </c>
      <c r="D1430" s="310" t="str">
        <f>IF(基本情報入力シート!D1451="","",基本情報入力シート!D1451)</f>
        <v/>
      </c>
      <c r="E1430" s="310" t="str">
        <f>IF(基本情報入力シート!E1451="","",基本情報入力シート!E1451)</f>
        <v/>
      </c>
      <c r="F1430" s="310" t="str">
        <f>IF(基本情報入力シート!F1451="","",基本情報入力シート!F1451)</f>
        <v/>
      </c>
      <c r="G1430" s="310" t="str">
        <f>IF(基本情報入力シート!G1451="","",基本情報入力シート!G1451)</f>
        <v/>
      </c>
      <c r="H1430" s="310" t="str">
        <f>IF(基本情報入力シート!H1451="","",基本情報入力シート!H1451)</f>
        <v/>
      </c>
      <c r="I1430" s="310" t="str">
        <f>IF(基本情報入力シート!I1451="","",基本情報入力シート!I1451)</f>
        <v/>
      </c>
      <c r="J1430" s="310" t="str">
        <f>IF(基本情報入力シート!J1451="","",基本情報入力シート!J1451)</f>
        <v/>
      </c>
      <c r="K1430" s="310" t="str">
        <f>IF(基本情報入力シート!K1451="","",基本情報入力シート!K1451)</f>
        <v/>
      </c>
      <c r="L1430" s="311" t="str">
        <f>IF(基本情報入力シート!L1451="","",基本情報入力シート!L1451)</f>
        <v/>
      </c>
      <c r="M1430" s="308" t="str">
        <f>IF(基本情報入力シート!M1451="","",基本情報入力シート!M1451)</f>
        <v/>
      </c>
      <c r="N1430" s="308" t="str">
        <f>IF(基本情報入力シート!R1451="","",基本情報入力シート!R1451)</f>
        <v/>
      </c>
      <c r="O1430" s="308" t="str">
        <f>IF(基本情報入力シート!W1451="","",基本情報入力シート!W1451)</f>
        <v/>
      </c>
      <c r="P1430" s="308" t="str">
        <f>IF(基本情報入力シート!X1451="","",基本情報入力シート!X1451)</f>
        <v/>
      </c>
      <c r="Q1430" s="312" t="str">
        <f>IF(基本情報入力シート!Y1451="","",基本情報入力シート!Y1451)</f>
        <v/>
      </c>
      <c r="R1430" s="273"/>
      <c r="S1430" s="313" t="str">
        <f>IF(B1430="×","",IF(基本情報入力シート!AB1451="","",基本情報入力シート!AB1451))</f>
        <v/>
      </c>
      <c r="T1430" s="314" t="str">
        <f>IF(B1430="×","",IF(基本情報入力シート!AA1451="","",基本情報入力シート!AA1451))</f>
        <v/>
      </c>
      <c r="U1430" s="315" t="str">
        <f>IF(B1430="×","",IF(Q1430="","",VLOOKUP(Q1430,【参考】数式用2!$A$3:$C$36,3,FALSE)))</f>
        <v/>
      </c>
      <c r="V1430" s="316" t="s">
        <v>102</v>
      </c>
      <c r="W1430" s="317">
        <v>4</v>
      </c>
      <c r="X1430" s="318" t="s">
        <v>103</v>
      </c>
      <c r="Y1430" s="274"/>
      <c r="Z1430" s="319" t="s">
        <v>104</v>
      </c>
      <c r="AA1430" s="317">
        <v>4</v>
      </c>
      <c r="AB1430" s="319" t="s">
        <v>103</v>
      </c>
      <c r="AC1430" s="274"/>
      <c r="AD1430" s="319" t="s">
        <v>105</v>
      </c>
      <c r="AE1430" s="320" t="s">
        <v>106</v>
      </c>
      <c r="AF1430" s="321" t="str">
        <f t="shared" si="66"/>
        <v/>
      </c>
      <c r="AG1430" s="324" t="s">
        <v>107</v>
      </c>
      <c r="AH1430" s="323" t="str">
        <f t="shared" si="67"/>
        <v/>
      </c>
      <c r="AI1430" s="326"/>
      <c r="AJ1430" s="327"/>
      <c r="AK1430" s="326"/>
      <c r="AL1430" s="327"/>
    </row>
    <row r="1431" spans="1:38" ht="36.75" customHeight="1">
      <c r="A1431" s="308">
        <f t="shared" si="68"/>
        <v>1420</v>
      </c>
      <c r="B1431" s="273"/>
      <c r="C1431" s="309" t="str">
        <f>IF(基本情報入力シート!C1452="","",基本情報入力シート!C1452)</f>
        <v/>
      </c>
      <c r="D1431" s="310" t="str">
        <f>IF(基本情報入力シート!D1452="","",基本情報入力シート!D1452)</f>
        <v/>
      </c>
      <c r="E1431" s="310" t="str">
        <f>IF(基本情報入力シート!E1452="","",基本情報入力シート!E1452)</f>
        <v/>
      </c>
      <c r="F1431" s="310" t="str">
        <f>IF(基本情報入力シート!F1452="","",基本情報入力シート!F1452)</f>
        <v/>
      </c>
      <c r="G1431" s="310" t="str">
        <f>IF(基本情報入力シート!G1452="","",基本情報入力シート!G1452)</f>
        <v/>
      </c>
      <c r="H1431" s="310" t="str">
        <f>IF(基本情報入力シート!H1452="","",基本情報入力シート!H1452)</f>
        <v/>
      </c>
      <c r="I1431" s="310" t="str">
        <f>IF(基本情報入力シート!I1452="","",基本情報入力シート!I1452)</f>
        <v/>
      </c>
      <c r="J1431" s="310" t="str">
        <f>IF(基本情報入力シート!J1452="","",基本情報入力シート!J1452)</f>
        <v/>
      </c>
      <c r="K1431" s="310" t="str">
        <f>IF(基本情報入力シート!K1452="","",基本情報入力シート!K1452)</f>
        <v/>
      </c>
      <c r="L1431" s="311" t="str">
        <f>IF(基本情報入力シート!L1452="","",基本情報入力シート!L1452)</f>
        <v/>
      </c>
      <c r="M1431" s="308" t="str">
        <f>IF(基本情報入力シート!M1452="","",基本情報入力シート!M1452)</f>
        <v/>
      </c>
      <c r="N1431" s="308" t="str">
        <f>IF(基本情報入力シート!R1452="","",基本情報入力シート!R1452)</f>
        <v/>
      </c>
      <c r="O1431" s="308" t="str">
        <f>IF(基本情報入力シート!W1452="","",基本情報入力シート!W1452)</f>
        <v/>
      </c>
      <c r="P1431" s="308" t="str">
        <f>IF(基本情報入力シート!X1452="","",基本情報入力シート!X1452)</f>
        <v/>
      </c>
      <c r="Q1431" s="312" t="str">
        <f>IF(基本情報入力シート!Y1452="","",基本情報入力シート!Y1452)</f>
        <v/>
      </c>
      <c r="R1431" s="273"/>
      <c r="S1431" s="313" t="str">
        <f>IF(B1431="×","",IF(基本情報入力シート!AB1452="","",基本情報入力シート!AB1452))</f>
        <v/>
      </c>
      <c r="T1431" s="314" t="str">
        <f>IF(B1431="×","",IF(基本情報入力シート!AA1452="","",基本情報入力シート!AA1452))</f>
        <v/>
      </c>
      <c r="U1431" s="315" t="str">
        <f>IF(B1431="×","",IF(Q1431="","",VLOOKUP(Q1431,【参考】数式用2!$A$3:$C$36,3,FALSE)))</f>
        <v/>
      </c>
      <c r="V1431" s="316" t="s">
        <v>102</v>
      </c>
      <c r="W1431" s="317">
        <v>4</v>
      </c>
      <c r="X1431" s="318" t="s">
        <v>103</v>
      </c>
      <c r="Y1431" s="274"/>
      <c r="Z1431" s="319" t="s">
        <v>104</v>
      </c>
      <c r="AA1431" s="317">
        <v>4</v>
      </c>
      <c r="AB1431" s="319" t="s">
        <v>103</v>
      </c>
      <c r="AC1431" s="274"/>
      <c r="AD1431" s="319" t="s">
        <v>105</v>
      </c>
      <c r="AE1431" s="320" t="s">
        <v>106</v>
      </c>
      <c r="AF1431" s="321" t="str">
        <f t="shared" si="66"/>
        <v/>
      </c>
      <c r="AG1431" s="324" t="s">
        <v>107</v>
      </c>
      <c r="AH1431" s="323" t="str">
        <f t="shared" si="67"/>
        <v/>
      </c>
      <c r="AI1431" s="326"/>
      <c r="AJ1431" s="327"/>
      <c r="AK1431" s="326"/>
      <c r="AL1431" s="327"/>
    </row>
    <row r="1432" spans="1:38" ht="36.75" customHeight="1">
      <c r="A1432" s="308">
        <f t="shared" si="68"/>
        <v>1421</v>
      </c>
      <c r="B1432" s="273"/>
      <c r="C1432" s="309" t="str">
        <f>IF(基本情報入力シート!C1453="","",基本情報入力シート!C1453)</f>
        <v/>
      </c>
      <c r="D1432" s="310" t="str">
        <f>IF(基本情報入力シート!D1453="","",基本情報入力シート!D1453)</f>
        <v/>
      </c>
      <c r="E1432" s="310" t="str">
        <f>IF(基本情報入力シート!E1453="","",基本情報入力シート!E1453)</f>
        <v/>
      </c>
      <c r="F1432" s="310" t="str">
        <f>IF(基本情報入力シート!F1453="","",基本情報入力シート!F1453)</f>
        <v/>
      </c>
      <c r="G1432" s="310" t="str">
        <f>IF(基本情報入力シート!G1453="","",基本情報入力シート!G1453)</f>
        <v/>
      </c>
      <c r="H1432" s="310" t="str">
        <f>IF(基本情報入力シート!H1453="","",基本情報入力シート!H1453)</f>
        <v/>
      </c>
      <c r="I1432" s="310" t="str">
        <f>IF(基本情報入力シート!I1453="","",基本情報入力シート!I1453)</f>
        <v/>
      </c>
      <c r="J1432" s="310" t="str">
        <f>IF(基本情報入力シート!J1453="","",基本情報入力シート!J1453)</f>
        <v/>
      </c>
      <c r="K1432" s="310" t="str">
        <f>IF(基本情報入力シート!K1453="","",基本情報入力シート!K1453)</f>
        <v/>
      </c>
      <c r="L1432" s="311" t="str">
        <f>IF(基本情報入力シート!L1453="","",基本情報入力シート!L1453)</f>
        <v/>
      </c>
      <c r="M1432" s="308" t="str">
        <f>IF(基本情報入力シート!M1453="","",基本情報入力シート!M1453)</f>
        <v/>
      </c>
      <c r="N1432" s="308" t="str">
        <f>IF(基本情報入力シート!R1453="","",基本情報入力シート!R1453)</f>
        <v/>
      </c>
      <c r="O1432" s="308" t="str">
        <f>IF(基本情報入力シート!W1453="","",基本情報入力シート!W1453)</f>
        <v/>
      </c>
      <c r="P1432" s="308" t="str">
        <f>IF(基本情報入力シート!X1453="","",基本情報入力シート!X1453)</f>
        <v/>
      </c>
      <c r="Q1432" s="312" t="str">
        <f>IF(基本情報入力シート!Y1453="","",基本情報入力シート!Y1453)</f>
        <v/>
      </c>
      <c r="R1432" s="273"/>
      <c r="S1432" s="313" t="str">
        <f>IF(B1432="×","",IF(基本情報入力シート!AB1453="","",基本情報入力シート!AB1453))</f>
        <v/>
      </c>
      <c r="T1432" s="314" t="str">
        <f>IF(B1432="×","",IF(基本情報入力シート!AA1453="","",基本情報入力シート!AA1453))</f>
        <v/>
      </c>
      <c r="U1432" s="315" t="str">
        <f>IF(B1432="×","",IF(Q1432="","",VLOOKUP(Q1432,【参考】数式用2!$A$3:$C$36,3,FALSE)))</f>
        <v/>
      </c>
      <c r="V1432" s="316" t="s">
        <v>102</v>
      </c>
      <c r="W1432" s="317">
        <v>4</v>
      </c>
      <c r="X1432" s="318" t="s">
        <v>103</v>
      </c>
      <c r="Y1432" s="274"/>
      <c r="Z1432" s="319" t="s">
        <v>104</v>
      </c>
      <c r="AA1432" s="317">
        <v>4</v>
      </c>
      <c r="AB1432" s="319" t="s">
        <v>103</v>
      </c>
      <c r="AC1432" s="274"/>
      <c r="AD1432" s="319" t="s">
        <v>105</v>
      </c>
      <c r="AE1432" s="320" t="s">
        <v>106</v>
      </c>
      <c r="AF1432" s="321" t="str">
        <f t="shared" si="66"/>
        <v/>
      </c>
      <c r="AG1432" s="324" t="s">
        <v>107</v>
      </c>
      <c r="AH1432" s="323" t="str">
        <f t="shared" si="67"/>
        <v/>
      </c>
      <c r="AI1432" s="326"/>
      <c r="AJ1432" s="327"/>
      <c r="AK1432" s="326"/>
      <c r="AL1432" s="327"/>
    </row>
    <row r="1433" spans="1:38" ht="36.75" customHeight="1">
      <c r="A1433" s="308">
        <f t="shared" si="68"/>
        <v>1422</v>
      </c>
      <c r="B1433" s="273"/>
      <c r="C1433" s="309" t="str">
        <f>IF(基本情報入力シート!C1454="","",基本情報入力シート!C1454)</f>
        <v/>
      </c>
      <c r="D1433" s="310" t="str">
        <f>IF(基本情報入力シート!D1454="","",基本情報入力シート!D1454)</f>
        <v/>
      </c>
      <c r="E1433" s="310" t="str">
        <f>IF(基本情報入力シート!E1454="","",基本情報入力シート!E1454)</f>
        <v/>
      </c>
      <c r="F1433" s="310" t="str">
        <f>IF(基本情報入力シート!F1454="","",基本情報入力シート!F1454)</f>
        <v/>
      </c>
      <c r="G1433" s="310" t="str">
        <f>IF(基本情報入力シート!G1454="","",基本情報入力シート!G1454)</f>
        <v/>
      </c>
      <c r="H1433" s="310" t="str">
        <f>IF(基本情報入力シート!H1454="","",基本情報入力シート!H1454)</f>
        <v/>
      </c>
      <c r="I1433" s="310" t="str">
        <f>IF(基本情報入力シート!I1454="","",基本情報入力シート!I1454)</f>
        <v/>
      </c>
      <c r="J1433" s="310" t="str">
        <f>IF(基本情報入力シート!J1454="","",基本情報入力シート!J1454)</f>
        <v/>
      </c>
      <c r="K1433" s="310" t="str">
        <f>IF(基本情報入力シート!K1454="","",基本情報入力シート!K1454)</f>
        <v/>
      </c>
      <c r="L1433" s="311" t="str">
        <f>IF(基本情報入力シート!L1454="","",基本情報入力シート!L1454)</f>
        <v/>
      </c>
      <c r="M1433" s="308" t="str">
        <f>IF(基本情報入力シート!M1454="","",基本情報入力シート!M1454)</f>
        <v/>
      </c>
      <c r="N1433" s="308" t="str">
        <f>IF(基本情報入力シート!R1454="","",基本情報入力シート!R1454)</f>
        <v/>
      </c>
      <c r="O1433" s="308" t="str">
        <f>IF(基本情報入力シート!W1454="","",基本情報入力シート!W1454)</f>
        <v/>
      </c>
      <c r="P1433" s="308" t="str">
        <f>IF(基本情報入力シート!X1454="","",基本情報入力シート!X1454)</f>
        <v/>
      </c>
      <c r="Q1433" s="312" t="str">
        <f>IF(基本情報入力シート!Y1454="","",基本情報入力シート!Y1454)</f>
        <v/>
      </c>
      <c r="R1433" s="273"/>
      <c r="S1433" s="313" t="str">
        <f>IF(B1433="×","",IF(基本情報入力シート!AB1454="","",基本情報入力シート!AB1454))</f>
        <v/>
      </c>
      <c r="T1433" s="314" t="str">
        <f>IF(B1433="×","",IF(基本情報入力シート!AA1454="","",基本情報入力シート!AA1454))</f>
        <v/>
      </c>
      <c r="U1433" s="315" t="str">
        <f>IF(B1433="×","",IF(Q1433="","",VLOOKUP(Q1433,【参考】数式用2!$A$3:$C$36,3,FALSE)))</f>
        <v/>
      </c>
      <c r="V1433" s="316" t="s">
        <v>102</v>
      </c>
      <c r="W1433" s="317">
        <v>4</v>
      </c>
      <c r="X1433" s="318" t="s">
        <v>103</v>
      </c>
      <c r="Y1433" s="274"/>
      <c r="Z1433" s="319" t="s">
        <v>104</v>
      </c>
      <c r="AA1433" s="317">
        <v>4</v>
      </c>
      <c r="AB1433" s="319" t="s">
        <v>103</v>
      </c>
      <c r="AC1433" s="274"/>
      <c r="AD1433" s="319" t="s">
        <v>105</v>
      </c>
      <c r="AE1433" s="320" t="s">
        <v>106</v>
      </c>
      <c r="AF1433" s="321" t="str">
        <f t="shared" si="66"/>
        <v/>
      </c>
      <c r="AG1433" s="324" t="s">
        <v>107</v>
      </c>
      <c r="AH1433" s="323" t="str">
        <f t="shared" si="67"/>
        <v/>
      </c>
      <c r="AI1433" s="326"/>
      <c r="AJ1433" s="327"/>
      <c r="AK1433" s="326"/>
      <c r="AL1433" s="327"/>
    </row>
    <row r="1434" spans="1:38" ht="36.75" customHeight="1">
      <c r="A1434" s="308">
        <f t="shared" si="68"/>
        <v>1423</v>
      </c>
      <c r="B1434" s="273"/>
      <c r="C1434" s="309" t="str">
        <f>IF(基本情報入力シート!C1455="","",基本情報入力シート!C1455)</f>
        <v/>
      </c>
      <c r="D1434" s="310" t="str">
        <f>IF(基本情報入力シート!D1455="","",基本情報入力シート!D1455)</f>
        <v/>
      </c>
      <c r="E1434" s="310" t="str">
        <f>IF(基本情報入力シート!E1455="","",基本情報入力シート!E1455)</f>
        <v/>
      </c>
      <c r="F1434" s="310" t="str">
        <f>IF(基本情報入力シート!F1455="","",基本情報入力シート!F1455)</f>
        <v/>
      </c>
      <c r="G1434" s="310" t="str">
        <f>IF(基本情報入力シート!G1455="","",基本情報入力シート!G1455)</f>
        <v/>
      </c>
      <c r="H1434" s="310" t="str">
        <f>IF(基本情報入力シート!H1455="","",基本情報入力シート!H1455)</f>
        <v/>
      </c>
      <c r="I1434" s="310" t="str">
        <f>IF(基本情報入力シート!I1455="","",基本情報入力シート!I1455)</f>
        <v/>
      </c>
      <c r="J1434" s="310" t="str">
        <f>IF(基本情報入力シート!J1455="","",基本情報入力シート!J1455)</f>
        <v/>
      </c>
      <c r="K1434" s="310" t="str">
        <f>IF(基本情報入力シート!K1455="","",基本情報入力シート!K1455)</f>
        <v/>
      </c>
      <c r="L1434" s="311" t="str">
        <f>IF(基本情報入力シート!L1455="","",基本情報入力シート!L1455)</f>
        <v/>
      </c>
      <c r="M1434" s="308" t="str">
        <f>IF(基本情報入力シート!M1455="","",基本情報入力シート!M1455)</f>
        <v/>
      </c>
      <c r="N1434" s="308" t="str">
        <f>IF(基本情報入力シート!R1455="","",基本情報入力シート!R1455)</f>
        <v/>
      </c>
      <c r="O1434" s="308" t="str">
        <f>IF(基本情報入力シート!W1455="","",基本情報入力シート!W1455)</f>
        <v/>
      </c>
      <c r="P1434" s="308" t="str">
        <f>IF(基本情報入力シート!X1455="","",基本情報入力シート!X1455)</f>
        <v/>
      </c>
      <c r="Q1434" s="312" t="str">
        <f>IF(基本情報入力シート!Y1455="","",基本情報入力シート!Y1455)</f>
        <v/>
      </c>
      <c r="R1434" s="273"/>
      <c r="S1434" s="313" t="str">
        <f>IF(B1434="×","",IF(基本情報入力シート!AB1455="","",基本情報入力シート!AB1455))</f>
        <v/>
      </c>
      <c r="T1434" s="314" t="str">
        <f>IF(B1434="×","",IF(基本情報入力シート!AA1455="","",基本情報入力シート!AA1455))</f>
        <v/>
      </c>
      <c r="U1434" s="315" t="str">
        <f>IF(B1434="×","",IF(Q1434="","",VLOOKUP(Q1434,【参考】数式用2!$A$3:$C$36,3,FALSE)))</f>
        <v/>
      </c>
      <c r="V1434" s="316" t="s">
        <v>102</v>
      </c>
      <c r="W1434" s="317">
        <v>4</v>
      </c>
      <c r="X1434" s="318" t="s">
        <v>103</v>
      </c>
      <c r="Y1434" s="274"/>
      <c r="Z1434" s="319" t="s">
        <v>104</v>
      </c>
      <c r="AA1434" s="317">
        <v>4</v>
      </c>
      <c r="AB1434" s="319" t="s">
        <v>103</v>
      </c>
      <c r="AC1434" s="274"/>
      <c r="AD1434" s="319" t="s">
        <v>105</v>
      </c>
      <c r="AE1434" s="320" t="s">
        <v>106</v>
      </c>
      <c r="AF1434" s="321" t="str">
        <f t="shared" si="66"/>
        <v/>
      </c>
      <c r="AG1434" s="324" t="s">
        <v>107</v>
      </c>
      <c r="AH1434" s="323" t="str">
        <f t="shared" si="67"/>
        <v/>
      </c>
      <c r="AI1434" s="326"/>
      <c r="AJ1434" s="327"/>
      <c r="AK1434" s="326"/>
      <c r="AL1434" s="327"/>
    </row>
    <row r="1435" spans="1:38" ht="36.75" customHeight="1">
      <c r="A1435" s="308">
        <f t="shared" si="68"/>
        <v>1424</v>
      </c>
      <c r="B1435" s="273"/>
      <c r="C1435" s="309" t="str">
        <f>IF(基本情報入力シート!C1456="","",基本情報入力シート!C1456)</f>
        <v/>
      </c>
      <c r="D1435" s="310" t="str">
        <f>IF(基本情報入力シート!D1456="","",基本情報入力シート!D1456)</f>
        <v/>
      </c>
      <c r="E1435" s="310" t="str">
        <f>IF(基本情報入力シート!E1456="","",基本情報入力シート!E1456)</f>
        <v/>
      </c>
      <c r="F1435" s="310" t="str">
        <f>IF(基本情報入力シート!F1456="","",基本情報入力シート!F1456)</f>
        <v/>
      </c>
      <c r="G1435" s="310" t="str">
        <f>IF(基本情報入力シート!G1456="","",基本情報入力シート!G1456)</f>
        <v/>
      </c>
      <c r="H1435" s="310" t="str">
        <f>IF(基本情報入力シート!H1456="","",基本情報入力シート!H1456)</f>
        <v/>
      </c>
      <c r="I1435" s="310" t="str">
        <f>IF(基本情報入力シート!I1456="","",基本情報入力シート!I1456)</f>
        <v/>
      </c>
      <c r="J1435" s="310" t="str">
        <f>IF(基本情報入力シート!J1456="","",基本情報入力シート!J1456)</f>
        <v/>
      </c>
      <c r="K1435" s="310" t="str">
        <f>IF(基本情報入力シート!K1456="","",基本情報入力シート!K1456)</f>
        <v/>
      </c>
      <c r="L1435" s="311" t="str">
        <f>IF(基本情報入力シート!L1456="","",基本情報入力シート!L1456)</f>
        <v/>
      </c>
      <c r="M1435" s="308" t="str">
        <f>IF(基本情報入力シート!M1456="","",基本情報入力シート!M1456)</f>
        <v/>
      </c>
      <c r="N1435" s="308" t="str">
        <f>IF(基本情報入力シート!R1456="","",基本情報入力シート!R1456)</f>
        <v/>
      </c>
      <c r="O1435" s="308" t="str">
        <f>IF(基本情報入力シート!W1456="","",基本情報入力シート!W1456)</f>
        <v/>
      </c>
      <c r="P1435" s="308" t="str">
        <f>IF(基本情報入力シート!X1456="","",基本情報入力シート!X1456)</f>
        <v/>
      </c>
      <c r="Q1435" s="312" t="str">
        <f>IF(基本情報入力シート!Y1456="","",基本情報入力シート!Y1456)</f>
        <v/>
      </c>
      <c r="R1435" s="273"/>
      <c r="S1435" s="313" t="str">
        <f>IF(B1435="×","",IF(基本情報入力シート!AB1456="","",基本情報入力シート!AB1456))</f>
        <v/>
      </c>
      <c r="T1435" s="314" t="str">
        <f>IF(B1435="×","",IF(基本情報入力シート!AA1456="","",基本情報入力シート!AA1456))</f>
        <v/>
      </c>
      <c r="U1435" s="315" t="str">
        <f>IF(B1435="×","",IF(Q1435="","",VLOOKUP(Q1435,【参考】数式用2!$A$3:$C$36,3,FALSE)))</f>
        <v/>
      </c>
      <c r="V1435" s="316" t="s">
        <v>102</v>
      </c>
      <c r="W1435" s="317">
        <v>4</v>
      </c>
      <c r="X1435" s="318" t="s">
        <v>103</v>
      </c>
      <c r="Y1435" s="274"/>
      <c r="Z1435" s="319" t="s">
        <v>104</v>
      </c>
      <c r="AA1435" s="317">
        <v>4</v>
      </c>
      <c r="AB1435" s="319" t="s">
        <v>103</v>
      </c>
      <c r="AC1435" s="274"/>
      <c r="AD1435" s="319" t="s">
        <v>105</v>
      </c>
      <c r="AE1435" s="320" t="s">
        <v>106</v>
      </c>
      <c r="AF1435" s="321" t="str">
        <f t="shared" si="66"/>
        <v/>
      </c>
      <c r="AG1435" s="324" t="s">
        <v>107</v>
      </c>
      <c r="AH1435" s="323" t="str">
        <f t="shared" si="67"/>
        <v/>
      </c>
      <c r="AI1435" s="326"/>
      <c r="AJ1435" s="327"/>
      <c r="AK1435" s="326"/>
      <c r="AL1435" s="327"/>
    </row>
    <row r="1436" spans="1:38" ht="36.75" customHeight="1">
      <c r="A1436" s="308">
        <f t="shared" si="68"/>
        <v>1425</v>
      </c>
      <c r="B1436" s="273"/>
      <c r="C1436" s="309" t="str">
        <f>IF(基本情報入力シート!C1457="","",基本情報入力シート!C1457)</f>
        <v/>
      </c>
      <c r="D1436" s="310" t="str">
        <f>IF(基本情報入力シート!D1457="","",基本情報入力シート!D1457)</f>
        <v/>
      </c>
      <c r="E1436" s="310" t="str">
        <f>IF(基本情報入力シート!E1457="","",基本情報入力シート!E1457)</f>
        <v/>
      </c>
      <c r="F1436" s="310" t="str">
        <f>IF(基本情報入力シート!F1457="","",基本情報入力シート!F1457)</f>
        <v/>
      </c>
      <c r="G1436" s="310" t="str">
        <f>IF(基本情報入力シート!G1457="","",基本情報入力シート!G1457)</f>
        <v/>
      </c>
      <c r="H1436" s="310" t="str">
        <f>IF(基本情報入力シート!H1457="","",基本情報入力シート!H1457)</f>
        <v/>
      </c>
      <c r="I1436" s="310" t="str">
        <f>IF(基本情報入力シート!I1457="","",基本情報入力シート!I1457)</f>
        <v/>
      </c>
      <c r="J1436" s="310" t="str">
        <f>IF(基本情報入力シート!J1457="","",基本情報入力シート!J1457)</f>
        <v/>
      </c>
      <c r="K1436" s="310" t="str">
        <f>IF(基本情報入力シート!K1457="","",基本情報入力シート!K1457)</f>
        <v/>
      </c>
      <c r="L1436" s="311" t="str">
        <f>IF(基本情報入力シート!L1457="","",基本情報入力シート!L1457)</f>
        <v/>
      </c>
      <c r="M1436" s="308" t="str">
        <f>IF(基本情報入力シート!M1457="","",基本情報入力シート!M1457)</f>
        <v/>
      </c>
      <c r="N1436" s="308" t="str">
        <f>IF(基本情報入力シート!R1457="","",基本情報入力シート!R1457)</f>
        <v/>
      </c>
      <c r="O1436" s="308" t="str">
        <f>IF(基本情報入力シート!W1457="","",基本情報入力シート!W1457)</f>
        <v/>
      </c>
      <c r="P1436" s="308" t="str">
        <f>IF(基本情報入力シート!X1457="","",基本情報入力シート!X1457)</f>
        <v/>
      </c>
      <c r="Q1436" s="312" t="str">
        <f>IF(基本情報入力シート!Y1457="","",基本情報入力シート!Y1457)</f>
        <v/>
      </c>
      <c r="R1436" s="273"/>
      <c r="S1436" s="313" t="str">
        <f>IF(B1436="×","",IF(基本情報入力シート!AB1457="","",基本情報入力シート!AB1457))</f>
        <v/>
      </c>
      <c r="T1436" s="314" t="str">
        <f>IF(B1436="×","",IF(基本情報入力シート!AA1457="","",基本情報入力シート!AA1457))</f>
        <v/>
      </c>
      <c r="U1436" s="315" t="str">
        <f>IF(B1436="×","",IF(Q1436="","",VLOOKUP(Q1436,【参考】数式用2!$A$3:$C$36,3,FALSE)))</f>
        <v/>
      </c>
      <c r="V1436" s="316" t="s">
        <v>102</v>
      </c>
      <c r="W1436" s="317">
        <v>4</v>
      </c>
      <c r="X1436" s="318" t="s">
        <v>103</v>
      </c>
      <c r="Y1436" s="274"/>
      <c r="Z1436" s="319" t="s">
        <v>104</v>
      </c>
      <c r="AA1436" s="317">
        <v>4</v>
      </c>
      <c r="AB1436" s="319" t="s">
        <v>103</v>
      </c>
      <c r="AC1436" s="274"/>
      <c r="AD1436" s="319" t="s">
        <v>105</v>
      </c>
      <c r="AE1436" s="320" t="s">
        <v>106</v>
      </c>
      <c r="AF1436" s="321" t="str">
        <f t="shared" si="66"/>
        <v/>
      </c>
      <c r="AG1436" s="324" t="s">
        <v>107</v>
      </c>
      <c r="AH1436" s="323" t="str">
        <f t="shared" si="67"/>
        <v/>
      </c>
      <c r="AI1436" s="326"/>
      <c r="AJ1436" s="327"/>
      <c r="AK1436" s="326"/>
      <c r="AL1436" s="327"/>
    </row>
    <row r="1437" spans="1:38" ht="36.75" customHeight="1">
      <c r="A1437" s="308">
        <f t="shared" si="68"/>
        <v>1426</v>
      </c>
      <c r="B1437" s="273"/>
      <c r="C1437" s="309" t="str">
        <f>IF(基本情報入力シート!C1458="","",基本情報入力シート!C1458)</f>
        <v/>
      </c>
      <c r="D1437" s="310" t="str">
        <f>IF(基本情報入力シート!D1458="","",基本情報入力シート!D1458)</f>
        <v/>
      </c>
      <c r="E1437" s="310" t="str">
        <f>IF(基本情報入力シート!E1458="","",基本情報入力シート!E1458)</f>
        <v/>
      </c>
      <c r="F1437" s="310" t="str">
        <f>IF(基本情報入力シート!F1458="","",基本情報入力シート!F1458)</f>
        <v/>
      </c>
      <c r="G1437" s="310" t="str">
        <f>IF(基本情報入力シート!G1458="","",基本情報入力シート!G1458)</f>
        <v/>
      </c>
      <c r="H1437" s="310" t="str">
        <f>IF(基本情報入力シート!H1458="","",基本情報入力シート!H1458)</f>
        <v/>
      </c>
      <c r="I1437" s="310" t="str">
        <f>IF(基本情報入力シート!I1458="","",基本情報入力シート!I1458)</f>
        <v/>
      </c>
      <c r="J1437" s="310" t="str">
        <f>IF(基本情報入力シート!J1458="","",基本情報入力シート!J1458)</f>
        <v/>
      </c>
      <c r="K1437" s="310" t="str">
        <f>IF(基本情報入力シート!K1458="","",基本情報入力シート!K1458)</f>
        <v/>
      </c>
      <c r="L1437" s="311" t="str">
        <f>IF(基本情報入力シート!L1458="","",基本情報入力シート!L1458)</f>
        <v/>
      </c>
      <c r="M1437" s="308" t="str">
        <f>IF(基本情報入力シート!M1458="","",基本情報入力シート!M1458)</f>
        <v/>
      </c>
      <c r="N1437" s="308" t="str">
        <f>IF(基本情報入力シート!R1458="","",基本情報入力シート!R1458)</f>
        <v/>
      </c>
      <c r="O1437" s="308" t="str">
        <f>IF(基本情報入力シート!W1458="","",基本情報入力シート!W1458)</f>
        <v/>
      </c>
      <c r="P1437" s="308" t="str">
        <f>IF(基本情報入力シート!X1458="","",基本情報入力シート!X1458)</f>
        <v/>
      </c>
      <c r="Q1437" s="312" t="str">
        <f>IF(基本情報入力シート!Y1458="","",基本情報入力シート!Y1458)</f>
        <v/>
      </c>
      <c r="R1437" s="273"/>
      <c r="S1437" s="313" t="str">
        <f>IF(B1437="×","",IF(基本情報入力シート!AB1458="","",基本情報入力シート!AB1458))</f>
        <v/>
      </c>
      <c r="T1437" s="314" t="str">
        <f>IF(B1437="×","",IF(基本情報入力シート!AA1458="","",基本情報入力シート!AA1458))</f>
        <v/>
      </c>
      <c r="U1437" s="315" t="str">
        <f>IF(B1437="×","",IF(Q1437="","",VLOOKUP(Q1437,【参考】数式用2!$A$3:$C$36,3,FALSE)))</f>
        <v/>
      </c>
      <c r="V1437" s="316" t="s">
        <v>102</v>
      </c>
      <c r="W1437" s="317">
        <v>4</v>
      </c>
      <c r="X1437" s="318" t="s">
        <v>103</v>
      </c>
      <c r="Y1437" s="274"/>
      <c r="Z1437" s="319" t="s">
        <v>104</v>
      </c>
      <c r="AA1437" s="317">
        <v>4</v>
      </c>
      <c r="AB1437" s="319" t="s">
        <v>103</v>
      </c>
      <c r="AC1437" s="274"/>
      <c r="AD1437" s="319" t="s">
        <v>105</v>
      </c>
      <c r="AE1437" s="320" t="s">
        <v>106</v>
      </c>
      <c r="AF1437" s="321" t="str">
        <f t="shared" si="66"/>
        <v/>
      </c>
      <c r="AG1437" s="324" t="s">
        <v>107</v>
      </c>
      <c r="AH1437" s="323" t="str">
        <f t="shared" si="67"/>
        <v/>
      </c>
      <c r="AI1437" s="326"/>
      <c r="AJ1437" s="327"/>
      <c r="AK1437" s="326"/>
      <c r="AL1437" s="327"/>
    </row>
    <row r="1438" spans="1:38" ht="36.75" customHeight="1">
      <c r="A1438" s="308">
        <f t="shared" si="68"/>
        <v>1427</v>
      </c>
      <c r="B1438" s="273"/>
      <c r="C1438" s="309" t="str">
        <f>IF(基本情報入力シート!C1459="","",基本情報入力シート!C1459)</f>
        <v/>
      </c>
      <c r="D1438" s="310" t="str">
        <f>IF(基本情報入力シート!D1459="","",基本情報入力シート!D1459)</f>
        <v/>
      </c>
      <c r="E1438" s="310" t="str">
        <f>IF(基本情報入力シート!E1459="","",基本情報入力シート!E1459)</f>
        <v/>
      </c>
      <c r="F1438" s="310" t="str">
        <f>IF(基本情報入力シート!F1459="","",基本情報入力シート!F1459)</f>
        <v/>
      </c>
      <c r="G1438" s="310" t="str">
        <f>IF(基本情報入力シート!G1459="","",基本情報入力シート!G1459)</f>
        <v/>
      </c>
      <c r="H1438" s="310" t="str">
        <f>IF(基本情報入力シート!H1459="","",基本情報入力シート!H1459)</f>
        <v/>
      </c>
      <c r="I1438" s="310" t="str">
        <f>IF(基本情報入力シート!I1459="","",基本情報入力シート!I1459)</f>
        <v/>
      </c>
      <c r="J1438" s="310" t="str">
        <f>IF(基本情報入力シート!J1459="","",基本情報入力シート!J1459)</f>
        <v/>
      </c>
      <c r="K1438" s="310" t="str">
        <f>IF(基本情報入力シート!K1459="","",基本情報入力シート!K1459)</f>
        <v/>
      </c>
      <c r="L1438" s="311" t="str">
        <f>IF(基本情報入力シート!L1459="","",基本情報入力シート!L1459)</f>
        <v/>
      </c>
      <c r="M1438" s="308" t="str">
        <f>IF(基本情報入力シート!M1459="","",基本情報入力シート!M1459)</f>
        <v/>
      </c>
      <c r="N1438" s="308" t="str">
        <f>IF(基本情報入力シート!R1459="","",基本情報入力シート!R1459)</f>
        <v/>
      </c>
      <c r="O1438" s="308" t="str">
        <f>IF(基本情報入力シート!W1459="","",基本情報入力シート!W1459)</f>
        <v/>
      </c>
      <c r="P1438" s="308" t="str">
        <f>IF(基本情報入力シート!X1459="","",基本情報入力シート!X1459)</f>
        <v/>
      </c>
      <c r="Q1438" s="312" t="str">
        <f>IF(基本情報入力シート!Y1459="","",基本情報入力シート!Y1459)</f>
        <v/>
      </c>
      <c r="R1438" s="273"/>
      <c r="S1438" s="313" t="str">
        <f>IF(B1438="×","",IF(基本情報入力シート!AB1459="","",基本情報入力シート!AB1459))</f>
        <v/>
      </c>
      <c r="T1438" s="314" t="str">
        <f>IF(B1438="×","",IF(基本情報入力シート!AA1459="","",基本情報入力シート!AA1459))</f>
        <v/>
      </c>
      <c r="U1438" s="315" t="str">
        <f>IF(B1438="×","",IF(Q1438="","",VLOOKUP(Q1438,【参考】数式用2!$A$3:$C$36,3,FALSE)))</f>
        <v/>
      </c>
      <c r="V1438" s="316" t="s">
        <v>102</v>
      </c>
      <c r="W1438" s="317">
        <v>4</v>
      </c>
      <c r="X1438" s="318" t="s">
        <v>103</v>
      </c>
      <c r="Y1438" s="274"/>
      <c r="Z1438" s="319" t="s">
        <v>104</v>
      </c>
      <c r="AA1438" s="317">
        <v>4</v>
      </c>
      <c r="AB1438" s="319" t="s">
        <v>103</v>
      </c>
      <c r="AC1438" s="274"/>
      <c r="AD1438" s="319" t="s">
        <v>105</v>
      </c>
      <c r="AE1438" s="320" t="s">
        <v>106</v>
      </c>
      <c r="AF1438" s="321" t="str">
        <f t="shared" si="66"/>
        <v/>
      </c>
      <c r="AG1438" s="324" t="s">
        <v>107</v>
      </c>
      <c r="AH1438" s="323" t="str">
        <f t="shared" si="67"/>
        <v/>
      </c>
      <c r="AI1438" s="326"/>
      <c r="AJ1438" s="327"/>
      <c r="AK1438" s="326"/>
      <c r="AL1438" s="327"/>
    </row>
    <row r="1439" spans="1:38" ht="36.75" customHeight="1">
      <c r="A1439" s="308">
        <f t="shared" si="68"/>
        <v>1428</v>
      </c>
      <c r="B1439" s="273"/>
      <c r="C1439" s="309" t="str">
        <f>IF(基本情報入力シート!C1460="","",基本情報入力シート!C1460)</f>
        <v/>
      </c>
      <c r="D1439" s="310" t="str">
        <f>IF(基本情報入力シート!D1460="","",基本情報入力シート!D1460)</f>
        <v/>
      </c>
      <c r="E1439" s="310" t="str">
        <f>IF(基本情報入力シート!E1460="","",基本情報入力シート!E1460)</f>
        <v/>
      </c>
      <c r="F1439" s="310" t="str">
        <f>IF(基本情報入力シート!F1460="","",基本情報入力シート!F1460)</f>
        <v/>
      </c>
      <c r="G1439" s="310" t="str">
        <f>IF(基本情報入力シート!G1460="","",基本情報入力シート!G1460)</f>
        <v/>
      </c>
      <c r="H1439" s="310" t="str">
        <f>IF(基本情報入力シート!H1460="","",基本情報入力シート!H1460)</f>
        <v/>
      </c>
      <c r="I1439" s="310" t="str">
        <f>IF(基本情報入力シート!I1460="","",基本情報入力シート!I1460)</f>
        <v/>
      </c>
      <c r="J1439" s="310" t="str">
        <f>IF(基本情報入力シート!J1460="","",基本情報入力シート!J1460)</f>
        <v/>
      </c>
      <c r="K1439" s="310" t="str">
        <f>IF(基本情報入力シート!K1460="","",基本情報入力シート!K1460)</f>
        <v/>
      </c>
      <c r="L1439" s="311" t="str">
        <f>IF(基本情報入力シート!L1460="","",基本情報入力シート!L1460)</f>
        <v/>
      </c>
      <c r="M1439" s="308" t="str">
        <f>IF(基本情報入力シート!M1460="","",基本情報入力シート!M1460)</f>
        <v/>
      </c>
      <c r="N1439" s="308" t="str">
        <f>IF(基本情報入力シート!R1460="","",基本情報入力シート!R1460)</f>
        <v/>
      </c>
      <c r="O1439" s="308" t="str">
        <f>IF(基本情報入力シート!W1460="","",基本情報入力シート!W1460)</f>
        <v/>
      </c>
      <c r="P1439" s="308" t="str">
        <f>IF(基本情報入力シート!X1460="","",基本情報入力シート!X1460)</f>
        <v/>
      </c>
      <c r="Q1439" s="312" t="str">
        <f>IF(基本情報入力シート!Y1460="","",基本情報入力シート!Y1460)</f>
        <v/>
      </c>
      <c r="R1439" s="273"/>
      <c r="S1439" s="313" t="str">
        <f>IF(B1439="×","",IF(基本情報入力シート!AB1460="","",基本情報入力シート!AB1460))</f>
        <v/>
      </c>
      <c r="T1439" s="314" t="str">
        <f>IF(B1439="×","",IF(基本情報入力シート!AA1460="","",基本情報入力シート!AA1460))</f>
        <v/>
      </c>
      <c r="U1439" s="315" t="str">
        <f>IF(B1439="×","",IF(Q1439="","",VLOOKUP(Q1439,【参考】数式用2!$A$3:$C$36,3,FALSE)))</f>
        <v/>
      </c>
      <c r="V1439" s="316" t="s">
        <v>102</v>
      </c>
      <c r="W1439" s="317">
        <v>4</v>
      </c>
      <c r="X1439" s="318" t="s">
        <v>103</v>
      </c>
      <c r="Y1439" s="274"/>
      <c r="Z1439" s="319" t="s">
        <v>104</v>
      </c>
      <c r="AA1439" s="317">
        <v>4</v>
      </c>
      <c r="AB1439" s="319" t="s">
        <v>103</v>
      </c>
      <c r="AC1439" s="274"/>
      <c r="AD1439" s="319" t="s">
        <v>105</v>
      </c>
      <c r="AE1439" s="320" t="s">
        <v>106</v>
      </c>
      <c r="AF1439" s="321" t="str">
        <f t="shared" si="66"/>
        <v/>
      </c>
      <c r="AG1439" s="324" t="s">
        <v>107</v>
      </c>
      <c r="AH1439" s="323" t="str">
        <f t="shared" si="67"/>
        <v/>
      </c>
      <c r="AI1439" s="326"/>
      <c r="AJ1439" s="327"/>
      <c r="AK1439" s="326"/>
      <c r="AL1439" s="327"/>
    </row>
    <row r="1440" spans="1:38" ht="36.75" customHeight="1">
      <c r="A1440" s="308">
        <f t="shared" si="68"/>
        <v>1429</v>
      </c>
      <c r="B1440" s="273"/>
      <c r="C1440" s="309" t="str">
        <f>IF(基本情報入力シート!C1461="","",基本情報入力シート!C1461)</f>
        <v/>
      </c>
      <c r="D1440" s="310" t="str">
        <f>IF(基本情報入力シート!D1461="","",基本情報入力シート!D1461)</f>
        <v/>
      </c>
      <c r="E1440" s="310" t="str">
        <f>IF(基本情報入力シート!E1461="","",基本情報入力シート!E1461)</f>
        <v/>
      </c>
      <c r="F1440" s="310" t="str">
        <f>IF(基本情報入力シート!F1461="","",基本情報入力シート!F1461)</f>
        <v/>
      </c>
      <c r="G1440" s="310" t="str">
        <f>IF(基本情報入力シート!G1461="","",基本情報入力シート!G1461)</f>
        <v/>
      </c>
      <c r="H1440" s="310" t="str">
        <f>IF(基本情報入力シート!H1461="","",基本情報入力シート!H1461)</f>
        <v/>
      </c>
      <c r="I1440" s="310" t="str">
        <f>IF(基本情報入力シート!I1461="","",基本情報入力シート!I1461)</f>
        <v/>
      </c>
      <c r="J1440" s="310" t="str">
        <f>IF(基本情報入力シート!J1461="","",基本情報入力シート!J1461)</f>
        <v/>
      </c>
      <c r="K1440" s="310" t="str">
        <f>IF(基本情報入力シート!K1461="","",基本情報入力シート!K1461)</f>
        <v/>
      </c>
      <c r="L1440" s="311" t="str">
        <f>IF(基本情報入力シート!L1461="","",基本情報入力シート!L1461)</f>
        <v/>
      </c>
      <c r="M1440" s="308" t="str">
        <f>IF(基本情報入力シート!M1461="","",基本情報入力シート!M1461)</f>
        <v/>
      </c>
      <c r="N1440" s="308" t="str">
        <f>IF(基本情報入力シート!R1461="","",基本情報入力シート!R1461)</f>
        <v/>
      </c>
      <c r="O1440" s="308" t="str">
        <f>IF(基本情報入力シート!W1461="","",基本情報入力シート!W1461)</f>
        <v/>
      </c>
      <c r="P1440" s="308" t="str">
        <f>IF(基本情報入力シート!X1461="","",基本情報入力シート!X1461)</f>
        <v/>
      </c>
      <c r="Q1440" s="312" t="str">
        <f>IF(基本情報入力シート!Y1461="","",基本情報入力シート!Y1461)</f>
        <v/>
      </c>
      <c r="R1440" s="273"/>
      <c r="S1440" s="313" t="str">
        <f>IF(B1440="×","",IF(基本情報入力シート!AB1461="","",基本情報入力シート!AB1461))</f>
        <v/>
      </c>
      <c r="T1440" s="314" t="str">
        <f>IF(B1440="×","",IF(基本情報入力シート!AA1461="","",基本情報入力シート!AA1461))</f>
        <v/>
      </c>
      <c r="U1440" s="315" t="str">
        <f>IF(B1440="×","",IF(Q1440="","",VLOOKUP(Q1440,【参考】数式用2!$A$3:$C$36,3,FALSE)))</f>
        <v/>
      </c>
      <c r="V1440" s="316" t="s">
        <v>102</v>
      </c>
      <c r="W1440" s="317">
        <v>4</v>
      </c>
      <c r="X1440" s="318" t="s">
        <v>103</v>
      </c>
      <c r="Y1440" s="274"/>
      <c r="Z1440" s="319" t="s">
        <v>104</v>
      </c>
      <c r="AA1440" s="317">
        <v>4</v>
      </c>
      <c r="AB1440" s="319" t="s">
        <v>103</v>
      </c>
      <c r="AC1440" s="274"/>
      <c r="AD1440" s="319" t="s">
        <v>105</v>
      </c>
      <c r="AE1440" s="320" t="s">
        <v>106</v>
      </c>
      <c r="AF1440" s="321" t="str">
        <f t="shared" si="66"/>
        <v/>
      </c>
      <c r="AG1440" s="324" t="s">
        <v>107</v>
      </c>
      <c r="AH1440" s="323" t="str">
        <f t="shared" si="67"/>
        <v/>
      </c>
      <c r="AI1440" s="326"/>
      <c r="AJ1440" s="327"/>
      <c r="AK1440" s="326"/>
      <c r="AL1440" s="327"/>
    </row>
    <row r="1441" spans="1:38" ht="36.75" customHeight="1">
      <c r="A1441" s="308">
        <f t="shared" si="68"/>
        <v>1430</v>
      </c>
      <c r="B1441" s="273"/>
      <c r="C1441" s="309" t="str">
        <f>IF(基本情報入力シート!C1462="","",基本情報入力シート!C1462)</f>
        <v/>
      </c>
      <c r="D1441" s="310" t="str">
        <f>IF(基本情報入力シート!D1462="","",基本情報入力シート!D1462)</f>
        <v/>
      </c>
      <c r="E1441" s="310" t="str">
        <f>IF(基本情報入力シート!E1462="","",基本情報入力シート!E1462)</f>
        <v/>
      </c>
      <c r="F1441" s="310" t="str">
        <f>IF(基本情報入力シート!F1462="","",基本情報入力シート!F1462)</f>
        <v/>
      </c>
      <c r="G1441" s="310" t="str">
        <f>IF(基本情報入力シート!G1462="","",基本情報入力シート!G1462)</f>
        <v/>
      </c>
      <c r="H1441" s="310" t="str">
        <f>IF(基本情報入力シート!H1462="","",基本情報入力シート!H1462)</f>
        <v/>
      </c>
      <c r="I1441" s="310" t="str">
        <f>IF(基本情報入力シート!I1462="","",基本情報入力シート!I1462)</f>
        <v/>
      </c>
      <c r="J1441" s="310" t="str">
        <f>IF(基本情報入力シート!J1462="","",基本情報入力シート!J1462)</f>
        <v/>
      </c>
      <c r="K1441" s="310" t="str">
        <f>IF(基本情報入力シート!K1462="","",基本情報入力シート!K1462)</f>
        <v/>
      </c>
      <c r="L1441" s="311" t="str">
        <f>IF(基本情報入力シート!L1462="","",基本情報入力シート!L1462)</f>
        <v/>
      </c>
      <c r="M1441" s="308" t="str">
        <f>IF(基本情報入力シート!M1462="","",基本情報入力シート!M1462)</f>
        <v/>
      </c>
      <c r="N1441" s="308" t="str">
        <f>IF(基本情報入力シート!R1462="","",基本情報入力シート!R1462)</f>
        <v/>
      </c>
      <c r="O1441" s="308" t="str">
        <f>IF(基本情報入力シート!W1462="","",基本情報入力シート!W1462)</f>
        <v/>
      </c>
      <c r="P1441" s="308" t="str">
        <f>IF(基本情報入力シート!X1462="","",基本情報入力シート!X1462)</f>
        <v/>
      </c>
      <c r="Q1441" s="312" t="str">
        <f>IF(基本情報入力シート!Y1462="","",基本情報入力シート!Y1462)</f>
        <v/>
      </c>
      <c r="R1441" s="273"/>
      <c r="S1441" s="313" t="str">
        <f>IF(B1441="×","",IF(基本情報入力シート!AB1462="","",基本情報入力シート!AB1462))</f>
        <v/>
      </c>
      <c r="T1441" s="314" t="str">
        <f>IF(B1441="×","",IF(基本情報入力シート!AA1462="","",基本情報入力シート!AA1462))</f>
        <v/>
      </c>
      <c r="U1441" s="315" t="str">
        <f>IF(B1441="×","",IF(Q1441="","",VLOOKUP(Q1441,【参考】数式用2!$A$3:$C$36,3,FALSE)))</f>
        <v/>
      </c>
      <c r="V1441" s="316" t="s">
        <v>102</v>
      </c>
      <c r="W1441" s="317">
        <v>4</v>
      </c>
      <c r="X1441" s="318" t="s">
        <v>103</v>
      </c>
      <c r="Y1441" s="274"/>
      <c r="Z1441" s="319" t="s">
        <v>104</v>
      </c>
      <c r="AA1441" s="317">
        <v>4</v>
      </c>
      <c r="AB1441" s="319" t="s">
        <v>103</v>
      </c>
      <c r="AC1441" s="274"/>
      <c r="AD1441" s="319" t="s">
        <v>105</v>
      </c>
      <c r="AE1441" s="320" t="s">
        <v>106</v>
      </c>
      <c r="AF1441" s="321" t="str">
        <f t="shared" si="66"/>
        <v/>
      </c>
      <c r="AG1441" s="324" t="s">
        <v>107</v>
      </c>
      <c r="AH1441" s="323" t="str">
        <f t="shared" si="67"/>
        <v/>
      </c>
      <c r="AI1441" s="326"/>
      <c r="AJ1441" s="327"/>
      <c r="AK1441" s="326"/>
      <c r="AL1441" s="327"/>
    </row>
    <row r="1442" spans="1:38" ht="36.75" customHeight="1">
      <c r="A1442" s="308">
        <f t="shared" si="68"/>
        <v>1431</v>
      </c>
      <c r="B1442" s="273"/>
      <c r="C1442" s="309" t="str">
        <f>IF(基本情報入力シート!C1463="","",基本情報入力シート!C1463)</f>
        <v/>
      </c>
      <c r="D1442" s="310" t="str">
        <f>IF(基本情報入力シート!D1463="","",基本情報入力シート!D1463)</f>
        <v/>
      </c>
      <c r="E1442" s="310" t="str">
        <f>IF(基本情報入力シート!E1463="","",基本情報入力シート!E1463)</f>
        <v/>
      </c>
      <c r="F1442" s="310" t="str">
        <f>IF(基本情報入力シート!F1463="","",基本情報入力シート!F1463)</f>
        <v/>
      </c>
      <c r="G1442" s="310" t="str">
        <f>IF(基本情報入力シート!G1463="","",基本情報入力シート!G1463)</f>
        <v/>
      </c>
      <c r="H1442" s="310" t="str">
        <f>IF(基本情報入力シート!H1463="","",基本情報入力シート!H1463)</f>
        <v/>
      </c>
      <c r="I1442" s="310" t="str">
        <f>IF(基本情報入力シート!I1463="","",基本情報入力シート!I1463)</f>
        <v/>
      </c>
      <c r="J1442" s="310" t="str">
        <f>IF(基本情報入力シート!J1463="","",基本情報入力シート!J1463)</f>
        <v/>
      </c>
      <c r="K1442" s="310" t="str">
        <f>IF(基本情報入力シート!K1463="","",基本情報入力シート!K1463)</f>
        <v/>
      </c>
      <c r="L1442" s="311" t="str">
        <f>IF(基本情報入力シート!L1463="","",基本情報入力シート!L1463)</f>
        <v/>
      </c>
      <c r="M1442" s="308" t="str">
        <f>IF(基本情報入力シート!M1463="","",基本情報入力シート!M1463)</f>
        <v/>
      </c>
      <c r="N1442" s="308" t="str">
        <f>IF(基本情報入力シート!R1463="","",基本情報入力シート!R1463)</f>
        <v/>
      </c>
      <c r="O1442" s="308" t="str">
        <f>IF(基本情報入力シート!W1463="","",基本情報入力シート!W1463)</f>
        <v/>
      </c>
      <c r="P1442" s="308" t="str">
        <f>IF(基本情報入力シート!X1463="","",基本情報入力シート!X1463)</f>
        <v/>
      </c>
      <c r="Q1442" s="312" t="str">
        <f>IF(基本情報入力シート!Y1463="","",基本情報入力シート!Y1463)</f>
        <v/>
      </c>
      <c r="R1442" s="273"/>
      <c r="S1442" s="313" t="str">
        <f>IF(B1442="×","",IF(基本情報入力シート!AB1463="","",基本情報入力シート!AB1463))</f>
        <v/>
      </c>
      <c r="T1442" s="314" t="str">
        <f>IF(B1442="×","",IF(基本情報入力シート!AA1463="","",基本情報入力シート!AA1463))</f>
        <v/>
      </c>
      <c r="U1442" s="315" t="str">
        <f>IF(B1442="×","",IF(Q1442="","",VLOOKUP(Q1442,【参考】数式用2!$A$3:$C$36,3,FALSE)))</f>
        <v/>
      </c>
      <c r="V1442" s="316" t="s">
        <v>102</v>
      </c>
      <c r="W1442" s="317">
        <v>4</v>
      </c>
      <c r="X1442" s="318" t="s">
        <v>103</v>
      </c>
      <c r="Y1442" s="274"/>
      <c r="Z1442" s="319" t="s">
        <v>104</v>
      </c>
      <c r="AA1442" s="317">
        <v>4</v>
      </c>
      <c r="AB1442" s="319" t="s">
        <v>103</v>
      </c>
      <c r="AC1442" s="274"/>
      <c r="AD1442" s="319" t="s">
        <v>105</v>
      </c>
      <c r="AE1442" s="320" t="s">
        <v>106</v>
      </c>
      <c r="AF1442" s="321" t="str">
        <f t="shared" si="66"/>
        <v/>
      </c>
      <c r="AG1442" s="324" t="s">
        <v>107</v>
      </c>
      <c r="AH1442" s="323" t="str">
        <f t="shared" si="67"/>
        <v/>
      </c>
      <c r="AI1442" s="326"/>
      <c r="AJ1442" s="327"/>
      <c r="AK1442" s="326"/>
      <c r="AL1442" s="327"/>
    </row>
    <row r="1443" spans="1:38" ht="36.75" customHeight="1">
      <c r="A1443" s="308">
        <f t="shared" si="68"/>
        <v>1432</v>
      </c>
      <c r="B1443" s="273"/>
      <c r="C1443" s="309" t="str">
        <f>IF(基本情報入力シート!C1464="","",基本情報入力シート!C1464)</f>
        <v/>
      </c>
      <c r="D1443" s="310" t="str">
        <f>IF(基本情報入力シート!D1464="","",基本情報入力シート!D1464)</f>
        <v/>
      </c>
      <c r="E1443" s="310" t="str">
        <f>IF(基本情報入力シート!E1464="","",基本情報入力シート!E1464)</f>
        <v/>
      </c>
      <c r="F1443" s="310" t="str">
        <f>IF(基本情報入力シート!F1464="","",基本情報入力シート!F1464)</f>
        <v/>
      </c>
      <c r="G1443" s="310" t="str">
        <f>IF(基本情報入力シート!G1464="","",基本情報入力シート!G1464)</f>
        <v/>
      </c>
      <c r="H1443" s="310" t="str">
        <f>IF(基本情報入力シート!H1464="","",基本情報入力シート!H1464)</f>
        <v/>
      </c>
      <c r="I1443" s="310" t="str">
        <f>IF(基本情報入力シート!I1464="","",基本情報入力シート!I1464)</f>
        <v/>
      </c>
      <c r="J1443" s="310" t="str">
        <f>IF(基本情報入力シート!J1464="","",基本情報入力シート!J1464)</f>
        <v/>
      </c>
      <c r="K1443" s="310" t="str">
        <f>IF(基本情報入力シート!K1464="","",基本情報入力シート!K1464)</f>
        <v/>
      </c>
      <c r="L1443" s="311" t="str">
        <f>IF(基本情報入力シート!L1464="","",基本情報入力シート!L1464)</f>
        <v/>
      </c>
      <c r="M1443" s="308" t="str">
        <f>IF(基本情報入力シート!M1464="","",基本情報入力シート!M1464)</f>
        <v/>
      </c>
      <c r="N1443" s="308" t="str">
        <f>IF(基本情報入力シート!R1464="","",基本情報入力シート!R1464)</f>
        <v/>
      </c>
      <c r="O1443" s="308" t="str">
        <f>IF(基本情報入力シート!W1464="","",基本情報入力シート!W1464)</f>
        <v/>
      </c>
      <c r="P1443" s="308" t="str">
        <f>IF(基本情報入力シート!X1464="","",基本情報入力シート!X1464)</f>
        <v/>
      </c>
      <c r="Q1443" s="312" t="str">
        <f>IF(基本情報入力シート!Y1464="","",基本情報入力シート!Y1464)</f>
        <v/>
      </c>
      <c r="R1443" s="273"/>
      <c r="S1443" s="313" t="str">
        <f>IF(B1443="×","",IF(基本情報入力シート!AB1464="","",基本情報入力シート!AB1464))</f>
        <v/>
      </c>
      <c r="T1443" s="314" t="str">
        <f>IF(B1443="×","",IF(基本情報入力シート!AA1464="","",基本情報入力シート!AA1464))</f>
        <v/>
      </c>
      <c r="U1443" s="315" t="str">
        <f>IF(B1443="×","",IF(Q1443="","",VLOOKUP(Q1443,【参考】数式用2!$A$3:$C$36,3,FALSE)))</f>
        <v/>
      </c>
      <c r="V1443" s="316" t="s">
        <v>102</v>
      </c>
      <c r="W1443" s="317">
        <v>4</v>
      </c>
      <c r="X1443" s="318" t="s">
        <v>103</v>
      </c>
      <c r="Y1443" s="274"/>
      <c r="Z1443" s="319" t="s">
        <v>104</v>
      </c>
      <c r="AA1443" s="317">
        <v>4</v>
      </c>
      <c r="AB1443" s="319" t="s">
        <v>103</v>
      </c>
      <c r="AC1443" s="274"/>
      <c r="AD1443" s="319" t="s">
        <v>105</v>
      </c>
      <c r="AE1443" s="320" t="s">
        <v>106</v>
      </c>
      <c r="AF1443" s="321" t="str">
        <f t="shared" si="66"/>
        <v/>
      </c>
      <c r="AG1443" s="324" t="s">
        <v>107</v>
      </c>
      <c r="AH1443" s="323" t="str">
        <f t="shared" si="67"/>
        <v/>
      </c>
      <c r="AI1443" s="326"/>
      <c r="AJ1443" s="327"/>
      <c r="AK1443" s="326"/>
      <c r="AL1443" s="327"/>
    </row>
    <row r="1444" spans="1:38" ht="36.75" customHeight="1">
      <c r="A1444" s="308">
        <f t="shared" si="68"/>
        <v>1433</v>
      </c>
      <c r="B1444" s="273"/>
      <c r="C1444" s="309" t="str">
        <f>IF(基本情報入力シート!C1465="","",基本情報入力シート!C1465)</f>
        <v/>
      </c>
      <c r="D1444" s="310" t="str">
        <f>IF(基本情報入力シート!D1465="","",基本情報入力シート!D1465)</f>
        <v/>
      </c>
      <c r="E1444" s="310" t="str">
        <f>IF(基本情報入力シート!E1465="","",基本情報入力シート!E1465)</f>
        <v/>
      </c>
      <c r="F1444" s="310" t="str">
        <f>IF(基本情報入力シート!F1465="","",基本情報入力シート!F1465)</f>
        <v/>
      </c>
      <c r="G1444" s="310" t="str">
        <f>IF(基本情報入力シート!G1465="","",基本情報入力シート!G1465)</f>
        <v/>
      </c>
      <c r="H1444" s="310" t="str">
        <f>IF(基本情報入力シート!H1465="","",基本情報入力シート!H1465)</f>
        <v/>
      </c>
      <c r="I1444" s="310" t="str">
        <f>IF(基本情報入力シート!I1465="","",基本情報入力シート!I1465)</f>
        <v/>
      </c>
      <c r="J1444" s="310" t="str">
        <f>IF(基本情報入力シート!J1465="","",基本情報入力シート!J1465)</f>
        <v/>
      </c>
      <c r="K1444" s="310" t="str">
        <f>IF(基本情報入力シート!K1465="","",基本情報入力シート!K1465)</f>
        <v/>
      </c>
      <c r="L1444" s="311" t="str">
        <f>IF(基本情報入力シート!L1465="","",基本情報入力シート!L1465)</f>
        <v/>
      </c>
      <c r="M1444" s="308" t="str">
        <f>IF(基本情報入力シート!M1465="","",基本情報入力シート!M1465)</f>
        <v/>
      </c>
      <c r="N1444" s="308" t="str">
        <f>IF(基本情報入力シート!R1465="","",基本情報入力シート!R1465)</f>
        <v/>
      </c>
      <c r="O1444" s="308" t="str">
        <f>IF(基本情報入力シート!W1465="","",基本情報入力シート!W1465)</f>
        <v/>
      </c>
      <c r="P1444" s="308" t="str">
        <f>IF(基本情報入力シート!X1465="","",基本情報入力シート!X1465)</f>
        <v/>
      </c>
      <c r="Q1444" s="312" t="str">
        <f>IF(基本情報入力シート!Y1465="","",基本情報入力シート!Y1465)</f>
        <v/>
      </c>
      <c r="R1444" s="273"/>
      <c r="S1444" s="313" t="str">
        <f>IF(B1444="×","",IF(基本情報入力シート!AB1465="","",基本情報入力シート!AB1465))</f>
        <v/>
      </c>
      <c r="T1444" s="314" t="str">
        <f>IF(B1444="×","",IF(基本情報入力シート!AA1465="","",基本情報入力シート!AA1465))</f>
        <v/>
      </c>
      <c r="U1444" s="315" t="str">
        <f>IF(B1444="×","",IF(Q1444="","",VLOOKUP(Q1444,【参考】数式用2!$A$3:$C$36,3,FALSE)))</f>
        <v/>
      </c>
      <c r="V1444" s="316" t="s">
        <v>102</v>
      </c>
      <c r="W1444" s="317">
        <v>4</v>
      </c>
      <c r="X1444" s="318" t="s">
        <v>103</v>
      </c>
      <c r="Y1444" s="274"/>
      <c r="Z1444" s="319" t="s">
        <v>104</v>
      </c>
      <c r="AA1444" s="317">
        <v>4</v>
      </c>
      <c r="AB1444" s="319" t="s">
        <v>103</v>
      </c>
      <c r="AC1444" s="274"/>
      <c r="AD1444" s="319" t="s">
        <v>105</v>
      </c>
      <c r="AE1444" s="320" t="s">
        <v>106</v>
      </c>
      <c r="AF1444" s="321" t="str">
        <f t="shared" si="66"/>
        <v/>
      </c>
      <c r="AG1444" s="324" t="s">
        <v>107</v>
      </c>
      <c r="AH1444" s="323" t="str">
        <f t="shared" si="67"/>
        <v/>
      </c>
      <c r="AI1444" s="326"/>
      <c r="AJ1444" s="327"/>
      <c r="AK1444" s="326"/>
      <c r="AL1444" s="327"/>
    </row>
    <row r="1445" spans="1:38" ht="36.75" customHeight="1">
      <c r="A1445" s="308">
        <f t="shared" si="68"/>
        <v>1434</v>
      </c>
      <c r="B1445" s="273"/>
      <c r="C1445" s="309" t="str">
        <f>IF(基本情報入力シート!C1466="","",基本情報入力シート!C1466)</f>
        <v/>
      </c>
      <c r="D1445" s="310" t="str">
        <f>IF(基本情報入力シート!D1466="","",基本情報入力シート!D1466)</f>
        <v/>
      </c>
      <c r="E1445" s="310" t="str">
        <f>IF(基本情報入力シート!E1466="","",基本情報入力シート!E1466)</f>
        <v/>
      </c>
      <c r="F1445" s="310" t="str">
        <f>IF(基本情報入力シート!F1466="","",基本情報入力シート!F1466)</f>
        <v/>
      </c>
      <c r="G1445" s="310" t="str">
        <f>IF(基本情報入力シート!G1466="","",基本情報入力シート!G1466)</f>
        <v/>
      </c>
      <c r="H1445" s="310" t="str">
        <f>IF(基本情報入力シート!H1466="","",基本情報入力シート!H1466)</f>
        <v/>
      </c>
      <c r="I1445" s="310" t="str">
        <f>IF(基本情報入力シート!I1466="","",基本情報入力シート!I1466)</f>
        <v/>
      </c>
      <c r="J1445" s="310" t="str">
        <f>IF(基本情報入力シート!J1466="","",基本情報入力シート!J1466)</f>
        <v/>
      </c>
      <c r="K1445" s="310" t="str">
        <f>IF(基本情報入力シート!K1466="","",基本情報入力シート!K1466)</f>
        <v/>
      </c>
      <c r="L1445" s="311" t="str">
        <f>IF(基本情報入力シート!L1466="","",基本情報入力シート!L1466)</f>
        <v/>
      </c>
      <c r="M1445" s="308" t="str">
        <f>IF(基本情報入力シート!M1466="","",基本情報入力シート!M1466)</f>
        <v/>
      </c>
      <c r="N1445" s="308" t="str">
        <f>IF(基本情報入力シート!R1466="","",基本情報入力シート!R1466)</f>
        <v/>
      </c>
      <c r="O1445" s="308" t="str">
        <f>IF(基本情報入力シート!W1466="","",基本情報入力シート!W1466)</f>
        <v/>
      </c>
      <c r="P1445" s="308" t="str">
        <f>IF(基本情報入力シート!X1466="","",基本情報入力シート!X1466)</f>
        <v/>
      </c>
      <c r="Q1445" s="312" t="str">
        <f>IF(基本情報入力シート!Y1466="","",基本情報入力シート!Y1466)</f>
        <v/>
      </c>
      <c r="R1445" s="273"/>
      <c r="S1445" s="313" t="str">
        <f>IF(B1445="×","",IF(基本情報入力シート!AB1466="","",基本情報入力シート!AB1466))</f>
        <v/>
      </c>
      <c r="T1445" s="314" t="str">
        <f>IF(B1445="×","",IF(基本情報入力シート!AA1466="","",基本情報入力シート!AA1466))</f>
        <v/>
      </c>
      <c r="U1445" s="315" t="str">
        <f>IF(B1445="×","",IF(Q1445="","",VLOOKUP(Q1445,【参考】数式用2!$A$3:$C$36,3,FALSE)))</f>
        <v/>
      </c>
      <c r="V1445" s="316" t="s">
        <v>102</v>
      </c>
      <c r="W1445" s="317">
        <v>4</v>
      </c>
      <c r="X1445" s="318" t="s">
        <v>103</v>
      </c>
      <c r="Y1445" s="274"/>
      <c r="Z1445" s="319" t="s">
        <v>104</v>
      </c>
      <c r="AA1445" s="317">
        <v>4</v>
      </c>
      <c r="AB1445" s="319" t="s">
        <v>103</v>
      </c>
      <c r="AC1445" s="274"/>
      <c r="AD1445" s="319" t="s">
        <v>105</v>
      </c>
      <c r="AE1445" s="320" t="s">
        <v>106</v>
      </c>
      <c r="AF1445" s="321" t="str">
        <f t="shared" si="66"/>
        <v/>
      </c>
      <c r="AG1445" s="324" t="s">
        <v>107</v>
      </c>
      <c r="AH1445" s="323" t="str">
        <f t="shared" si="67"/>
        <v/>
      </c>
      <c r="AI1445" s="326"/>
      <c r="AJ1445" s="327"/>
      <c r="AK1445" s="326"/>
      <c r="AL1445" s="327"/>
    </row>
    <row r="1446" spans="1:38" ht="36.75" customHeight="1">
      <c r="A1446" s="308">
        <f t="shared" si="68"/>
        <v>1435</v>
      </c>
      <c r="B1446" s="273"/>
      <c r="C1446" s="309" t="str">
        <f>IF(基本情報入力シート!C1467="","",基本情報入力シート!C1467)</f>
        <v/>
      </c>
      <c r="D1446" s="310" t="str">
        <f>IF(基本情報入力シート!D1467="","",基本情報入力シート!D1467)</f>
        <v/>
      </c>
      <c r="E1446" s="310" t="str">
        <f>IF(基本情報入力シート!E1467="","",基本情報入力シート!E1467)</f>
        <v/>
      </c>
      <c r="F1446" s="310" t="str">
        <f>IF(基本情報入力シート!F1467="","",基本情報入力シート!F1467)</f>
        <v/>
      </c>
      <c r="G1446" s="310" t="str">
        <f>IF(基本情報入力シート!G1467="","",基本情報入力シート!G1467)</f>
        <v/>
      </c>
      <c r="H1446" s="310" t="str">
        <f>IF(基本情報入力シート!H1467="","",基本情報入力シート!H1467)</f>
        <v/>
      </c>
      <c r="I1446" s="310" t="str">
        <f>IF(基本情報入力シート!I1467="","",基本情報入力シート!I1467)</f>
        <v/>
      </c>
      <c r="J1446" s="310" t="str">
        <f>IF(基本情報入力シート!J1467="","",基本情報入力シート!J1467)</f>
        <v/>
      </c>
      <c r="K1446" s="310" t="str">
        <f>IF(基本情報入力シート!K1467="","",基本情報入力シート!K1467)</f>
        <v/>
      </c>
      <c r="L1446" s="311" t="str">
        <f>IF(基本情報入力シート!L1467="","",基本情報入力シート!L1467)</f>
        <v/>
      </c>
      <c r="M1446" s="308" t="str">
        <f>IF(基本情報入力シート!M1467="","",基本情報入力シート!M1467)</f>
        <v/>
      </c>
      <c r="N1446" s="308" t="str">
        <f>IF(基本情報入力シート!R1467="","",基本情報入力シート!R1467)</f>
        <v/>
      </c>
      <c r="O1446" s="308" t="str">
        <f>IF(基本情報入力シート!W1467="","",基本情報入力シート!W1467)</f>
        <v/>
      </c>
      <c r="P1446" s="308" t="str">
        <f>IF(基本情報入力シート!X1467="","",基本情報入力シート!X1467)</f>
        <v/>
      </c>
      <c r="Q1446" s="312" t="str">
        <f>IF(基本情報入力シート!Y1467="","",基本情報入力シート!Y1467)</f>
        <v/>
      </c>
      <c r="R1446" s="273"/>
      <c r="S1446" s="313" t="str">
        <f>IF(B1446="×","",IF(基本情報入力シート!AB1467="","",基本情報入力シート!AB1467))</f>
        <v/>
      </c>
      <c r="T1446" s="314" t="str">
        <f>IF(B1446="×","",IF(基本情報入力シート!AA1467="","",基本情報入力シート!AA1467))</f>
        <v/>
      </c>
      <c r="U1446" s="315" t="str">
        <f>IF(B1446="×","",IF(Q1446="","",VLOOKUP(Q1446,【参考】数式用2!$A$3:$C$36,3,FALSE)))</f>
        <v/>
      </c>
      <c r="V1446" s="316" t="s">
        <v>102</v>
      </c>
      <c r="W1446" s="317">
        <v>4</v>
      </c>
      <c r="X1446" s="318" t="s">
        <v>103</v>
      </c>
      <c r="Y1446" s="274"/>
      <c r="Z1446" s="319" t="s">
        <v>104</v>
      </c>
      <c r="AA1446" s="317">
        <v>4</v>
      </c>
      <c r="AB1446" s="319" t="s">
        <v>103</v>
      </c>
      <c r="AC1446" s="274"/>
      <c r="AD1446" s="319" t="s">
        <v>105</v>
      </c>
      <c r="AE1446" s="320" t="s">
        <v>106</v>
      </c>
      <c r="AF1446" s="321" t="str">
        <f t="shared" si="66"/>
        <v/>
      </c>
      <c r="AG1446" s="324" t="s">
        <v>107</v>
      </c>
      <c r="AH1446" s="323" t="str">
        <f t="shared" si="67"/>
        <v/>
      </c>
      <c r="AI1446" s="326"/>
      <c r="AJ1446" s="327"/>
      <c r="AK1446" s="326"/>
      <c r="AL1446" s="327"/>
    </row>
    <row r="1447" spans="1:38" ht="36.75" customHeight="1">
      <c r="A1447" s="308">
        <f t="shared" si="68"/>
        <v>1436</v>
      </c>
      <c r="B1447" s="273"/>
      <c r="C1447" s="309" t="str">
        <f>IF(基本情報入力シート!C1468="","",基本情報入力シート!C1468)</f>
        <v/>
      </c>
      <c r="D1447" s="310" t="str">
        <f>IF(基本情報入力シート!D1468="","",基本情報入力シート!D1468)</f>
        <v/>
      </c>
      <c r="E1447" s="310" t="str">
        <f>IF(基本情報入力シート!E1468="","",基本情報入力シート!E1468)</f>
        <v/>
      </c>
      <c r="F1447" s="310" t="str">
        <f>IF(基本情報入力シート!F1468="","",基本情報入力シート!F1468)</f>
        <v/>
      </c>
      <c r="G1447" s="310" t="str">
        <f>IF(基本情報入力シート!G1468="","",基本情報入力シート!G1468)</f>
        <v/>
      </c>
      <c r="H1447" s="310" t="str">
        <f>IF(基本情報入力シート!H1468="","",基本情報入力シート!H1468)</f>
        <v/>
      </c>
      <c r="I1447" s="310" t="str">
        <f>IF(基本情報入力シート!I1468="","",基本情報入力シート!I1468)</f>
        <v/>
      </c>
      <c r="J1447" s="310" t="str">
        <f>IF(基本情報入力シート!J1468="","",基本情報入力シート!J1468)</f>
        <v/>
      </c>
      <c r="K1447" s="310" t="str">
        <f>IF(基本情報入力シート!K1468="","",基本情報入力シート!K1468)</f>
        <v/>
      </c>
      <c r="L1447" s="311" t="str">
        <f>IF(基本情報入力シート!L1468="","",基本情報入力シート!L1468)</f>
        <v/>
      </c>
      <c r="M1447" s="308" t="str">
        <f>IF(基本情報入力シート!M1468="","",基本情報入力シート!M1468)</f>
        <v/>
      </c>
      <c r="N1447" s="308" t="str">
        <f>IF(基本情報入力シート!R1468="","",基本情報入力シート!R1468)</f>
        <v/>
      </c>
      <c r="O1447" s="308" t="str">
        <f>IF(基本情報入力シート!W1468="","",基本情報入力シート!W1468)</f>
        <v/>
      </c>
      <c r="P1447" s="308" t="str">
        <f>IF(基本情報入力シート!X1468="","",基本情報入力シート!X1468)</f>
        <v/>
      </c>
      <c r="Q1447" s="312" t="str">
        <f>IF(基本情報入力シート!Y1468="","",基本情報入力シート!Y1468)</f>
        <v/>
      </c>
      <c r="R1447" s="273"/>
      <c r="S1447" s="313" t="str">
        <f>IF(B1447="×","",IF(基本情報入力シート!AB1468="","",基本情報入力シート!AB1468))</f>
        <v/>
      </c>
      <c r="T1447" s="314" t="str">
        <f>IF(B1447="×","",IF(基本情報入力シート!AA1468="","",基本情報入力シート!AA1468))</f>
        <v/>
      </c>
      <c r="U1447" s="315" t="str">
        <f>IF(B1447="×","",IF(Q1447="","",VLOOKUP(Q1447,【参考】数式用2!$A$3:$C$36,3,FALSE)))</f>
        <v/>
      </c>
      <c r="V1447" s="316" t="s">
        <v>102</v>
      </c>
      <c r="W1447" s="317">
        <v>4</v>
      </c>
      <c r="X1447" s="318" t="s">
        <v>103</v>
      </c>
      <c r="Y1447" s="274"/>
      <c r="Z1447" s="319" t="s">
        <v>104</v>
      </c>
      <c r="AA1447" s="317">
        <v>4</v>
      </c>
      <c r="AB1447" s="319" t="s">
        <v>103</v>
      </c>
      <c r="AC1447" s="274"/>
      <c r="AD1447" s="319" t="s">
        <v>105</v>
      </c>
      <c r="AE1447" s="320" t="s">
        <v>106</v>
      </c>
      <c r="AF1447" s="321" t="str">
        <f t="shared" si="66"/>
        <v/>
      </c>
      <c r="AG1447" s="324" t="s">
        <v>107</v>
      </c>
      <c r="AH1447" s="323" t="str">
        <f t="shared" si="67"/>
        <v/>
      </c>
      <c r="AI1447" s="326"/>
      <c r="AJ1447" s="327"/>
      <c r="AK1447" s="326"/>
      <c r="AL1447" s="327"/>
    </row>
    <row r="1448" spans="1:38" ht="36.75" customHeight="1">
      <c r="A1448" s="308">
        <f t="shared" si="68"/>
        <v>1437</v>
      </c>
      <c r="B1448" s="273"/>
      <c r="C1448" s="309" t="str">
        <f>IF(基本情報入力シート!C1469="","",基本情報入力シート!C1469)</f>
        <v/>
      </c>
      <c r="D1448" s="310" t="str">
        <f>IF(基本情報入力シート!D1469="","",基本情報入力シート!D1469)</f>
        <v/>
      </c>
      <c r="E1448" s="310" t="str">
        <f>IF(基本情報入力シート!E1469="","",基本情報入力シート!E1469)</f>
        <v/>
      </c>
      <c r="F1448" s="310" t="str">
        <f>IF(基本情報入力シート!F1469="","",基本情報入力シート!F1469)</f>
        <v/>
      </c>
      <c r="G1448" s="310" t="str">
        <f>IF(基本情報入力シート!G1469="","",基本情報入力シート!G1469)</f>
        <v/>
      </c>
      <c r="H1448" s="310" t="str">
        <f>IF(基本情報入力シート!H1469="","",基本情報入力シート!H1469)</f>
        <v/>
      </c>
      <c r="I1448" s="310" t="str">
        <f>IF(基本情報入力シート!I1469="","",基本情報入力シート!I1469)</f>
        <v/>
      </c>
      <c r="J1448" s="310" t="str">
        <f>IF(基本情報入力シート!J1469="","",基本情報入力シート!J1469)</f>
        <v/>
      </c>
      <c r="K1448" s="310" t="str">
        <f>IF(基本情報入力シート!K1469="","",基本情報入力シート!K1469)</f>
        <v/>
      </c>
      <c r="L1448" s="311" t="str">
        <f>IF(基本情報入力シート!L1469="","",基本情報入力シート!L1469)</f>
        <v/>
      </c>
      <c r="M1448" s="308" t="str">
        <f>IF(基本情報入力シート!M1469="","",基本情報入力シート!M1469)</f>
        <v/>
      </c>
      <c r="N1448" s="308" t="str">
        <f>IF(基本情報入力シート!R1469="","",基本情報入力シート!R1469)</f>
        <v/>
      </c>
      <c r="O1448" s="308" t="str">
        <f>IF(基本情報入力シート!W1469="","",基本情報入力シート!W1469)</f>
        <v/>
      </c>
      <c r="P1448" s="308" t="str">
        <f>IF(基本情報入力シート!X1469="","",基本情報入力シート!X1469)</f>
        <v/>
      </c>
      <c r="Q1448" s="312" t="str">
        <f>IF(基本情報入力シート!Y1469="","",基本情報入力シート!Y1469)</f>
        <v/>
      </c>
      <c r="R1448" s="273"/>
      <c r="S1448" s="313" t="str">
        <f>IF(B1448="×","",IF(基本情報入力シート!AB1469="","",基本情報入力シート!AB1469))</f>
        <v/>
      </c>
      <c r="T1448" s="314" t="str">
        <f>IF(B1448="×","",IF(基本情報入力シート!AA1469="","",基本情報入力シート!AA1469))</f>
        <v/>
      </c>
      <c r="U1448" s="315" t="str">
        <f>IF(B1448="×","",IF(Q1448="","",VLOOKUP(Q1448,【参考】数式用2!$A$3:$C$36,3,FALSE)))</f>
        <v/>
      </c>
      <c r="V1448" s="316" t="s">
        <v>102</v>
      </c>
      <c r="W1448" s="317">
        <v>4</v>
      </c>
      <c r="X1448" s="318" t="s">
        <v>103</v>
      </c>
      <c r="Y1448" s="274"/>
      <c r="Z1448" s="319" t="s">
        <v>104</v>
      </c>
      <c r="AA1448" s="317">
        <v>4</v>
      </c>
      <c r="AB1448" s="319" t="s">
        <v>103</v>
      </c>
      <c r="AC1448" s="274"/>
      <c r="AD1448" s="319" t="s">
        <v>105</v>
      </c>
      <c r="AE1448" s="320" t="s">
        <v>106</v>
      </c>
      <c r="AF1448" s="321" t="str">
        <f t="shared" si="66"/>
        <v/>
      </c>
      <c r="AG1448" s="324" t="s">
        <v>107</v>
      </c>
      <c r="AH1448" s="323" t="str">
        <f t="shared" si="67"/>
        <v/>
      </c>
      <c r="AI1448" s="326"/>
      <c r="AJ1448" s="327"/>
      <c r="AK1448" s="326"/>
      <c r="AL1448" s="327"/>
    </row>
    <row r="1449" spans="1:38" ht="36.75" customHeight="1">
      <c r="A1449" s="308">
        <f t="shared" si="68"/>
        <v>1438</v>
      </c>
      <c r="B1449" s="273"/>
      <c r="C1449" s="309" t="str">
        <f>IF(基本情報入力シート!C1470="","",基本情報入力シート!C1470)</f>
        <v/>
      </c>
      <c r="D1449" s="310" t="str">
        <f>IF(基本情報入力シート!D1470="","",基本情報入力シート!D1470)</f>
        <v/>
      </c>
      <c r="E1449" s="310" t="str">
        <f>IF(基本情報入力シート!E1470="","",基本情報入力シート!E1470)</f>
        <v/>
      </c>
      <c r="F1449" s="310" t="str">
        <f>IF(基本情報入力シート!F1470="","",基本情報入力シート!F1470)</f>
        <v/>
      </c>
      <c r="G1449" s="310" t="str">
        <f>IF(基本情報入力シート!G1470="","",基本情報入力シート!G1470)</f>
        <v/>
      </c>
      <c r="H1449" s="310" t="str">
        <f>IF(基本情報入力シート!H1470="","",基本情報入力シート!H1470)</f>
        <v/>
      </c>
      <c r="I1449" s="310" t="str">
        <f>IF(基本情報入力シート!I1470="","",基本情報入力シート!I1470)</f>
        <v/>
      </c>
      <c r="J1449" s="310" t="str">
        <f>IF(基本情報入力シート!J1470="","",基本情報入力シート!J1470)</f>
        <v/>
      </c>
      <c r="K1449" s="310" t="str">
        <f>IF(基本情報入力シート!K1470="","",基本情報入力シート!K1470)</f>
        <v/>
      </c>
      <c r="L1449" s="311" t="str">
        <f>IF(基本情報入力シート!L1470="","",基本情報入力シート!L1470)</f>
        <v/>
      </c>
      <c r="M1449" s="308" t="str">
        <f>IF(基本情報入力シート!M1470="","",基本情報入力シート!M1470)</f>
        <v/>
      </c>
      <c r="N1449" s="308" t="str">
        <f>IF(基本情報入力シート!R1470="","",基本情報入力シート!R1470)</f>
        <v/>
      </c>
      <c r="O1449" s="308" t="str">
        <f>IF(基本情報入力シート!W1470="","",基本情報入力シート!W1470)</f>
        <v/>
      </c>
      <c r="P1449" s="308" t="str">
        <f>IF(基本情報入力シート!X1470="","",基本情報入力シート!X1470)</f>
        <v/>
      </c>
      <c r="Q1449" s="312" t="str">
        <f>IF(基本情報入力シート!Y1470="","",基本情報入力シート!Y1470)</f>
        <v/>
      </c>
      <c r="R1449" s="273"/>
      <c r="S1449" s="313" t="str">
        <f>IF(B1449="×","",IF(基本情報入力シート!AB1470="","",基本情報入力シート!AB1470))</f>
        <v/>
      </c>
      <c r="T1449" s="314" t="str">
        <f>IF(B1449="×","",IF(基本情報入力シート!AA1470="","",基本情報入力シート!AA1470))</f>
        <v/>
      </c>
      <c r="U1449" s="315" t="str">
        <f>IF(B1449="×","",IF(Q1449="","",VLOOKUP(Q1449,【参考】数式用2!$A$3:$C$36,3,FALSE)))</f>
        <v/>
      </c>
      <c r="V1449" s="316" t="s">
        <v>102</v>
      </c>
      <c r="W1449" s="317">
        <v>4</v>
      </c>
      <c r="X1449" s="318" t="s">
        <v>103</v>
      </c>
      <c r="Y1449" s="274"/>
      <c r="Z1449" s="319" t="s">
        <v>104</v>
      </c>
      <c r="AA1449" s="317">
        <v>4</v>
      </c>
      <c r="AB1449" s="319" t="s">
        <v>103</v>
      </c>
      <c r="AC1449" s="274"/>
      <c r="AD1449" s="319" t="s">
        <v>105</v>
      </c>
      <c r="AE1449" s="320" t="s">
        <v>106</v>
      </c>
      <c r="AF1449" s="321" t="str">
        <f t="shared" si="66"/>
        <v/>
      </c>
      <c r="AG1449" s="324" t="s">
        <v>107</v>
      </c>
      <c r="AH1449" s="323" t="str">
        <f t="shared" si="67"/>
        <v/>
      </c>
      <c r="AI1449" s="326"/>
      <c r="AJ1449" s="327"/>
      <c r="AK1449" s="326"/>
      <c r="AL1449" s="327"/>
    </row>
    <row r="1450" spans="1:38" ht="36.75" customHeight="1">
      <c r="A1450" s="308">
        <f t="shared" si="68"/>
        <v>1439</v>
      </c>
      <c r="B1450" s="273"/>
      <c r="C1450" s="309" t="str">
        <f>IF(基本情報入力シート!C1471="","",基本情報入力シート!C1471)</f>
        <v/>
      </c>
      <c r="D1450" s="310" t="str">
        <f>IF(基本情報入力シート!D1471="","",基本情報入力シート!D1471)</f>
        <v/>
      </c>
      <c r="E1450" s="310" t="str">
        <f>IF(基本情報入力シート!E1471="","",基本情報入力シート!E1471)</f>
        <v/>
      </c>
      <c r="F1450" s="310" t="str">
        <f>IF(基本情報入力シート!F1471="","",基本情報入力シート!F1471)</f>
        <v/>
      </c>
      <c r="G1450" s="310" t="str">
        <f>IF(基本情報入力シート!G1471="","",基本情報入力シート!G1471)</f>
        <v/>
      </c>
      <c r="H1450" s="310" t="str">
        <f>IF(基本情報入力シート!H1471="","",基本情報入力シート!H1471)</f>
        <v/>
      </c>
      <c r="I1450" s="310" t="str">
        <f>IF(基本情報入力シート!I1471="","",基本情報入力シート!I1471)</f>
        <v/>
      </c>
      <c r="J1450" s="310" t="str">
        <f>IF(基本情報入力シート!J1471="","",基本情報入力シート!J1471)</f>
        <v/>
      </c>
      <c r="K1450" s="310" t="str">
        <f>IF(基本情報入力シート!K1471="","",基本情報入力シート!K1471)</f>
        <v/>
      </c>
      <c r="L1450" s="311" t="str">
        <f>IF(基本情報入力シート!L1471="","",基本情報入力シート!L1471)</f>
        <v/>
      </c>
      <c r="M1450" s="308" t="str">
        <f>IF(基本情報入力シート!M1471="","",基本情報入力シート!M1471)</f>
        <v/>
      </c>
      <c r="N1450" s="308" t="str">
        <f>IF(基本情報入力シート!R1471="","",基本情報入力シート!R1471)</f>
        <v/>
      </c>
      <c r="O1450" s="308" t="str">
        <f>IF(基本情報入力シート!W1471="","",基本情報入力シート!W1471)</f>
        <v/>
      </c>
      <c r="P1450" s="308" t="str">
        <f>IF(基本情報入力シート!X1471="","",基本情報入力シート!X1471)</f>
        <v/>
      </c>
      <c r="Q1450" s="312" t="str">
        <f>IF(基本情報入力シート!Y1471="","",基本情報入力シート!Y1471)</f>
        <v/>
      </c>
      <c r="R1450" s="273"/>
      <c r="S1450" s="313" t="str">
        <f>IF(B1450="×","",IF(基本情報入力シート!AB1471="","",基本情報入力シート!AB1471))</f>
        <v/>
      </c>
      <c r="T1450" s="314" t="str">
        <f>IF(B1450="×","",IF(基本情報入力シート!AA1471="","",基本情報入力シート!AA1471))</f>
        <v/>
      </c>
      <c r="U1450" s="315" t="str">
        <f>IF(B1450="×","",IF(Q1450="","",VLOOKUP(Q1450,【参考】数式用2!$A$3:$C$36,3,FALSE)))</f>
        <v/>
      </c>
      <c r="V1450" s="316" t="s">
        <v>102</v>
      </c>
      <c r="W1450" s="317">
        <v>4</v>
      </c>
      <c r="X1450" s="318" t="s">
        <v>103</v>
      </c>
      <c r="Y1450" s="274"/>
      <c r="Z1450" s="319" t="s">
        <v>104</v>
      </c>
      <c r="AA1450" s="317">
        <v>4</v>
      </c>
      <c r="AB1450" s="319" t="s">
        <v>103</v>
      </c>
      <c r="AC1450" s="274"/>
      <c r="AD1450" s="319" t="s">
        <v>105</v>
      </c>
      <c r="AE1450" s="320" t="s">
        <v>106</v>
      </c>
      <c r="AF1450" s="321" t="str">
        <f t="shared" si="66"/>
        <v/>
      </c>
      <c r="AG1450" s="324" t="s">
        <v>107</v>
      </c>
      <c r="AH1450" s="323" t="str">
        <f t="shared" si="67"/>
        <v/>
      </c>
      <c r="AI1450" s="326"/>
      <c r="AJ1450" s="327"/>
      <c r="AK1450" s="326"/>
      <c r="AL1450" s="327"/>
    </row>
    <row r="1451" spans="1:38" ht="36.75" customHeight="1">
      <c r="A1451" s="308">
        <f t="shared" si="68"/>
        <v>1440</v>
      </c>
      <c r="B1451" s="273"/>
      <c r="C1451" s="309" t="str">
        <f>IF(基本情報入力シート!C1472="","",基本情報入力シート!C1472)</f>
        <v/>
      </c>
      <c r="D1451" s="310" t="str">
        <f>IF(基本情報入力シート!D1472="","",基本情報入力シート!D1472)</f>
        <v/>
      </c>
      <c r="E1451" s="310" t="str">
        <f>IF(基本情報入力シート!E1472="","",基本情報入力シート!E1472)</f>
        <v/>
      </c>
      <c r="F1451" s="310" t="str">
        <f>IF(基本情報入力シート!F1472="","",基本情報入力シート!F1472)</f>
        <v/>
      </c>
      <c r="G1451" s="310" t="str">
        <f>IF(基本情報入力シート!G1472="","",基本情報入力シート!G1472)</f>
        <v/>
      </c>
      <c r="H1451" s="310" t="str">
        <f>IF(基本情報入力シート!H1472="","",基本情報入力シート!H1472)</f>
        <v/>
      </c>
      <c r="I1451" s="310" t="str">
        <f>IF(基本情報入力シート!I1472="","",基本情報入力シート!I1472)</f>
        <v/>
      </c>
      <c r="J1451" s="310" t="str">
        <f>IF(基本情報入力シート!J1472="","",基本情報入力シート!J1472)</f>
        <v/>
      </c>
      <c r="K1451" s="310" t="str">
        <f>IF(基本情報入力シート!K1472="","",基本情報入力シート!K1472)</f>
        <v/>
      </c>
      <c r="L1451" s="311" t="str">
        <f>IF(基本情報入力シート!L1472="","",基本情報入力シート!L1472)</f>
        <v/>
      </c>
      <c r="M1451" s="308" t="str">
        <f>IF(基本情報入力シート!M1472="","",基本情報入力シート!M1472)</f>
        <v/>
      </c>
      <c r="N1451" s="308" t="str">
        <f>IF(基本情報入力シート!R1472="","",基本情報入力シート!R1472)</f>
        <v/>
      </c>
      <c r="O1451" s="308" t="str">
        <f>IF(基本情報入力シート!W1472="","",基本情報入力シート!W1472)</f>
        <v/>
      </c>
      <c r="P1451" s="308" t="str">
        <f>IF(基本情報入力シート!X1472="","",基本情報入力シート!X1472)</f>
        <v/>
      </c>
      <c r="Q1451" s="312" t="str">
        <f>IF(基本情報入力シート!Y1472="","",基本情報入力シート!Y1472)</f>
        <v/>
      </c>
      <c r="R1451" s="273"/>
      <c r="S1451" s="313" t="str">
        <f>IF(B1451="×","",IF(基本情報入力シート!AB1472="","",基本情報入力シート!AB1472))</f>
        <v/>
      </c>
      <c r="T1451" s="314" t="str">
        <f>IF(B1451="×","",IF(基本情報入力シート!AA1472="","",基本情報入力シート!AA1472))</f>
        <v/>
      </c>
      <c r="U1451" s="315" t="str">
        <f>IF(B1451="×","",IF(Q1451="","",VLOOKUP(Q1451,【参考】数式用2!$A$3:$C$36,3,FALSE)))</f>
        <v/>
      </c>
      <c r="V1451" s="316" t="s">
        <v>102</v>
      </c>
      <c r="W1451" s="317">
        <v>4</v>
      </c>
      <c r="X1451" s="318" t="s">
        <v>103</v>
      </c>
      <c r="Y1451" s="274"/>
      <c r="Z1451" s="319" t="s">
        <v>104</v>
      </c>
      <c r="AA1451" s="317">
        <v>4</v>
      </c>
      <c r="AB1451" s="319" t="s">
        <v>103</v>
      </c>
      <c r="AC1451" s="274"/>
      <c r="AD1451" s="319" t="s">
        <v>105</v>
      </c>
      <c r="AE1451" s="320" t="s">
        <v>106</v>
      </c>
      <c r="AF1451" s="321" t="str">
        <f t="shared" si="66"/>
        <v/>
      </c>
      <c r="AG1451" s="324" t="s">
        <v>107</v>
      </c>
      <c r="AH1451" s="323" t="str">
        <f t="shared" si="67"/>
        <v/>
      </c>
      <c r="AI1451" s="326"/>
      <c r="AJ1451" s="327"/>
      <c r="AK1451" s="326"/>
      <c r="AL1451" s="327"/>
    </row>
    <row r="1452" spans="1:38" ht="36.75" customHeight="1">
      <c r="A1452" s="308">
        <f t="shared" si="68"/>
        <v>1441</v>
      </c>
      <c r="B1452" s="273"/>
      <c r="C1452" s="309" t="str">
        <f>IF(基本情報入力シート!C1473="","",基本情報入力シート!C1473)</f>
        <v/>
      </c>
      <c r="D1452" s="310" t="str">
        <f>IF(基本情報入力シート!D1473="","",基本情報入力シート!D1473)</f>
        <v/>
      </c>
      <c r="E1452" s="310" t="str">
        <f>IF(基本情報入力シート!E1473="","",基本情報入力シート!E1473)</f>
        <v/>
      </c>
      <c r="F1452" s="310" t="str">
        <f>IF(基本情報入力シート!F1473="","",基本情報入力シート!F1473)</f>
        <v/>
      </c>
      <c r="G1452" s="310" t="str">
        <f>IF(基本情報入力シート!G1473="","",基本情報入力シート!G1473)</f>
        <v/>
      </c>
      <c r="H1452" s="310" t="str">
        <f>IF(基本情報入力シート!H1473="","",基本情報入力シート!H1473)</f>
        <v/>
      </c>
      <c r="I1452" s="310" t="str">
        <f>IF(基本情報入力シート!I1473="","",基本情報入力シート!I1473)</f>
        <v/>
      </c>
      <c r="J1452" s="310" t="str">
        <f>IF(基本情報入力シート!J1473="","",基本情報入力シート!J1473)</f>
        <v/>
      </c>
      <c r="K1452" s="310" t="str">
        <f>IF(基本情報入力シート!K1473="","",基本情報入力シート!K1473)</f>
        <v/>
      </c>
      <c r="L1452" s="311" t="str">
        <f>IF(基本情報入力シート!L1473="","",基本情報入力シート!L1473)</f>
        <v/>
      </c>
      <c r="M1452" s="308" t="str">
        <f>IF(基本情報入力シート!M1473="","",基本情報入力シート!M1473)</f>
        <v/>
      </c>
      <c r="N1452" s="308" t="str">
        <f>IF(基本情報入力シート!R1473="","",基本情報入力シート!R1473)</f>
        <v/>
      </c>
      <c r="O1452" s="308" t="str">
        <f>IF(基本情報入力シート!W1473="","",基本情報入力シート!W1473)</f>
        <v/>
      </c>
      <c r="P1452" s="308" t="str">
        <f>IF(基本情報入力シート!X1473="","",基本情報入力シート!X1473)</f>
        <v/>
      </c>
      <c r="Q1452" s="312" t="str">
        <f>IF(基本情報入力シート!Y1473="","",基本情報入力シート!Y1473)</f>
        <v/>
      </c>
      <c r="R1452" s="273"/>
      <c r="S1452" s="313" t="str">
        <f>IF(B1452="×","",IF(基本情報入力シート!AB1473="","",基本情報入力シート!AB1473))</f>
        <v/>
      </c>
      <c r="T1452" s="314" t="str">
        <f>IF(B1452="×","",IF(基本情報入力シート!AA1473="","",基本情報入力シート!AA1473))</f>
        <v/>
      </c>
      <c r="U1452" s="315" t="str">
        <f>IF(B1452="×","",IF(Q1452="","",VLOOKUP(Q1452,【参考】数式用2!$A$3:$C$36,3,FALSE)))</f>
        <v/>
      </c>
      <c r="V1452" s="316" t="s">
        <v>102</v>
      </c>
      <c r="W1452" s="317">
        <v>4</v>
      </c>
      <c r="X1452" s="318" t="s">
        <v>103</v>
      </c>
      <c r="Y1452" s="274"/>
      <c r="Z1452" s="319" t="s">
        <v>104</v>
      </c>
      <c r="AA1452" s="317">
        <v>4</v>
      </c>
      <c r="AB1452" s="319" t="s">
        <v>103</v>
      </c>
      <c r="AC1452" s="274"/>
      <c r="AD1452" s="319" t="s">
        <v>105</v>
      </c>
      <c r="AE1452" s="320" t="s">
        <v>106</v>
      </c>
      <c r="AF1452" s="321" t="str">
        <f t="shared" si="66"/>
        <v/>
      </c>
      <c r="AG1452" s="324" t="s">
        <v>107</v>
      </c>
      <c r="AH1452" s="323" t="str">
        <f t="shared" si="67"/>
        <v/>
      </c>
      <c r="AI1452" s="326"/>
      <c r="AJ1452" s="327"/>
      <c r="AK1452" s="326"/>
      <c r="AL1452" s="327"/>
    </row>
    <row r="1453" spans="1:38" ht="36.75" customHeight="1">
      <c r="A1453" s="308">
        <f t="shared" si="68"/>
        <v>1442</v>
      </c>
      <c r="B1453" s="273"/>
      <c r="C1453" s="309" t="str">
        <f>IF(基本情報入力シート!C1474="","",基本情報入力シート!C1474)</f>
        <v/>
      </c>
      <c r="D1453" s="310" t="str">
        <f>IF(基本情報入力シート!D1474="","",基本情報入力シート!D1474)</f>
        <v/>
      </c>
      <c r="E1453" s="310" t="str">
        <f>IF(基本情報入力シート!E1474="","",基本情報入力シート!E1474)</f>
        <v/>
      </c>
      <c r="F1453" s="310" t="str">
        <f>IF(基本情報入力シート!F1474="","",基本情報入力シート!F1474)</f>
        <v/>
      </c>
      <c r="G1453" s="310" t="str">
        <f>IF(基本情報入力シート!G1474="","",基本情報入力シート!G1474)</f>
        <v/>
      </c>
      <c r="H1453" s="310" t="str">
        <f>IF(基本情報入力シート!H1474="","",基本情報入力シート!H1474)</f>
        <v/>
      </c>
      <c r="I1453" s="310" t="str">
        <f>IF(基本情報入力シート!I1474="","",基本情報入力シート!I1474)</f>
        <v/>
      </c>
      <c r="J1453" s="310" t="str">
        <f>IF(基本情報入力シート!J1474="","",基本情報入力シート!J1474)</f>
        <v/>
      </c>
      <c r="K1453" s="310" t="str">
        <f>IF(基本情報入力シート!K1474="","",基本情報入力シート!K1474)</f>
        <v/>
      </c>
      <c r="L1453" s="311" t="str">
        <f>IF(基本情報入力シート!L1474="","",基本情報入力シート!L1474)</f>
        <v/>
      </c>
      <c r="M1453" s="308" t="str">
        <f>IF(基本情報入力シート!M1474="","",基本情報入力シート!M1474)</f>
        <v/>
      </c>
      <c r="N1453" s="308" t="str">
        <f>IF(基本情報入力シート!R1474="","",基本情報入力シート!R1474)</f>
        <v/>
      </c>
      <c r="O1453" s="308" t="str">
        <f>IF(基本情報入力シート!W1474="","",基本情報入力シート!W1474)</f>
        <v/>
      </c>
      <c r="P1453" s="308" t="str">
        <f>IF(基本情報入力シート!X1474="","",基本情報入力シート!X1474)</f>
        <v/>
      </c>
      <c r="Q1453" s="312" t="str">
        <f>IF(基本情報入力シート!Y1474="","",基本情報入力シート!Y1474)</f>
        <v/>
      </c>
      <c r="R1453" s="273"/>
      <c r="S1453" s="313" t="str">
        <f>IF(B1453="×","",IF(基本情報入力シート!AB1474="","",基本情報入力シート!AB1474))</f>
        <v/>
      </c>
      <c r="T1453" s="314" t="str">
        <f>IF(B1453="×","",IF(基本情報入力シート!AA1474="","",基本情報入力シート!AA1474))</f>
        <v/>
      </c>
      <c r="U1453" s="315" t="str">
        <f>IF(B1453="×","",IF(Q1453="","",VLOOKUP(Q1453,【参考】数式用2!$A$3:$C$36,3,FALSE)))</f>
        <v/>
      </c>
      <c r="V1453" s="316" t="s">
        <v>102</v>
      </c>
      <c r="W1453" s="317">
        <v>4</v>
      </c>
      <c r="X1453" s="318" t="s">
        <v>103</v>
      </c>
      <c r="Y1453" s="274"/>
      <c r="Z1453" s="319" t="s">
        <v>104</v>
      </c>
      <c r="AA1453" s="317">
        <v>4</v>
      </c>
      <c r="AB1453" s="319" t="s">
        <v>103</v>
      </c>
      <c r="AC1453" s="274"/>
      <c r="AD1453" s="319" t="s">
        <v>105</v>
      </c>
      <c r="AE1453" s="320" t="s">
        <v>106</v>
      </c>
      <c r="AF1453" s="321" t="str">
        <f t="shared" si="66"/>
        <v/>
      </c>
      <c r="AG1453" s="324" t="s">
        <v>107</v>
      </c>
      <c r="AH1453" s="323" t="str">
        <f t="shared" si="67"/>
        <v/>
      </c>
      <c r="AI1453" s="326"/>
      <c r="AJ1453" s="327"/>
      <c r="AK1453" s="326"/>
      <c r="AL1453" s="327"/>
    </row>
    <row r="1454" spans="1:38" ht="36.75" customHeight="1">
      <c r="A1454" s="308">
        <f t="shared" si="68"/>
        <v>1443</v>
      </c>
      <c r="B1454" s="273"/>
      <c r="C1454" s="309" t="str">
        <f>IF(基本情報入力シート!C1475="","",基本情報入力シート!C1475)</f>
        <v/>
      </c>
      <c r="D1454" s="310" t="str">
        <f>IF(基本情報入力シート!D1475="","",基本情報入力シート!D1475)</f>
        <v/>
      </c>
      <c r="E1454" s="310" t="str">
        <f>IF(基本情報入力シート!E1475="","",基本情報入力シート!E1475)</f>
        <v/>
      </c>
      <c r="F1454" s="310" t="str">
        <f>IF(基本情報入力シート!F1475="","",基本情報入力シート!F1475)</f>
        <v/>
      </c>
      <c r="G1454" s="310" t="str">
        <f>IF(基本情報入力シート!G1475="","",基本情報入力シート!G1475)</f>
        <v/>
      </c>
      <c r="H1454" s="310" t="str">
        <f>IF(基本情報入力シート!H1475="","",基本情報入力シート!H1475)</f>
        <v/>
      </c>
      <c r="I1454" s="310" t="str">
        <f>IF(基本情報入力シート!I1475="","",基本情報入力シート!I1475)</f>
        <v/>
      </c>
      <c r="J1454" s="310" t="str">
        <f>IF(基本情報入力シート!J1475="","",基本情報入力シート!J1475)</f>
        <v/>
      </c>
      <c r="K1454" s="310" t="str">
        <f>IF(基本情報入力シート!K1475="","",基本情報入力シート!K1475)</f>
        <v/>
      </c>
      <c r="L1454" s="311" t="str">
        <f>IF(基本情報入力シート!L1475="","",基本情報入力シート!L1475)</f>
        <v/>
      </c>
      <c r="M1454" s="308" t="str">
        <f>IF(基本情報入力シート!M1475="","",基本情報入力シート!M1475)</f>
        <v/>
      </c>
      <c r="N1454" s="308" t="str">
        <f>IF(基本情報入力シート!R1475="","",基本情報入力シート!R1475)</f>
        <v/>
      </c>
      <c r="O1454" s="308" t="str">
        <f>IF(基本情報入力シート!W1475="","",基本情報入力シート!W1475)</f>
        <v/>
      </c>
      <c r="P1454" s="308" t="str">
        <f>IF(基本情報入力シート!X1475="","",基本情報入力シート!X1475)</f>
        <v/>
      </c>
      <c r="Q1454" s="312" t="str">
        <f>IF(基本情報入力シート!Y1475="","",基本情報入力シート!Y1475)</f>
        <v/>
      </c>
      <c r="R1454" s="273"/>
      <c r="S1454" s="313" t="str">
        <f>IF(B1454="×","",IF(基本情報入力シート!AB1475="","",基本情報入力シート!AB1475))</f>
        <v/>
      </c>
      <c r="T1454" s="314" t="str">
        <f>IF(B1454="×","",IF(基本情報入力シート!AA1475="","",基本情報入力シート!AA1475))</f>
        <v/>
      </c>
      <c r="U1454" s="315" t="str">
        <f>IF(B1454="×","",IF(Q1454="","",VLOOKUP(Q1454,【参考】数式用2!$A$3:$C$36,3,FALSE)))</f>
        <v/>
      </c>
      <c r="V1454" s="316" t="s">
        <v>102</v>
      </c>
      <c r="W1454" s="317">
        <v>4</v>
      </c>
      <c r="X1454" s="318" t="s">
        <v>103</v>
      </c>
      <c r="Y1454" s="274"/>
      <c r="Z1454" s="319" t="s">
        <v>104</v>
      </c>
      <c r="AA1454" s="317">
        <v>4</v>
      </c>
      <c r="AB1454" s="319" t="s">
        <v>103</v>
      </c>
      <c r="AC1454" s="274"/>
      <c r="AD1454" s="319" t="s">
        <v>105</v>
      </c>
      <c r="AE1454" s="320" t="s">
        <v>106</v>
      </c>
      <c r="AF1454" s="321" t="str">
        <f t="shared" si="66"/>
        <v/>
      </c>
      <c r="AG1454" s="324" t="s">
        <v>107</v>
      </c>
      <c r="AH1454" s="323" t="str">
        <f t="shared" si="67"/>
        <v/>
      </c>
      <c r="AI1454" s="326"/>
      <c r="AJ1454" s="327"/>
      <c r="AK1454" s="326"/>
      <c r="AL1454" s="327"/>
    </row>
    <row r="1455" spans="1:38" ht="36.75" customHeight="1">
      <c r="A1455" s="308">
        <f t="shared" si="68"/>
        <v>1444</v>
      </c>
      <c r="B1455" s="273"/>
      <c r="C1455" s="309" t="str">
        <f>IF(基本情報入力シート!C1476="","",基本情報入力シート!C1476)</f>
        <v/>
      </c>
      <c r="D1455" s="310" t="str">
        <f>IF(基本情報入力シート!D1476="","",基本情報入力シート!D1476)</f>
        <v/>
      </c>
      <c r="E1455" s="310" t="str">
        <f>IF(基本情報入力シート!E1476="","",基本情報入力シート!E1476)</f>
        <v/>
      </c>
      <c r="F1455" s="310" t="str">
        <f>IF(基本情報入力シート!F1476="","",基本情報入力シート!F1476)</f>
        <v/>
      </c>
      <c r="G1455" s="310" t="str">
        <f>IF(基本情報入力シート!G1476="","",基本情報入力シート!G1476)</f>
        <v/>
      </c>
      <c r="H1455" s="310" t="str">
        <f>IF(基本情報入力シート!H1476="","",基本情報入力シート!H1476)</f>
        <v/>
      </c>
      <c r="I1455" s="310" t="str">
        <f>IF(基本情報入力シート!I1476="","",基本情報入力シート!I1476)</f>
        <v/>
      </c>
      <c r="J1455" s="310" t="str">
        <f>IF(基本情報入力シート!J1476="","",基本情報入力シート!J1476)</f>
        <v/>
      </c>
      <c r="K1455" s="310" t="str">
        <f>IF(基本情報入力シート!K1476="","",基本情報入力シート!K1476)</f>
        <v/>
      </c>
      <c r="L1455" s="311" t="str">
        <f>IF(基本情報入力シート!L1476="","",基本情報入力シート!L1476)</f>
        <v/>
      </c>
      <c r="M1455" s="308" t="str">
        <f>IF(基本情報入力シート!M1476="","",基本情報入力シート!M1476)</f>
        <v/>
      </c>
      <c r="N1455" s="308" t="str">
        <f>IF(基本情報入力シート!R1476="","",基本情報入力シート!R1476)</f>
        <v/>
      </c>
      <c r="O1455" s="308" t="str">
        <f>IF(基本情報入力シート!W1476="","",基本情報入力シート!W1476)</f>
        <v/>
      </c>
      <c r="P1455" s="308" t="str">
        <f>IF(基本情報入力シート!X1476="","",基本情報入力シート!X1476)</f>
        <v/>
      </c>
      <c r="Q1455" s="312" t="str">
        <f>IF(基本情報入力シート!Y1476="","",基本情報入力シート!Y1476)</f>
        <v/>
      </c>
      <c r="R1455" s="273"/>
      <c r="S1455" s="313" t="str">
        <f>IF(B1455="×","",IF(基本情報入力シート!AB1476="","",基本情報入力シート!AB1476))</f>
        <v/>
      </c>
      <c r="T1455" s="314" t="str">
        <f>IF(B1455="×","",IF(基本情報入力シート!AA1476="","",基本情報入力シート!AA1476))</f>
        <v/>
      </c>
      <c r="U1455" s="315" t="str">
        <f>IF(B1455="×","",IF(Q1455="","",VLOOKUP(Q1455,【参考】数式用2!$A$3:$C$36,3,FALSE)))</f>
        <v/>
      </c>
      <c r="V1455" s="316" t="s">
        <v>102</v>
      </c>
      <c r="W1455" s="317">
        <v>4</v>
      </c>
      <c r="X1455" s="318" t="s">
        <v>103</v>
      </c>
      <c r="Y1455" s="274"/>
      <c r="Z1455" s="319" t="s">
        <v>104</v>
      </c>
      <c r="AA1455" s="317">
        <v>4</v>
      </c>
      <c r="AB1455" s="319" t="s">
        <v>103</v>
      </c>
      <c r="AC1455" s="274"/>
      <c r="AD1455" s="319" t="s">
        <v>105</v>
      </c>
      <c r="AE1455" s="320" t="s">
        <v>106</v>
      </c>
      <c r="AF1455" s="321" t="str">
        <f t="shared" si="66"/>
        <v/>
      </c>
      <c r="AG1455" s="324" t="s">
        <v>107</v>
      </c>
      <c r="AH1455" s="323" t="str">
        <f t="shared" si="67"/>
        <v/>
      </c>
      <c r="AI1455" s="326"/>
      <c r="AJ1455" s="327"/>
      <c r="AK1455" s="326"/>
      <c r="AL1455" s="327"/>
    </row>
    <row r="1456" spans="1:38" ht="36.75" customHeight="1">
      <c r="A1456" s="308">
        <f t="shared" si="68"/>
        <v>1445</v>
      </c>
      <c r="B1456" s="273"/>
      <c r="C1456" s="309" t="str">
        <f>IF(基本情報入力シート!C1477="","",基本情報入力シート!C1477)</f>
        <v/>
      </c>
      <c r="D1456" s="310" t="str">
        <f>IF(基本情報入力シート!D1477="","",基本情報入力シート!D1477)</f>
        <v/>
      </c>
      <c r="E1456" s="310" t="str">
        <f>IF(基本情報入力シート!E1477="","",基本情報入力シート!E1477)</f>
        <v/>
      </c>
      <c r="F1456" s="310" t="str">
        <f>IF(基本情報入力シート!F1477="","",基本情報入力シート!F1477)</f>
        <v/>
      </c>
      <c r="G1456" s="310" t="str">
        <f>IF(基本情報入力シート!G1477="","",基本情報入力シート!G1477)</f>
        <v/>
      </c>
      <c r="H1456" s="310" t="str">
        <f>IF(基本情報入力シート!H1477="","",基本情報入力シート!H1477)</f>
        <v/>
      </c>
      <c r="I1456" s="310" t="str">
        <f>IF(基本情報入力シート!I1477="","",基本情報入力シート!I1477)</f>
        <v/>
      </c>
      <c r="J1456" s="310" t="str">
        <f>IF(基本情報入力シート!J1477="","",基本情報入力シート!J1477)</f>
        <v/>
      </c>
      <c r="K1456" s="310" t="str">
        <f>IF(基本情報入力シート!K1477="","",基本情報入力シート!K1477)</f>
        <v/>
      </c>
      <c r="L1456" s="311" t="str">
        <f>IF(基本情報入力シート!L1477="","",基本情報入力シート!L1477)</f>
        <v/>
      </c>
      <c r="M1456" s="308" t="str">
        <f>IF(基本情報入力シート!M1477="","",基本情報入力シート!M1477)</f>
        <v/>
      </c>
      <c r="N1456" s="308" t="str">
        <f>IF(基本情報入力シート!R1477="","",基本情報入力シート!R1477)</f>
        <v/>
      </c>
      <c r="O1456" s="308" t="str">
        <f>IF(基本情報入力シート!W1477="","",基本情報入力シート!W1477)</f>
        <v/>
      </c>
      <c r="P1456" s="308" t="str">
        <f>IF(基本情報入力シート!X1477="","",基本情報入力シート!X1477)</f>
        <v/>
      </c>
      <c r="Q1456" s="312" t="str">
        <f>IF(基本情報入力シート!Y1477="","",基本情報入力シート!Y1477)</f>
        <v/>
      </c>
      <c r="R1456" s="273"/>
      <c r="S1456" s="313" t="str">
        <f>IF(B1456="×","",IF(基本情報入力シート!AB1477="","",基本情報入力シート!AB1477))</f>
        <v/>
      </c>
      <c r="T1456" s="314" t="str">
        <f>IF(B1456="×","",IF(基本情報入力シート!AA1477="","",基本情報入力シート!AA1477))</f>
        <v/>
      </c>
      <c r="U1456" s="315" t="str">
        <f>IF(B1456="×","",IF(Q1456="","",VLOOKUP(Q1456,【参考】数式用2!$A$3:$C$36,3,FALSE)))</f>
        <v/>
      </c>
      <c r="V1456" s="316" t="s">
        <v>102</v>
      </c>
      <c r="W1456" s="317">
        <v>4</v>
      </c>
      <c r="X1456" s="318" t="s">
        <v>103</v>
      </c>
      <c r="Y1456" s="274"/>
      <c r="Z1456" s="319" t="s">
        <v>104</v>
      </c>
      <c r="AA1456" s="317">
        <v>4</v>
      </c>
      <c r="AB1456" s="319" t="s">
        <v>103</v>
      </c>
      <c r="AC1456" s="274"/>
      <c r="AD1456" s="319" t="s">
        <v>105</v>
      </c>
      <c r="AE1456" s="320" t="s">
        <v>106</v>
      </c>
      <c r="AF1456" s="321" t="str">
        <f t="shared" ref="AF1456:AF1511" si="69">IF(AC1456="","",AC1456-Y1456+1)</f>
        <v/>
      </c>
      <c r="AG1456" s="324" t="s">
        <v>107</v>
      </c>
      <c r="AH1456" s="323" t="str">
        <f t="shared" ref="AH1456:AH1511" si="70">IFERROR(ROUNDDOWN(ROUND(S1456*T1456,0)*U1456,0)*AF1456,"")</f>
        <v/>
      </c>
      <c r="AI1456" s="326"/>
      <c r="AJ1456" s="327"/>
      <c r="AK1456" s="326"/>
      <c r="AL1456" s="327"/>
    </row>
    <row r="1457" spans="1:38" ht="36.75" customHeight="1">
      <c r="A1457" s="308">
        <f t="shared" si="68"/>
        <v>1446</v>
      </c>
      <c r="B1457" s="273"/>
      <c r="C1457" s="309" t="str">
        <f>IF(基本情報入力シート!C1478="","",基本情報入力シート!C1478)</f>
        <v/>
      </c>
      <c r="D1457" s="310" t="str">
        <f>IF(基本情報入力シート!D1478="","",基本情報入力シート!D1478)</f>
        <v/>
      </c>
      <c r="E1457" s="310" t="str">
        <f>IF(基本情報入力シート!E1478="","",基本情報入力シート!E1478)</f>
        <v/>
      </c>
      <c r="F1457" s="310" t="str">
        <f>IF(基本情報入力シート!F1478="","",基本情報入力シート!F1478)</f>
        <v/>
      </c>
      <c r="G1457" s="310" t="str">
        <f>IF(基本情報入力シート!G1478="","",基本情報入力シート!G1478)</f>
        <v/>
      </c>
      <c r="H1457" s="310" t="str">
        <f>IF(基本情報入力シート!H1478="","",基本情報入力シート!H1478)</f>
        <v/>
      </c>
      <c r="I1457" s="310" t="str">
        <f>IF(基本情報入力シート!I1478="","",基本情報入力シート!I1478)</f>
        <v/>
      </c>
      <c r="J1457" s="310" t="str">
        <f>IF(基本情報入力シート!J1478="","",基本情報入力シート!J1478)</f>
        <v/>
      </c>
      <c r="K1457" s="310" t="str">
        <f>IF(基本情報入力シート!K1478="","",基本情報入力シート!K1478)</f>
        <v/>
      </c>
      <c r="L1457" s="311" t="str">
        <f>IF(基本情報入力シート!L1478="","",基本情報入力シート!L1478)</f>
        <v/>
      </c>
      <c r="M1457" s="308" t="str">
        <f>IF(基本情報入力シート!M1478="","",基本情報入力シート!M1478)</f>
        <v/>
      </c>
      <c r="N1457" s="308" t="str">
        <f>IF(基本情報入力シート!R1478="","",基本情報入力シート!R1478)</f>
        <v/>
      </c>
      <c r="O1457" s="308" t="str">
        <f>IF(基本情報入力シート!W1478="","",基本情報入力シート!W1478)</f>
        <v/>
      </c>
      <c r="P1457" s="308" t="str">
        <f>IF(基本情報入力シート!X1478="","",基本情報入力シート!X1478)</f>
        <v/>
      </c>
      <c r="Q1457" s="312" t="str">
        <f>IF(基本情報入力シート!Y1478="","",基本情報入力シート!Y1478)</f>
        <v/>
      </c>
      <c r="R1457" s="273"/>
      <c r="S1457" s="313" t="str">
        <f>IF(B1457="×","",IF(基本情報入力シート!AB1478="","",基本情報入力シート!AB1478))</f>
        <v/>
      </c>
      <c r="T1457" s="314" t="str">
        <f>IF(B1457="×","",IF(基本情報入力シート!AA1478="","",基本情報入力シート!AA1478))</f>
        <v/>
      </c>
      <c r="U1457" s="315" t="str">
        <f>IF(B1457="×","",IF(Q1457="","",VLOOKUP(Q1457,【参考】数式用2!$A$3:$C$36,3,FALSE)))</f>
        <v/>
      </c>
      <c r="V1457" s="316" t="s">
        <v>102</v>
      </c>
      <c r="W1457" s="317">
        <v>4</v>
      </c>
      <c r="X1457" s="318" t="s">
        <v>103</v>
      </c>
      <c r="Y1457" s="274"/>
      <c r="Z1457" s="319" t="s">
        <v>104</v>
      </c>
      <c r="AA1457" s="317">
        <v>4</v>
      </c>
      <c r="AB1457" s="319" t="s">
        <v>103</v>
      </c>
      <c r="AC1457" s="274"/>
      <c r="AD1457" s="319" t="s">
        <v>105</v>
      </c>
      <c r="AE1457" s="320" t="s">
        <v>106</v>
      </c>
      <c r="AF1457" s="321" t="str">
        <f t="shared" si="69"/>
        <v/>
      </c>
      <c r="AG1457" s="324" t="s">
        <v>107</v>
      </c>
      <c r="AH1457" s="323" t="str">
        <f t="shared" si="70"/>
        <v/>
      </c>
      <c r="AI1457" s="326"/>
      <c r="AJ1457" s="327"/>
      <c r="AK1457" s="326"/>
      <c r="AL1457" s="327"/>
    </row>
    <row r="1458" spans="1:38" ht="36.75" customHeight="1">
      <c r="A1458" s="308">
        <f t="shared" si="68"/>
        <v>1447</v>
      </c>
      <c r="B1458" s="273"/>
      <c r="C1458" s="309" t="str">
        <f>IF(基本情報入力シート!C1479="","",基本情報入力シート!C1479)</f>
        <v/>
      </c>
      <c r="D1458" s="310" t="str">
        <f>IF(基本情報入力シート!D1479="","",基本情報入力シート!D1479)</f>
        <v/>
      </c>
      <c r="E1458" s="310" t="str">
        <f>IF(基本情報入力シート!E1479="","",基本情報入力シート!E1479)</f>
        <v/>
      </c>
      <c r="F1458" s="310" t="str">
        <f>IF(基本情報入力シート!F1479="","",基本情報入力シート!F1479)</f>
        <v/>
      </c>
      <c r="G1458" s="310" t="str">
        <f>IF(基本情報入力シート!G1479="","",基本情報入力シート!G1479)</f>
        <v/>
      </c>
      <c r="H1458" s="310" t="str">
        <f>IF(基本情報入力シート!H1479="","",基本情報入力シート!H1479)</f>
        <v/>
      </c>
      <c r="I1458" s="310" t="str">
        <f>IF(基本情報入力シート!I1479="","",基本情報入力シート!I1479)</f>
        <v/>
      </c>
      <c r="J1458" s="310" t="str">
        <f>IF(基本情報入力シート!J1479="","",基本情報入力シート!J1479)</f>
        <v/>
      </c>
      <c r="K1458" s="310" t="str">
        <f>IF(基本情報入力シート!K1479="","",基本情報入力シート!K1479)</f>
        <v/>
      </c>
      <c r="L1458" s="311" t="str">
        <f>IF(基本情報入力シート!L1479="","",基本情報入力シート!L1479)</f>
        <v/>
      </c>
      <c r="M1458" s="308" t="str">
        <f>IF(基本情報入力シート!M1479="","",基本情報入力シート!M1479)</f>
        <v/>
      </c>
      <c r="N1458" s="308" t="str">
        <f>IF(基本情報入力シート!R1479="","",基本情報入力シート!R1479)</f>
        <v/>
      </c>
      <c r="O1458" s="308" t="str">
        <f>IF(基本情報入力シート!W1479="","",基本情報入力シート!W1479)</f>
        <v/>
      </c>
      <c r="P1458" s="308" t="str">
        <f>IF(基本情報入力シート!X1479="","",基本情報入力シート!X1479)</f>
        <v/>
      </c>
      <c r="Q1458" s="312" t="str">
        <f>IF(基本情報入力シート!Y1479="","",基本情報入力シート!Y1479)</f>
        <v/>
      </c>
      <c r="R1458" s="273"/>
      <c r="S1458" s="313" t="str">
        <f>IF(B1458="×","",IF(基本情報入力シート!AB1479="","",基本情報入力シート!AB1479))</f>
        <v/>
      </c>
      <c r="T1458" s="314" t="str">
        <f>IF(B1458="×","",IF(基本情報入力シート!AA1479="","",基本情報入力シート!AA1479))</f>
        <v/>
      </c>
      <c r="U1458" s="315" t="str">
        <f>IF(B1458="×","",IF(Q1458="","",VLOOKUP(Q1458,【参考】数式用2!$A$3:$C$36,3,FALSE)))</f>
        <v/>
      </c>
      <c r="V1458" s="316" t="s">
        <v>102</v>
      </c>
      <c r="W1458" s="317">
        <v>4</v>
      </c>
      <c r="X1458" s="318" t="s">
        <v>103</v>
      </c>
      <c r="Y1458" s="274"/>
      <c r="Z1458" s="319" t="s">
        <v>104</v>
      </c>
      <c r="AA1458" s="317">
        <v>4</v>
      </c>
      <c r="AB1458" s="319" t="s">
        <v>103</v>
      </c>
      <c r="AC1458" s="274"/>
      <c r="AD1458" s="319" t="s">
        <v>105</v>
      </c>
      <c r="AE1458" s="320" t="s">
        <v>106</v>
      </c>
      <c r="AF1458" s="321" t="str">
        <f t="shared" si="69"/>
        <v/>
      </c>
      <c r="AG1458" s="324" t="s">
        <v>107</v>
      </c>
      <c r="AH1458" s="323" t="str">
        <f t="shared" si="70"/>
        <v/>
      </c>
      <c r="AI1458" s="326"/>
      <c r="AJ1458" s="327"/>
      <c r="AK1458" s="326"/>
      <c r="AL1458" s="327"/>
    </row>
    <row r="1459" spans="1:38" ht="36.75" customHeight="1">
      <c r="A1459" s="308">
        <f t="shared" si="68"/>
        <v>1448</v>
      </c>
      <c r="B1459" s="273"/>
      <c r="C1459" s="309" t="str">
        <f>IF(基本情報入力シート!C1480="","",基本情報入力シート!C1480)</f>
        <v/>
      </c>
      <c r="D1459" s="310" t="str">
        <f>IF(基本情報入力シート!D1480="","",基本情報入力シート!D1480)</f>
        <v/>
      </c>
      <c r="E1459" s="310" t="str">
        <f>IF(基本情報入力シート!E1480="","",基本情報入力シート!E1480)</f>
        <v/>
      </c>
      <c r="F1459" s="310" t="str">
        <f>IF(基本情報入力シート!F1480="","",基本情報入力シート!F1480)</f>
        <v/>
      </c>
      <c r="G1459" s="310" t="str">
        <f>IF(基本情報入力シート!G1480="","",基本情報入力シート!G1480)</f>
        <v/>
      </c>
      <c r="H1459" s="310" t="str">
        <f>IF(基本情報入力シート!H1480="","",基本情報入力シート!H1480)</f>
        <v/>
      </c>
      <c r="I1459" s="310" t="str">
        <f>IF(基本情報入力シート!I1480="","",基本情報入力シート!I1480)</f>
        <v/>
      </c>
      <c r="J1459" s="310" t="str">
        <f>IF(基本情報入力シート!J1480="","",基本情報入力シート!J1480)</f>
        <v/>
      </c>
      <c r="K1459" s="310" t="str">
        <f>IF(基本情報入力シート!K1480="","",基本情報入力シート!K1480)</f>
        <v/>
      </c>
      <c r="L1459" s="311" t="str">
        <f>IF(基本情報入力シート!L1480="","",基本情報入力シート!L1480)</f>
        <v/>
      </c>
      <c r="M1459" s="308" t="str">
        <f>IF(基本情報入力シート!M1480="","",基本情報入力シート!M1480)</f>
        <v/>
      </c>
      <c r="N1459" s="308" t="str">
        <f>IF(基本情報入力シート!R1480="","",基本情報入力シート!R1480)</f>
        <v/>
      </c>
      <c r="O1459" s="308" t="str">
        <f>IF(基本情報入力シート!W1480="","",基本情報入力シート!W1480)</f>
        <v/>
      </c>
      <c r="P1459" s="308" t="str">
        <f>IF(基本情報入力シート!X1480="","",基本情報入力シート!X1480)</f>
        <v/>
      </c>
      <c r="Q1459" s="312" t="str">
        <f>IF(基本情報入力シート!Y1480="","",基本情報入力シート!Y1480)</f>
        <v/>
      </c>
      <c r="R1459" s="273"/>
      <c r="S1459" s="313" t="str">
        <f>IF(B1459="×","",IF(基本情報入力シート!AB1480="","",基本情報入力シート!AB1480))</f>
        <v/>
      </c>
      <c r="T1459" s="314" t="str">
        <f>IF(B1459="×","",IF(基本情報入力シート!AA1480="","",基本情報入力シート!AA1480))</f>
        <v/>
      </c>
      <c r="U1459" s="315" t="str">
        <f>IF(B1459="×","",IF(Q1459="","",VLOOKUP(Q1459,【参考】数式用2!$A$3:$C$36,3,FALSE)))</f>
        <v/>
      </c>
      <c r="V1459" s="316" t="s">
        <v>102</v>
      </c>
      <c r="W1459" s="317">
        <v>4</v>
      </c>
      <c r="X1459" s="318" t="s">
        <v>103</v>
      </c>
      <c r="Y1459" s="274"/>
      <c r="Z1459" s="319" t="s">
        <v>104</v>
      </c>
      <c r="AA1459" s="317">
        <v>4</v>
      </c>
      <c r="AB1459" s="319" t="s">
        <v>103</v>
      </c>
      <c r="AC1459" s="274"/>
      <c r="AD1459" s="319" t="s">
        <v>105</v>
      </c>
      <c r="AE1459" s="320" t="s">
        <v>106</v>
      </c>
      <c r="AF1459" s="321" t="str">
        <f t="shared" si="69"/>
        <v/>
      </c>
      <c r="AG1459" s="324" t="s">
        <v>107</v>
      </c>
      <c r="AH1459" s="323" t="str">
        <f t="shared" si="70"/>
        <v/>
      </c>
      <c r="AI1459" s="326"/>
      <c r="AJ1459" s="327"/>
      <c r="AK1459" s="326"/>
      <c r="AL1459" s="327"/>
    </row>
    <row r="1460" spans="1:38" ht="36.75" customHeight="1">
      <c r="A1460" s="308">
        <f t="shared" si="68"/>
        <v>1449</v>
      </c>
      <c r="B1460" s="273"/>
      <c r="C1460" s="309" t="str">
        <f>IF(基本情報入力シート!C1481="","",基本情報入力シート!C1481)</f>
        <v/>
      </c>
      <c r="D1460" s="310" t="str">
        <f>IF(基本情報入力シート!D1481="","",基本情報入力シート!D1481)</f>
        <v/>
      </c>
      <c r="E1460" s="310" t="str">
        <f>IF(基本情報入力シート!E1481="","",基本情報入力シート!E1481)</f>
        <v/>
      </c>
      <c r="F1460" s="310" t="str">
        <f>IF(基本情報入力シート!F1481="","",基本情報入力シート!F1481)</f>
        <v/>
      </c>
      <c r="G1460" s="310" t="str">
        <f>IF(基本情報入力シート!G1481="","",基本情報入力シート!G1481)</f>
        <v/>
      </c>
      <c r="H1460" s="310" t="str">
        <f>IF(基本情報入力シート!H1481="","",基本情報入力シート!H1481)</f>
        <v/>
      </c>
      <c r="I1460" s="310" t="str">
        <f>IF(基本情報入力シート!I1481="","",基本情報入力シート!I1481)</f>
        <v/>
      </c>
      <c r="J1460" s="310" t="str">
        <f>IF(基本情報入力シート!J1481="","",基本情報入力シート!J1481)</f>
        <v/>
      </c>
      <c r="K1460" s="310" t="str">
        <f>IF(基本情報入力シート!K1481="","",基本情報入力シート!K1481)</f>
        <v/>
      </c>
      <c r="L1460" s="311" t="str">
        <f>IF(基本情報入力シート!L1481="","",基本情報入力シート!L1481)</f>
        <v/>
      </c>
      <c r="M1460" s="308" t="str">
        <f>IF(基本情報入力シート!M1481="","",基本情報入力シート!M1481)</f>
        <v/>
      </c>
      <c r="N1460" s="308" t="str">
        <f>IF(基本情報入力シート!R1481="","",基本情報入力シート!R1481)</f>
        <v/>
      </c>
      <c r="O1460" s="308" t="str">
        <f>IF(基本情報入力シート!W1481="","",基本情報入力シート!W1481)</f>
        <v/>
      </c>
      <c r="P1460" s="308" t="str">
        <f>IF(基本情報入力シート!X1481="","",基本情報入力シート!X1481)</f>
        <v/>
      </c>
      <c r="Q1460" s="312" t="str">
        <f>IF(基本情報入力シート!Y1481="","",基本情報入力シート!Y1481)</f>
        <v/>
      </c>
      <c r="R1460" s="273"/>
      <c r="S1460" s="313" t="str">
        <f>IF(B1460="×","",IF(基本情報入力シート!AB1481="","",基本情報入力シート!AB1481))</f>
        <v/>
      </c>
      <c r="T1460" s="314" t="str">
        <f>IF(B1460="×","",IF(基本情報入力シート!AA1481="","",基本情報入力シート!AA1481))</f>
        <v/>
      </c>
      <c r="U1460" s="315" t="str">
        <f>IF(B1460="×","",IF(Q1460="","",VLOOKUP(Q1460,【参考】数式用2!$A$3:$C$36,3,FALSE)))</f>
        <v/>
      </c>
      <c r="V1460" s="316" t="s">
        <v>102</v>
      </c>
      <c r="W1460" s="317">
        <v>4</v>
      </c>
      <c r="X1460" s="318" t="s">
        <v>103</v>
      </c>
      <c r="Y1460" s="274"/>
      <c r="Z1460" s="319" t="s">
        <v>104</v>
      </c>
      <c r="AA1460" s="317">
        <v>4</v>
      </c>
      <c r="AB1460" s="319" t="s">
        <v>103</v>
      </c>
      <c r="AC1460" s="274"/>
      <c r="AD1460" s="319" t="s">
        <v>105</v>
      </c>
      <c r="AE1460" s="320" t="s">
        <v>106</v>
      </c>
      <c r="AF1460" s="321" t="str">
        <f t="shared" si="69"/>
        <v/>
      </c>
      <c r="AG1460" s="324" t="s">
        <v>107</v>
      </c>
      <c r="AH1460" s="323" t="str">
        <f t="shared" si="70"/>
        <v/>
      </c>
      <c r="AI1460" s="326"/>
      <c r="AJ1460" s="327"/>
      <c r="AK1460" s="326"/>
      <c r="AL1460" s="327"/>
    </row>
    <row r="1461" spans="1:38" ht="36.75" customHeight="1">
      <c r="A1461" s="308">
        <f t="shared" si="68"/>
        <v>1450</v>
      </c>
      <c r="B1461" s="273"/>
      <c r="C1461" s="309" t="str">
        <f>IF(基本情報入力シート!C1482="","",基本情報入力シート!C1482)</f>
        <v/>
      </c>
      <c r="D1461" s="310" t="str">
        <f>IF(基本情報入力シート!D1482="","",基本情報入力シート!D1482)</f>
        <v/>
      </c>
      <c r="E1461" s="310" t="str">
        <f>IF(基本情報入力シート!E1482="","",基本情報入力シート!E1482)</f>
        <v/>
      </c>
      <c r="F1461" s="310" t="str">
        <f>IF(基本情報入力シート!F1482="","",基本情報入力シート!F1482)</f>
        <v/>
      </c>
      <c r="G1461" s="310" t="str">
        <f>IF(基本情報入力シート!G1482="","",基本情報入力シート!G1482)</f>
        <v/>
      </c>
      <c r="H1461" s="310" t="str">
        <f>IF(基本情報入力シート!H1482="","",基本情報入力シート!H1482)</f>
        <v/>
      </c>
      <c r="I1461" s="310" t="str">
        <f>IF(基本情報入力シート!I1482="","",基本情報入力シート!I1482)</f>
        <v/>
      </c>
      <c r="J1461" s="310" t="str">
        <f>IF(基本情報入力シート!J1482="","",基本情報入力シート!J1482)</f>
        <v/>
      </c>
      <c r="K1461" s="310" t="str">
        <f>IF(基本情報入力シート!K1482="","",基本情報入力シート!K1482)</f>
        <v/>
      </c>
      <c r="L1461" s="311" t="str">
        <f>IF(基本情報入力シート!L1482="","",基本情報入力シート!L1482)</f>
        <v/>
      </c>
      <c r="M1461" s="308" t="str">
        <f>IF(基本情報入力シート!M1482="","",基本情報入力シート!M1482)</f>
        <v/>
      </c>
      <c r="N1461" s="308" t="str">
        <f>IF(基本情報入力シート!R1482="","",基本情報入力シート!R1482)</f>
        <v/>
      </c>
      <c r="O1461" s="308" t="str">
        <f>IF(基本情報入力シート!W1482="","",基本情報入力シート!W1482)</f>
        <v/>
      </c>
      <c r="P1461" s="308" t="str">
        <f>IF(基本情報入力シート!X1482="","",基本情報入力シート!X1482)</f>
        <v/>
      </c>
      <c r="Q1461" s="312" t="str">
        <f>IF(基本情報入力シート!Y1482="","",基本情報入力シート!Y1482)</f>
        <v/>
      </c>
      <c r="R1461" s="273"/>
      <c r="S1461" s="313" t="str">
        <f>IF(B1461="×","",IF(基本情報入力シート!AB1482="","",基本情報入力シート!AB1482))</f>
        <v/>
      </c>
      <c r="T1461" s="314" t="str">
        <f>IF(B1461="×","",IF(基本情報入力シート!AA1482="","",基本情報入力シート!AA1482))</f>
        <v/>
      </c>
      <c r="U1461" s="315" t="str">
        <f>IF(B1461="×","",IF(Q1461="","",VLOOKUP(Q1461,【参考】数式用2!$A$3:$C$36,3,FALSE)))</f>
        <v/>
      </c>
      <c r="V1461" s="316" t="s">
        <v>102</v>
      </c>
      <c r="W1461" s="317">
        <v>4</v>
      </c>
      <c r="X1461" s="318" t="s">
        <v>103</v>
      </c>
      <c r="Y1461" s="274"/>
      <c r="Z1461" s="319" t="s">
        <v>104</v>
      </c>
      <c r="AA1461" s="317">
        <v>4</v>
      </c>
      <c r="AB1461" s="319" t="s">
        <v>103</v>
      </c>
      <c r="AC1461" s="274"/>
      <c r="AD1461" s="319" t="s">
        <v>105</v>
      </c>
      <c r="AE1461" s="320" t="s">
        <v>106</v>
      </c>
      <c r="AF1461" s="321" t="str">
        <f t="shared" si="69"/>
        <v/>
      </c>
      <c r="AG1461" s="324" t="s">
        <v>107</v>
      </c>
      <c r="AH1461" s="323" t="str">
        <f t="shared" si="70"/>
        <v/>
      </c>
      <c r="AI1461" s="326"/>
      <c r="AJ1461" s="327"/>
      <c r="AK1461" s="326"/>
      <c r="AL1461" s="327"/>
    </row>
    <row r="1462" spans="1:38" ht="36.75" customHeight="1">
      <c r="A1462" s="308">
        <f t="shared" si="68"/>
        <v>1451</v>
      </c>
      <c r="B1462" s="273"/>
      <c r="C1462" s="309" t="str">
        <f>IF(基本情報入力シート!C1483="","",基本情報入力シート!C1483)</f>
        <v/>
      </c>
      <c r="D1462" s="310" t="str">
        <f>IF(基本情報入力シート!D1483="","",基本情報入力シート!D1483)</f>
        <v/>
      </c>
      <c r="E1462" s="310" t="str">
        <f>IF(基本情報入力シート!E1483="","",基本情報入力シート!E1483)</f>
        <v/>
      </c>
      <c r="F1462" s="310" t="str">
        <f>IF(基本情報入力シート!F1483="","",基本情報入力シート!F1483)</f>
        <v/>
      </c>
      <c r="G1462" s="310" t="str">
        <f>IF(基本情報入力シート!G1483="","",基本情報入力シート!G1483)</f>
        <v/>
      </c>
      <c r="H1462" s="310" t="str">
        <f>IF(基本情報入力シート!H1483="","",基本情報入力シート!H1483)</f>
        <v/>
      </c>
      <c r="I1462" s="310" t="str">
        <f>IF(基本情報入力シート!I1483="","",基本情報入力シート!I1483)</f>
        <v/>
      </c>
      <c r="J1462" s="310" t="str">
        <f>IF(基本情報入力シート!J1483="","",基本情報入力シート!J1483)</f>
        <v/>
      </c>
      <c r="K1462" s="310" t="str">
        <f>IF(基本情報入力シート!K1483="","",基本情報入力シート!K1483)</f>
        <v/>
      </c>
      <c r="L1462" s="311" t="str">
        <f>IF(基本情報入力シート!L1483="","",基本情報入力シート!L1483)</f>
        <v/>
      </c>
      <c r="M1462" s="308" t="str">
        <f>IF(基本情報入力シート!M1483="","",基本情報入力シート!M1483)</f>
        <v/>
      </c>
      <c r="N1462" s="308" t="str">
        <f>IF(基本情報入力シート!R1483="","",基本情報入力シート!R1483)</f>
        <v/>
      </c>
      <c r="O1462" s="308" t="str">
        <f>IF(基本情報入力シート!W1483="","",基本情報入力シート!W1483)</f>
        <v/>
      </c>
      <c r="P1462" s="308" t="str">
        <f>IF(基本情報入力シート!X1483="","",基本情報入力シート!X1483)</f>
        <v/>
      </c>
      <c r="Q1462" s="312" t="str">
        <f>IF(基本情報入力シート!Y1483="","",基本情報入力シート!Y1483)</f>
        <v/>
      </c>
      <c r="R1462" s="273"/>
      <c r="S1462" s="313" t="str">
        <f>IF(B1462="×","",IF(基本情報入力シート!AB1483="","",基本情報入力シート!AB1483))</f>
        <v/>
      </c>
      <c r="T1462" s="314" t="str">
        <f>IF(B1462="×","",IF(基本情報入力シート!AA1483="","",基本情報入力シート!AA1483))</f>
        <v/>
      </c>
      <c r="U1462" s="315" t="str">
        <f>IF(B1462="×","",IF(Q1462="","",VLOOKUP(Q1462,【参考】数式用2!$A$3:$C$36,3,FALSE)))</f>
        <v/>
      </c>
      <c r="V1462" s="316" t="s">
        <v>102</v>
      </c>
      <c r="W1462" s="317">
        <v>4</v>
      </c>
      <c r="X1462" s="318" t="s">
        <v>103</v>
      </c>
      <c r="Y1462" s="274"/>
      <c r="Z1462" s="319" t="s">
        <v>104</v>
      </c>
      <c r="AA1462" s="317">
        <v>4</v>
      </c>
      <c r="AB1462" s="319" t="s">
        <v>103</v>
      </c>
      <c r="AC1462" s="274"/>
      <c r="AD1462" s="319" t="s">
        <v>105</v>
      </c>
      <c r="AE1462" s="320" t="s">
        <v>106</v>
      </c>
      <c r="AF1462" s="321" t="str">
        <f t="shared" si="69"/>
        <v/>
      </c>
      <c r="AG1462" s="324" t="s">
        <v>107</v>
      </c>
      <c r="AH1462" s="323" t="str">
        <f t="shared" si="70"/>
        <v/>
      </c>
      <c r="AI1462" s="326"/>
      <c r="AJ1462" s="327"/>
      <c r="AK1462" s="326"/>
      <c r="AL1462" s="327"/>
    </row>
    <row r="1463" spans="1:38" ht="36.75" customHeight="1">
      <c r="A1463" s="308">
        <f t="shared" si="68"/>
        <v>1452</v>
      </c>
      <c r="B1463" s="273"/>
      <c r="C1463" s="309" t="str">
        <f>IF(基本情報入力シート!C1484="","",基本情報入力シート!C1484)</f>
        <v/>
      </c>
      <c r="D1463" s="310" t="str">
        <f>IF(基本情報入力シート!D1484="","",基本情報入力シート!D1484)</f>
        <v/>
      </c>
      <c r="E1463" s="310" t="str">
        <f>IF(基本情報入力シート!E1484="","",基本情報入力シート!E1484)</f>
        <v/>
      </c>
      <c r="F1463" s="310" t="str">
        <f>IF(基本情報入力シート!F1484="","",基本情報入力シート!F1484)</f>
        <v/>
      </c>
      <c r="G1463" s="310" t="str">
        <f>IF(基本情報入力シート!G1484="","",基本情報入力シート!G1484)</f>
        <v/>
      </c>
      <c r="H1463" s="310" t="str">
        <f>IF(基本情報入力シート!H1484="","",基本情報入力シート!H1484)</f>
        <v/>
      </c>
      <c r="I1463" s="310" t="str">
        <f>IF(基本情報入力シート!I1484="","",基本情報入力シート!I1484)</f>
        <v/>
      </c>
      <c r="J1463" s="310" t="str">
        <f>IF(基本情報入力シート!J1484="","",基本情報入力シート!J1484)</f>
        <v/>
      </c>
      <c r="K1463" s="310" t="str">
        <f>IF(基本情報入力シート!K1484="","",基本情報入力シート!K1484)</f>
        <v/>
      </c>
      <c r="L1463" s="311" t="str">
        <f>IF(基本情報入力シート!L1484="","",基本情報入力シート!L1484)</f>
        <v/>
      </c>
      <c r="M1463" s="308" t="str">
        <f>IF(基本情報入力シート!M1484="","",基本情報入力シート!M1484)</f>
        <v/>
      </c>
      <c r="N1463" s="308" t="str">
        <f>IF(基本情報入力シート!R1484="","",基本情報入力シート!R1484)</f>
        <v/>
      </c>
      <c r="O1463" s="308" t="str">
        <f>IF(基本情報入力シート!W1484="","",基本情報入力シート!W1484)</f>
        <v/>
      </c>
      <c r="P1463" s="308" t="str">
        <f>IF(基本情報入力シート!X1484="","",基本情報入力シート!X1484)</f>
        <v/>
      </c>
      <c r="Q1463" s="312" t="str">
        <f>IF(基本情報入力シート!Y1484="","",基本情報入力シート!Y1484)</f>
        <v/>
      </c>
      <c r="R1463" s="273"/>
      <c r="S1463" s="313" t="str">
        <f>IF(B1463="×","",IF(基本情報入力シート!AB1484="","",基本情報入力シート!AB1484))</f>
        <v/>
      </c>
      <c r="T1463" s="314" t="str">
        <f>IF(B1463="×","",IF(基本情報入力シート!AA1484="","",基本情報入力シート!AA1484))</f>
        <v/>
      </c>
      <c r="U1463" s="315" t="str">
        <f>IF(B1463="×","",IF(Q1463="","",VLOOKUP(Q1463,【参考】数式用2!$A$3:$C$36,3,FALSE)))</f>
        <v/>
      </c>
      <c r="V1463" s="316" t="s">
        <v>102</v>
      </c>
      <c r="W1463" s="317">
        <v>4</v>
      </c>
      <c r="X1463" s="318" t="s">
        <v>103</v>
      </c>
      <c r="Y1463" s="274"/>
      <c r="Z1463" s="319" t="s">
        <v>104</v>
      </c>
      <c r="AA1463" s="317">
        <v>4</v>
      </c>
      <c r="AB1463" s="319" t="s">
        <v>103</v>
      </c>
      <c r="AC1463" s="274"/>
      <c r="AD1463" s="319" t="s">
        <v>105</v>
      </c>
      <c r="AE1463" s="320" t="s">
        <v>106</v>
      </c>
      <c r="AF1463" s="321" t="str">
        <f t="shared" si="69"/>
        <v/>
      </c>
      <c r="AG1463" s="324" t="s">
        <v>107</v>
      </c>
      <c r="AH1463" s="323" t="str">
        <f t="shared" si="70"/>
        <v/>
      </c>
      <c r="AI1463" s="326"/>
      <c r="AJ1463" s="327"/>
      <c r="AK1463" s="326"/>
      <c r="AL1463" s="327"/>
    </row>
    <row r="1464" spans="1:38" ht="36.75" customHeight="1">
      <c r="A1464" s="308">
        <f t="shared" si="68"/>
        <v>1453</v>
      </c>
      <c r="B1464" s="273"/>
      <c r="C1464" s="309" t="str">
        <f>IF(基本情報入力シート!C1485="","",基本情報入力シート!C1485)</f>
        <v/>
      </c>
      <c r="D1464" s="310" t="str">
        <f>IF(基本情報入力シート!D1485="","",基本情報入力シート!D1485)</f>
        <v/>
      </c>
      <c r="E1464" s="310" t="str">
        <f>IF(基本情報入力シート!E1485="","",基本情報入力シート!E1485)</f>
        <v/>
      </c>
      <c r="F1464" s="310" t="str">
        <f>IF(基本情報入力シート!F1485="","",基本情報入力シート!F1485)</f>
        <v/>
      </c>
      <c r="G1464" s="310" t="str">
        <f>IF(基本情報入力シート!G1485="","",基本情報入力シート!G1485)</f>
        <v/>
      </c>
      <c r="H1464" s="310" t="str">
        <f>IF(基本情報入力シート!H1485="","",基本情報入力シート!H1485)</f>
        <v/>
      </c>
      <c r="I1464" s="310" t="str">
        <f>IF(基本情報入力シート!I1485="","",基本情報入力シート!I1485)</f>
        <v/>
      </c>
      <c r="J1464" s="310" t="str">
        <f>IF(基本情報入力シート!J1485="","",基本情報入力シート!J1485)</f>
        <v/>
      </c>
      <c r="K1464" s="310" t="str">
        <f>IF(基本情報入力シート!K1485="","",基本情報入力シート!K1485)</f>
        <v/>
      </c>
      <c r="L1464" s="311" t="str">
        <f>IF(基本情報入力シート!L1485="","",基本情報入力シート!L1485)</f>
        <v/>
      </c>
      <c r="M1464" s="308" t="str">
        <f>IF(基本情報入力シート!M1485="","",基本情報入力シート!M1485)</f>
        <v/>
      </c>
      <c r="N1464" s="308" t="str">
        <f>IF(基本情報入力シート!R1485="","",基本情報入力シート!R1485)</f>
        <v/>
      </c>
      <c r="O1464" s="308" t="str">
        <f>IF(基本情報入力シート!W1485="","",基本情報入力シート!W1485)</f>
        <v/>
      </c>
      <c r="P1464" s="308" t="str">
        <f>IF(基本情報入力シート!X1485="","",基本情報入力シート!X1485)</f>
        <v/>
      </c>
      <c r="Q1464" s="312" t="str">
        <f>IF(基本情報入力シート!Y1485="","",基本情報入力シート!Y1485)</f>
        <v/>
      </c>
      <c r="R1464" s="273"/>
      <c r="S1464" s="313" t="str">
        <f>IF(B1464="×","",IF(基本情報入力シート!AB1485="","",基本情報入力シート!AB1485))</f>
        <v/>
      </c>
      <c r="T1464" s="314" t="str">
        <f>IF(B1464="×","",IF(基本情報入力シート!AA1485="","",基本情報入力シート!AA1485))</f>
        <v/>
      </c>
      <c r="U1464" s="315" t="str">
        <f>IF(B1464="×","",IF(Q1464="","",VLOOKUP(Q1464,【参考】数式用2!$A$3:$C$36,3,FALSE)))</f>
        <v/>
      </c>
      <c r="V1464" s="316" t="s">
        <v>102</v>
      </c>
      <c r="W1464" s="317">
        <v>4</v>
      </c>
      <c r="X1464" s="318" t="s">
        <v>103</v>
      </c>
      <c r="Y1464" s="274"/>
      <c r="Z1464" s="319" t="s">
        <v>104</v>
      </c>
      <c r="AA1464" s="317">
        <v>4</v>
      </c>
      <c r="AB1464" s="319" t="s">
        <v>103</v>
      </c>
      <c r="AC1464" s="274"/>
      <c r="AD1464" s="319" t="s">
        <v>105</v>
      </c>
      <c r="AE1464" s="320" t="s">
        <v>106</v>
      </c>
      <c r="AF1464" s="321" t="str">
        <f t="shared" si="69"/>
        <v/>
      </c>
      <c r="AG1464" s="324" t="s">
        <v>107</v>
      </c>
      <c r="AH1464" s="323" t="str">
        <f t="shared" si="70"/>
        <v/>
      </c>
      <c r="AI1464" s="326"/>
      <c r="AJ1464" s="327"/>
      <c r="AK1464" s="326"/>
      <c r="AL1464" s="327"/>
    </row>
    <row r="1465" spans="1:38" ht="36.75" customHeight="1">
      <c r="A1465" s="308">
        <f t="shared" si="68"/>
        <v>1454</v>
      </c>
      <c r="B1465" s="273"/>
      <c r="C1465" s="309" t="str">
        <f>IF(基本情報入力シート!C1486="","",基本情報入力シート!C1486)</f>
        <v/>
      </c>
      <c r="D1465" s="310" t="str">
        <f>IF(基本情報入力シート!D1486="","",基本情報入力シート!D1486)</f>
        <v/>
      </c>
      <c r="E1465" s="310" t="str">
        <f>IF(基本情報入力シート!E1486="","",基本情報入力シート!E1486)</f>
        <v/>
      </c>
      <c r="F1465" s="310" t="str">
        <f>IF(基本情報入力シート!F1486="","",基本情報入力シート!F1486)</f>
        <v/>
      </c>
      <c r="G1465" s="310" t="str">
        <f>IF(基本情報入力シート!G1486="","",基本情報入力シート!G1486)</f>
        <v/>
      </c>
      <c r="H1465" s="310" t="str">
        <f>IF(基本情報入力シート!H1486="","",基本情報入力シート!H1486)</f>
        <v/>
      </c>
      <c r="I1465" s="310" t="str">
        <f>IF(基本情報入力シート!I1486="","",基本情報入力シート!I1486)</f>
        <v/>
      </c>
      <c r="J1465" s="310" t="str">
        <f>IF(基本情報入力シート!J1486="","",基本情報入力シート!J1486)</f>
        <v/>
      </c>
      <c r="K1465" s="310" t="str">
        <f>IF(基本情報入力シート!K1486="","",基本情報入力シート!K1486)</f>
        <v/>
      </c>
      <c r="L1465" s="311" t="str">
        <f>IF(基本情報入力シート!L1486="","",基本情報入力シート!L1486)</f>
        <v/>
      </c>
      <c r="M1465" s="308" t="str">
        <f>IF(基本情報入力シート!M1486="","",基本情報入力シート!M1486)</f>
        <v/>
      </c>
      <c r="N1465" s="308" t="str">
        <f>IF(基本情報入力シート!R1486="","",基本情報入力シート!R1486)</f>
        <v/>
      </c>
      <c r="O1465" s="308" t="str">
        <f>IF(基本情報入力シート!W1486="","",基本情報入力シート!W1486)</f>
        <v/>
      </c>
      <c r="P1465" s="308" t="str">
        <f>IF(基本情報入力シート!X1486="","",基本情報入力シート!X1486)</f>
        <v/>
      </c>
      <c r="Q1465" s="312" t="str">
        <f>IF(基本情報入力シート!Y1486="","",基本情報入力シート!Y1486)</f>
        <v/>
      </c>
      <c r="R1465" s="273"/>
      <c r="S1465" s="313" t="str">
        <f>IF(B1465="×","",IF(基本情報入力シート!AB1486="","",基本情報入力シート!AB1486))</f>
        <v/>
      </c>
      <c r="T1465" s="314" t="str">
        <f>IF(B1465="×","",IF(基本情報入力シート!AA1486="","",基本情報入力シート!AA1486))</f>
        <v/>
      </c>
      <c r="U1465" s="315" t="str">
        <f>IF(B1465="×","",IF(Q1465="","",VLOOKUP(Q1465,【参考】数式用2!$A$3:$C$36,3,FALSE)))</f>
        <v/>
      </c>
      <c r="V1465" s="316" t="s">
        <v>102</v>
      </c>
      <c r="W1465" s="317">
        <v>4</v>
      </c>
      <c r="X1465" s="318" t="s">
        <v>103</v>
      </c>
      <c r="Y1465" s="274"/>
      <c r="Z1465" s="319" t="s">
        <v>104</v>
      </c>
      <c r="AA1465" s="317">
        <v>4</v>
      </c>
      <c r="AB1465" s="319" t="s">
        <v>103</v>
      </c>
      <c r="AC1465" s="274"/>
      <c r="AD1465" s="319" t="s">
        <v>105</v>
      </c>
      <c r="AE1465" s="320" t="s">
        <v>106</v>
      </c>
      <c r="AF1465" s="321" t="str">
        <f t="shared" si="69"/>
        <v/>
      </c>
      <c r="AG1465" s="324" t="s">
        <v>107</v>
      </c>
      <c r="AH1465" s="323" t="str">
        <f t="shared" si="70"/>
        <v/>
      </c>
      <c r="AI1465" s="326"/>
      <c r="AJ1465" s="327"/>
      <c r="AK1465" s="326"/>
      <c r="AL1465" s="327"/>
    </row>
    <row r="1466" spans="1:38" ht="36.75" customHeight="1">
      <c r="A1466" s="308">
        <f t="shared" si="68"/>
        <v>1455</v>
      </c>
      <c r="B1466" s="273"/>
      <c r="C1466" s="309" t="str">
        <f>IF(基本情報入力シート!C1487="","",基本情報入力シート!C1487)</f>
        <v/>
      </c>
      <c r="D1466" s="310" t="str">
        <f>IF(基本情報入力シート!D1487="","",基本情報入力シート!D1487)</f>
        <v/>
      </c>
      <c r="E1466" s="310" t="str">
        <f>IF(基本情報入力シート!E1487="","",基本情報入力シート!E1487)</f>
        <v/>
      </c>
      <c r="F1466" s="310" t="str">
        <f>IF(基本情報入力シート!F1487="","",基本情報入力シート!F1487)</f>
        <v/>
      </c>
      <c r="G1466" s="310" t="str">
        <f>IF(基本情報入力シート!G1487="","",基本情報入力シート!G1487)</f>
        <v/>
      </c>
      <c r="H1466" s="310" t="str">
        <f>IF(基本情報入力シート!H1487="","",基本情報入力シート!H1487)</f>
        <v/>
      </c>
      <c r="I1466" s="310" t="str">
        <f>IF(基本情報入力シート!I1487="","",基本情報入力シート!I1487)</f>
        <v/>
      </c>
      <c r="J1466" s="310" t="str">
        <f>IF(基本情報入力シート!J1487="","",基本情報入力シート!J1487)</f>
        <v/>
      </c>
      <c r="K1466" s="310" t="str">
        <f>IF(基本情報入力シート!K1487="","",基本情報入力シート!K1487)</f>
        <v/>
      </c>
      <c r="L1466" s="311" t="str">
        <f>IF(基本情報入力シート!L1487="","",基本情報入力シート!L1487)</f>
        <v/>
      </c>
      <c r="M1466" s="308" t="str">
        <f>IF(基本情報入力シート!M1487="","",基本情報入力シート!M1487)</f>
        <v/>
      </c>
      <c r="N1466" s="308" t="str">
        <f>IF(基本情報入力シート!R1487="","",基本情報入力シート!R1487)</f>
        <v/>
      </c>
      <c r="O1466" s="308" t="str">
        <f>IF(基本情報入力シート!W1487="","",基本情報入力シート!W1487)</f>
        <v/>
      </c>
      <c r="P1466" s="308" t="str">
        <f>IF(基本情報入力シート!X1487="","",基本情報入力シート!X1487)</f>
        <v/>
      </c>
      <c r="Q1466" s="312" t="str">
        <f>IF(基本情報入力シート!Y1487="","",基本情報入力シート!Y1487)</f>
        <v/>
      </c>
      <c r="R1466" s="273"/>
      <c r="S1466" s="313" t="str">
        <f>IF(B1466="×","",IF(基本情報入力シート!AB1487="","",基本情報入力シート!AB1487))</f>
        <v/>
      </c>
      <c r="T1466" s="314" t="str">
        <f>IF(B1466="×","",IF(基本情報入力シート!AA1487="","",基本情報入力シート!AA1487))</f>
        <v/>
      </c>
      <c r="U1466" s="315" t="str">
        <f>IF(B1466="×","",IF(Q1466="","",VLOOKUP(Q1466,【参考】数式用2!$A$3:$C$36,3,FALSE)))</f>
        <v/>
      </c>
      <c r="V1466" s="316" t="s">
        <v>102</v>
      </c>
      <c r="W1466" s="317">
        <v>4</v>
      </c>
      <c r="X1466" s="318" t="s">
        <v>103</v>
      </c>
      <c r="Y1466" s="274"/>
      <c r="Z1466" s="319" t="s">
        <v>104</v>
      </c>
      <c r="AA1466" s="317">
        <v>4</v>
      </c>
      <c r="AB1466" s="319" t="s">
        <v>103</v>
      </c>
      <c r="AC1466" s="274"/>
      <c r="AD1466" s="319" t="s">
        <v>105</v>
      </c>
      <c r="AE1466" s="320" t="s">
        <v>106</v>
      </c>
      <c r="AF1466" s="321" t="str">
        <f t="shared" si="69"/>
        <v/>
      </c>
      <c r="AG1466" s="324" t="s">
        <v>107</v>
      </c>
      <c r="AH1466" s="323" t="str">
        <f t="shared" si="70"/>
        <v/>
      </c>
      <c r="AI1466" s="326"/>
      <c r="AJ1466" s="327"/>
      <c r="AK1466" s="326"/>
      <c r="AL1466" s="327"/>
    </row>
    <row r="1467" spans="1:38" ht="36.75" customHeight="1">
      <c r="A1467" s="308">
        <f t="shared" si="68"/>
        <v>1456</v>
      </c>
      <c r="B1467" s="273"/>
      <c r="C1467" s="309" t="str">
        <f>IF(基本情報入力シート!C1488="","",基本情報入力シート!C1488)</f>
        <v/>
      </c>
      <c r="D1467" s="310" t="str">
        <f>IF(基本情報入力シート!D1488="","",基本情報入力シート!D1488)</f>
        <v/>
      </c>
      <c r="E1467" s="310" t="str">
        <f>IF(基本情報入力シート!E1488="","",基本情報入力シート!E1488)</f>
        <v/>
      </c>
      <c r="F1467" s="310" t="str">
        <f>IF(基本情報入力シート!F1488="","",基本情報入力シート!F1488)</f>
        <v/>
      </c>
      <c r="G1467" s="310" t="str">
        <f>IF(基本情報入力シート!G1488="","",基本情報入力シート!G1488)</f>
        <v/>
      </c>
      <c r="H1467" s="310" t="str">
        <f>IF(基本情報入力シート!H1488="","",基本情報入力シート!H1488)</f>
        <v/>
      </c>
      <c r="I1467" s="310" t="str">
        <f>IF(基本情報入力シート!I1488="","",基本情報入力シート!I1488)</f>
        <v/>
      </c>
      <c r="J1467" s="310" t="str">
        <f>IF(基本情報入力シート!J1488="","",基本情報入力シート!J1488)</f>
        <v/>
      </c>
      <c r="K1467" s="310" t="str">
        <f>IF(基本情報入力シート!K1488="","",基本情報入力シート!K1488)</f>
        <v/>
      </c>
      <c r="L1467" s="311" t="str">
        <f>IF(基本情報入力シート!L1488="","",基本情報入力シート!L1488)</f>
        <v/>
      </c>
      <c r="M1467" s="308" t="str">
        <f>IF(基本情報入力シート!M1488="","",基本情報入力シート!M1488)</f>
        <v/>
      </c>
      <c r="N1467" s="308" t="str">
        <f>IF(基本情報入力シート!R1488="","",基本情報入力シート!R1488)</f>
        <v/>
      </c>
      <c r="O1467" s="308" t="str">
        <f>IF(基本情報入力シート!W1488="","",基本情報入力シート!W1488)</f>
        <v/>
      </c>
      <c r="P1467" s="308" t="str">
        <f>IF(基本情報入力シート!X1488="","",基本情報入力シート!X1488)</f>
        <v/>
      </c>
      <c r="Q1467" s="312" t="str">
        <f>IF(基本情報入力シート!Y1488="","",基本情報入力シート!Y1488)</f>
        <v/>
      </c>
      <c r="R1467" s="273"/>
      <c r="S1467" s="313" t="str">
        <f>IF(B1467="×","",IF(基本情報入力シート!AB1488="","",基本情報入力シート!AB1488))</f>
        <v/>
      </c>
      <c r="T1467" s="314" t="str">
        <f>IF(B1467="×","",IF(基本情報入力シート!AA1488="","",基本情報入力シート!AA1488))</f>
        <v/>
      </c>
      <c r="U1467" s="315" t="str">
        <f>IF(B1467="×","",IF(Q1467="","",VLOOKUP(Q1467,【参考】数式用2!$A$3:$C$36,3,FALSE)))</f>
        <v/>
      </c>
      <c r="V1467" s="316" t="s">
        <v>102</v>
      </c>
      <c r="W1467" s="317">
        <v>4</v>
      </c>
      <c r="X1467" s="318" t="s">
        <v>103</v>
      </c>
      <c r="Y1467" s="274"/>
      <c r="Z1467" s="319" t="s">
        <v>104</v>
      </c>
      <c r="AA1467" s="317">
        <v>4</v>
      </c>
      <c r="AB1467" s="319" t="s">
        <v>103</v>
      </c>
      <c r="AC1467" s="274"/>
      <c r="AD1467" s="319" t="s">
        <v>105</v>
      </c>
      <c r="AE1467" s="320" t="s">
        <v>106</v>
      </c>
      <c r="AF1467" s="321" t="str">
        <f t="shared" si="69"/>
        <v/>
      </c>
      <c r="AG1467" s="324" t="s">
        <v>107</v>
      </c>
      <c r="AH1467" s="323" t="str">
        <f t="shared" si="70"/>
        <v/>
      </c>
      <c r="AI1467" s="326"/>
      <c r="AJ1467" s="327"/>
      <c r="AK1467" s="326"/>
      <c r="AL1467" s="327"/>
    </row>
    <row r="1468" spans="1:38" ht="36.75" customHeight="1">
      <c r="A1468" s="308">
        <f t="shared" si="68"/>
        <v>1457</v>
      </c>
      <c r="B1468" s="273"/>
      <c r="C1468" s="309" t="str">
        <f>IF(基本情報入力シート!C1489="","",基本情報入力シート!C1489)</f>
        <v/>
      </c>
      <c r="D1468" s="310" t="str">
        <f>IF(基本情報入力シート!D1489="","",基本情報入力シート!D1489)</f>
        <v/>
      </c>
      <c r="E1468" s="310" t="str">
        <f>IF(基本情報入力シート!E1489="","",基本情報入力シート!E1489)</f>
        <v/>
      </c>
      <c r="F1468" s="310" t="str">
        <f>IF(基本情報入力シート!F1489="","",基本情報入力シート!F1489)</f>
        <v/>
      </c>
      <c r="G1468" s="310" t="str">
        <f>IF(基本情報入力シート!G1489="","",基本情報入力シート!G1489)</f>
        <v/>
      </c>
      <c r="H1468" s="310" t="str">
        <f>IF(基本情報入力シート!H1489="","",基本情報入力シート!H1489)</f>
        <v/>
      </c>
      <c r="I1468" s="310" t="str">
        <f>IF(基本情報入力シート!I1489="","",基本情報入力シート!I1489)</f>
        <v/>
      </c>
      <c r="J1468" s="310" t="str">
        <f>IF(基本情報入力シート!J1489="","",基本情報入力シート!J1489)</f>
        <v/>
      </c>
      <c r="K1468" s="310" t="str">
        <f>IF(基本情報入力シート!K1489="","",基本情報入力シート!K1489)</f>
        <v/>
      </c>
      <c r="L1468" s="311" t="str">
        <f>IF(基本情報入力シート!L1489="","",基本情報入力シート!L1489)</f>
        <v/>
      </c>
      <c r="M1468" s="308" t="str">
        <f>IF(基本情報入力シート!M1489="","",基本情報入力シート!M1489)</f>
        <v/>
      </c>
      <c r="N1468" s="308" t="str">
        <f>IF(基本情報入力シート!R1489="","",基本情報入力シート!R1489)</f>
        <v/>
      </c>
      <c r="O1468" s="308" t="str">
        <f>IF(基本情報入力シート!W1489="","",基本情報入力シート!W1489)</f>
        <v/>
      </c>
      <c r="P1468" s="308" t="str">
        <f>IF(基本情報入力シート!X1489="","",基本情報入力シート!X1489)</f>
        <v/>
      </c>
      <c r="Q1468" s="312" t="str">
        <f>IF(基本情報入力シート!Y1489="","",基本情報入力シート!Y1489)</f>
        <v/>
      </c>
      <c r="R1468" s="273"/>
      <c r="S1468" s="313" t="str">
        <f>IF(B1468="×","",IF(基本情報入力シート!AB1489="","",基本情報入力シート!AB1489))</f>
        <v/>
      </c>
      <c r="T1468" s="314" t="str">
        <f>IF(B1468="×","",IF(基本情報入力シート!AA1489="","",基本情報入力シート!AA1489))</f>
        <v/>
      </c>
      <c r="U1468" s="315" t="str">
        <f>IF(B1468="×","",IF(Q1468="","",VLOOKUP(Q1468,【参考】数式用2!$A$3:$C$36,3,FALSE)))</f>
        <v/>
      </c>
      <c r="V1468" s="316" t="s">
        <v>102</v>
      </c>
      <c r="W1468" s="317">
        <v>4</v>
      </c>
      <c r="X1468" s="318" t="s">
        <v>103</v>
      </c>
      <c r="Y1468" s="274"/>
      <c r="Z1468" s="319" t="s">
        <v>104</v>
      </c>
      <c r="AA1468" s="317">
        <v>4</v>
      </c>
      <c r="AB1468" s="319" t="s">
        <v>103</v>
      </c>
      <c r="AC1468" s="274"/>
      <c r="AD1468" s="319" t="s">
        <v>105</v>
      </c>
      <c r="AE1468" s="320" t="s">
        <v>106</v>
      </c>
      <c r="AF1468" s="321" t="str">
        <f t="shared" si="69"/>
        <v/>
      </c>
      <c r="AG1468" s="324" t="s">
        <v>107</v>
      </c>
      <c r="AH1468" s="323" t="str">
        <f t="shared" si="70"/>
        <v/>
      </c>
      <c r="AI1468" s="326"/>
      <c r="AJ1468" s="327"/>
      <c r="AK1468" s="326"/>
      <c r="AL1468" s="327"/>
    </row>
    <row r="1469" spans="1:38" ht="36.75" customHeight="1">
      <c r="A1469" s="308">
        <f t="shared" si="68"/>
        <v>1458</v>
      </c>
      <c r="B1469" s="273"/>
      <c r="C1469" s="309" t="str">
        <f>IF(基本情報入力シート!C1490="","",基本情報入力シート!C1490)</f>
        <v/>
      </c>
      <c r="D1469" s="310" t="str">
        <f>IF(基本情報入力シート!D1490="","",基本情報入力シート!D1490)</f>
        <v/>
      </c>
      <c r="E1469" s="310" t="str">
        <f>IF(基本情報入力シート!E1490="","",基本情報入力シート!E1490)</f>
        <v/>
      </c>
      <c r="F1469" s="310" t="str">
        <f>IF(基本情報入力シート!F1490="","",基本情報入力シート!F1490)</f>
        <v/>
      </c>
      <c r="G1469" s="310" t="str">
        <f>IF(基本情報入力シート!G1490="","",基本情報入力シート!G1490)</f>
        <v/>
      </c>
      <c r="H1469" s="310" t="str">
        <f>IF(基本情報入力シート!H1490="","",基本情報入力シート!H1490)</f>
        <v/>
      </c>
      <c r="I1469" s="310" t="str">
        <f>IF(基本情報入力シート!I1490="","",基本情報入力シート!I1490)</f>
        <v/>
      </c>
      <c r="J1469" s="310" t="str">
        <f>IF(基本情報入力シート!J1490="","",基本情報入力シート!J1490)</f>
        <v/>
      </c>
      <c r="K1469" s="310" t="str">
        <f>IF(基本情報入力シート!K1490="","",基本情報入力シート!K1490)</f>
        <v/>
      </c>
      <c r="L1469" s="311" t="str">
        <f>IF(基本情報入力シート!L1490="","",基本情報入力シート!L1490)</f>
        <v/>
      </c>
      <c r="M1469" s="308" t="str">
        <f>IF(基本情報入力シート!M1490="","",基本情報入力シート!M1490)</f>
        <v/>
      </c>
      <c r="N1469" s="308" t="str">
        <f>IF(基本情報入力シート!R1490="","",基本情報入力シート!R1490)</f>
        <v/>
      </c>
      <c r="O1469" s="308" t="str">
        <f>IF(基本情報入力シート!W1490="","",基本情報入力シート!W1490)</f>
        <v/>
      </c>
      <c r="P1469" s="308" t="str">
        <f>IF(基本情報入力シート!X1490="","",基本情報入力シート!X1490)</f>
        <v/>
      </c>
      <c r="Q1469" s="312" t="str">
        <f>IF(基本情報入力シート!Y1490="","",基本情報入力シート!Y1490)</f>
        <v/>
      </c>
      <c r="R1469" s="273"/>
      <c r="S1469" s="313" t="str">
        <f>IF(B1469="×","",IF(基本情報入力シート!AB1490="","",基本情報入力シート!AB1490))</f>
        <v/>
      </c>
      <c r="T1469" s="314" t="str">
        <f>IF(B1469="×","",IF(基本情報入力シート!AA1490="","",基本情報入力シート!AA1490))</f>
        <v/>
      </c>
      <c r="U1469" s="315" t="str">
        <f>IF(B1469="×","",IF(Q1469="","",VLOOKUP(Q1469,【参考】数式用2!$A$3:$C$36,3,FALSE)))</f>
        <v/>
      </c>
      <c r="V1469" s="316" t="s">
        <v>102</v>
      </c>
      <c r="W1469" s="317">
        <v>4</v>
      </c>
      <c r="X1469" s="318" t="s">
        <v>103</v>
      </c>
      <c r="Y1469" s="274"/>
      <c r="Z1469" s="319" t="s">
        <v>104</v>
      </c>
      <c r="AA1469" s="317">
        <v>4</v>
      </c>
      <c r="AB1469" s="319" t="s">
        <v>103</v>
      </c>
      <c r="AC1469" s="274"/>
      <c r="AD1469" s="319" t="s">
        <v>105</v>
      </c>
      <c r="AE1469" s="320" t="s">
        <v>106</v>
      </c>
      <c r="AF1469" s="321" t="str">
        <f t="shared" si="69"/>
        <v/>
      </c>
      <c r="AG1469" s="324" t="s">
        <v>107</v>
      </c>
      <c r="AH1469" s="323" t="str">
        <f t="shared" si="70"/>
        <v/>
      </c>
      <c r="AI1469" s="326"/>
      <c r="AJ1469" s="327"/>
      <c r="AK1469" s="326"/>
      <c r="AL1469" s="327"/>
    </row>
    <row r="1470" spans="1:38" ht="36.75" customHeight="1">
      <c r="A1470" s="308">
        <f t="shared" si="68"/>
        <v>1459</v>
      </c>
      <c r="B1470" s="273"/>
      <c r="C1470" s="309" t="str">
        <f>IF(基本情報入力シート!C1491="","",基本情報入力シート!C1491)</f>
        <v/>
      </c>
      <c r="D1470" s="310" t="str">
        <f>IF(基本情報入力シート!D1491="","",基本情報入力シート!D1491)</f>
        <v/>
      </c>
      <c r="E1470" s="310" t="str">
        <f>IF(基本情報入力シート!E1491="","",基本情報入力シート!E1491)</f>
        <v/>
      </c>
      <c r="F1470" s="310" t="str">
        <f>IF(基本情報入力シート!F1491="","",基本情報入力シート!F1491)</f>
        <v/>
      </c>
      <c r="G1470" s="310" t="str">
        <f>IF(基本情報入力シート!G1491="","",基本情報入力シート!G1491)</f>
        <v/>
      </c>
      <c r="H1470" s="310" t="str">
        <f>IF(基本情報入力シート!H1491="","",基本情報入力シート!H1491)</f>
        <v/>
      </c>
      <c r="I1470" s="310" t="str">
        <f>IF(基本情報入力シート!I1491="","",基本情報入力シート!I1491)</f>
        <v/>
      </c>
      <c r="J1470" s="310" t="str">
        <f>IF(基本情報入力シート!J1491="","",基本情報入力シート!J1491)</f>
        <v/>
      </c>
      <c r="K1470" s="310" t="str">
        <f>IF(基本情報入力シート!K1491="","",基本情報入力シート!K1491)</f>
        <v/>
      </c>
      <c r="L1470" s="311" t="str">
        <f>IF(基本情報入力シート!L1491="","",基本情報入力シート!L1491)</f>
        <v/>
      </c>
      <c r="M1470" s="308" t="str">
        <f>IF(基本情報入力シート!M1491="","",基本情報入力シート!M1491)</f>
        <v/>
      </c>
      <c r="N1470" s="308" t="str">
        <f>IF(基本情報入力シート!R1491="","",基本情報入力シート!R1491)</f>
        <v/>
      </c>
      <c r="O1470" s="308" t="str">
        <f>IF(基本情報入力シート!W1491="","",基本情報入力シート!W1491)</f>
        <v/>
      </c>
      <c r="P1470" s="308" t="str">
        <f>IF(基本情報入力シート!X1491="","",基本情報入力シート!X1491)</f>
        <v/>
      </c>
      <c r="Q1470" s="312" t="str">
        <f>IF(基本情報入力シート!Y1491="","",基本情報入力シート!Y1491)</f>
        <v/>
      </c>
      <c r="R1470" s="273"/>
      <c r="S1470" s="313" t="str">
        <f>IF(B1470="×","",IF(基本情報入力シート!AB1491="","",基本情報入力シート!AB1491))</f>
        <v/>
      </c>
      <c r="T1470" s="314" t="str">
        <f>IF(B1470="×","",IF(基本情報入力シート!AA1491="","",基本情報入力シート!AA1491))</f>
        <v/>
      </c>
      <c r="U1470" s="315" t="str">
        <f>IF(B1470="×","",IF(Q1470="","",VLOOKUP(Q1470,【参考】数式用2!$A$3:$C$36,3,FALSE)))</f>
        <v/>
      </c>
      <c r="V1470" s="316" t="s">
        <v>102</v>
      </c>
      <c r="W1470" s="317">
        <v>4</v>
      </c>
      <c r="X1470" s="318" t="s">
        <v>103</v>
      </c>
      <c r="Y1470" s="274"/>
      <c r="Z1470" s="319" t="s">
        <v>104</v>
      </c>
      <c r="AA1470" s="317">
        <v>4</v>
      </c>
      <c r="AB1470" s="319" t="s">
        <v>103</v>
      </c>
      <c r="AC1470" s="274"/>
      <c r="AD1470" s="319" t="s">
        <v>105</v>
      </c>
      <c r="AE1470" s="320" t="s">
        <v>106</v>
      </c>
      <c r="AF1470" s="321" t="str">
        <f t="shared" si="69"/>
        <v/>
      </c>
      <c r="AG1470" s="324" t="s">
        <v>107</v>
      </c>
      <c r="AH1470" s="323" t="str">
        <f t="shared" si="70"/>
        <v/>
      </c>
      <c r="AI1470" s="326"/>
      <c r="AJ1470" s="327"/>
      <c r="AK1470" s="326"/>
      <c r="AL1470" s="327"/>
    </row>
    <row r="1471" spans="1:38" ht="36.75" customHeight="1">
      <c r="A1471" s="308">
        <f t="shared" si="68"/>
        <v>1460</v>
      </c>
      <c r="B1471" s="273"/>
      <c r="C1471" s="309" t="str">
        <f>IF(基本情報入力シート!C1492="","",基本情報入力シート!C1492)</f>
        <v/>
      </c>
      <c r="D1471" s="310" t="str">
        <f>IF(基本情報入力シート!D1492="","",基本情報入力シート!D1492)</f>
        <v/>
      </c>
      <c r="E1471" s="310" t="str">
        <f>IF(基本情報入力シート!E1492="","",基本情報入力シート!E1492)</f>
        <v/>
      </c>
      <c r="F1471" s="310" t="str">
        <f>IF(基本情報入力シート!F1492="","",基本情報入力シート!F1492)</f>
        <v/>
      </c>
      <c r="G1471" s="310" t="str">
        <f>IF(基本情報入力シート!G1492="","",基本情報入力シート!G1492)</f>
        <v/>
      </c>
      <c r="H1471" s="310" t="str">
        <f>IF(基本情報入力シート!H1492="","",基本情報入力シート!H1492)</f>
        <v/>
      </c>
      <c r="I1471" s="310" t="str">
        <f>IF(基本情報入力シート!I1492="","",基本情報入力シート!I1492)</f>
        <v/>
      </c>
      <c r="J1471" s="310" t="str">
        <f>IF(基本情報入力シート!J1492="","",基本情報入力シート!J1492)</f>
        <v/>
      </c>
      <c r="K1471" s="310" t="str">
        <f>IF(基本情報入力シート!K1492="","",基本情報入力シート!K1492)</f>
        <v/>
      </c>
      <c r="L1471" s="311" t="str">
        <f>IF(基本情報入力シート!L1492="","",基本情報入力シート!L1492)</f>
        <v/>
      </c>
      <c r="M1471" s="308" t="str">
        <f>IF(基本情報入力シート!M1492="","",基本情報入力シート!M1492)</f>
        <v/>
      </c>
      <c r="N1471" s="308" t="str">
        <f>IF(基本情報入力シート!R1492="","",基本情報入力シート!R1492)</f>
        <v/>
      </c>
      <c r="O1471" s="308" t="str">
        <f>IF(基本情報入力シート!W1492="","",基本情報入力シート!W1492)</f>
        <v/>
      </c>
      <c r="P1471" s="308" t="str">
        <f>IF(基本情報入力シート!X1492="","",基本情報入力シート!X1492)</f>
        <v/>
      </c>
      <c r="Q1471" s="312" t="str">
        <f>IF(基本情報入力シート!Y1492="","",基本情報入力シート!Y1492)</f>
        <v/>
      </c>
      <c r="R1471" s="273"/>
      <c r="S1471" s="313" t="str">
        <f>IF(B1471="×","",IF(基本情報入力シート!AB1492="","",基本情報入力シート!AB1492))</f>
        <v/>
      </c>
      <c r="T1471" s="314" t="str">
        <f>IF(B1471="×","",IF(基本情報入力シート!AA1492="","",基本情報入力シート!AA1492))</f>
        <v/>
      </c>
      <c r="U1471" s="315" t="str">
        <f>IF(B1471="×","",IF(Q1471="","",VLOOKUP(Q1471,【参考】数式用2!$A$3:$C$36,3,FALSE)))</f>
        <v/>
      </c>
      <c r="V1471" s="316" t="s">
        <v>102</v>
      </c>
      <c r="W1471" s="317">
        <v>4</v>
      </c>
      <c r="X1471" s="318" t="s">
        <v>103</v>
      </c>
      <c r="Y1471" s="274"/>
      <c r="Z1471" s="319" t="s">
        <v>104</v>
      </c>
      <c r="AA1471" s="317">
        <v>4</v>
      </c>
      <c r="AB1471" s="319" t="s">
        <v>103</v>
      </c>
      <c r="AC1471" s="274"/>
      <c r="AD1471" s="319" t="s">
        <v>105</v>
      </c>
      <c r="AE1471" s="320" t="s">
        <v>106</v>
      </c>
      <c r="AF1471" s="321" t="str">
        <f t="shared" si="69"/>
        <v/>
      </c>
      <c r="AG1471" s="324" t="s">
        <v>107</v>
      </c>
      <c r="AH1471" s="323" t="str">
        <f t="shared" si="70"/>
        <v/>
      </c>
      <c r="AI1471" s="326"/>
      <c r="AJ1471" s="327"/>
      <c r="AK1471" s="326"/>
      <c r="AL1471" s="327"/>
    </row>
    <row r="1472" spans="1:38" ht="36.75" customHeight="1">
      <c r="A1472" s="308">
        <f t="shared" si="68"/>
        <v>1461</v>
      </c>
      <c r="B1472" s="273"/>
      <c r="C1472" s="309" t="str">
        <f>IF(基本情報入力シート!C1493="","",基本情報入力シート!C1493)</f>
        <v/>
      </c>
      <c r="D1472" s="310" t="str">
        <f>IF(基本情報入力シート!D1493="","",基本情報入力シート!D1493)</f>
        <v/>
      </c>
      <c r="E1472" s="310" t="str">
        <f>IF(基本情報入力シート!E1493="","",基本情報入力シート!E1493)</f>
        <v/>
      </c>
      <c r="F1472" s="310" t="str">
        <f>IF(基本情報入力シート!F1493="","",基本情報入力シート!F1493)</f>
        <v/>
      </c>
      <c r="G1472" s="310" t="str">
        <f>IF(基本情報入力シート!G1493="","",基本情報入力シート!G1493)</f>
        <v/>
      </c>
      <c r="H1472" s="310" t="str">
        <f>IF(基本情報入力シート!H1493="","",基本情報入力シート!H1493)</f>
        <v/>
      </c>
      <c r="I1472" s="310" t="str">
        <f>IF(基本情報入力シート!I1493="","",基本情報入力シート!I1493)</f>
        <v/>
      </c>
      <c r="J1472" s="310" t="str">
        <f>IF(基本情報入力シート!J1493="","",基本情報入力シート!J1493)</f>
        <v/>
      </c>
      <c r="K1472" s="310" t="str">
        <f>IF(基本情報入力シート!K1493="","",基本情報入力シート!K1493)</f>
        <v/>
      </c>
      <c r="L1472" s="311" t="str">
        <f>IF(基本情報入力シート!L1493="","",基本情報入力シート!L1493)</f>
        <v/>
      </c>
      <c r="M1472" s="308" t="str">
        <f>IF(基本情報入力シート!M1493="","",基本情報入力シート!M1493)</f>
        <v/>
      </c>
      <c r="N1472" s="308" t="str">
        <f>IF(基本情報入力シート!R1493="","",基本情報入力シート!R1493)</f>
        <v/>
      </c>
      <c r="O1472" s="308" t="str">
        <f>IF(基本情報入力シート!W1493="","",基本情報入力シート!W1493)</f>
        <v/>
      </c>
      <c r="P1472" s="308" t="str">
        <f>IF(基本情報入力シート!X1493="","",基本情報入力シート!X1493)</f>
        <v/>
      </c>
      <c r="Q1472" s="312" t="str">
        <f>IF(基本情報入力シート!Y1493="","",基本情報入力シート!Y1493)</f>
        <v/>
      </c>
      <c r="R1472" s="273"/>
      <c r="S1472" s="313" t="str">
        <f>IF(B1472="×","",IF(基本情報入力シート!AB1493="","",基本情報入力シート!AB1493))</f>
        <v/>
      </c>
      <c r="T1472" s="314" t="str">
        <f>IF(B1472="×","",IF(基本情報入力シート!AA1493="","",基本情報入力シート!AA1493))</f>
        <v/>
      </c>
      <c r="U1472" s="315" t="str">
        <f>IF(B1472="×","",IF(Q1472="","",VLOOKUP(Q1472,【参考】数式用2!$A$3:$C$36,3,FALSE)))</f>
        <v/>
      </c>
      <c r="V1472" s="316" t="s">
        <v>102</v>
      </c>
      <c r="W1472" s="317">
        <v>4</v>
      </c>
      <c r="X1472" s="318" t="s">
        <v>103</v>
      </c>
      <c r="Y1472" s="274"/>
      <c r="Z1472" s="319" t="s">
        <v>104</v>
      </c>
      <c r="AA1472" s="317">
        <v>4</v>
      </c>
      <c r="AB1472" s="319" t="s">
        <v>103</v>
      </c>
      <c r="AC1472" s="274"/>
      <c r="AD1472" s="319" t="s">
        <v>105</v>
      </c>
      <c r="AE1472" s="320" t="s">
        <v>106</v>
      </c>
      <c r="AF1472" s="321" t="str">
        <f t="shared" si="69"/>
        <v/>
      </c>
      <c r="AG1472" s="324" t="s">
        <v>107</v>
      </c>
      <c r="AH1472" s="323" t="str">
        <f t="shared" si="70"/>
        <v/>
      </c>
      <c r="AI1472" s="326"/>
      <c r="AJ1472" s="327"/>
      <c r="AK1472" s="326"/>
      <c r="AL1472" s="327"/>
    </row>
    <row r="1473" spans="1:38" ht="36.75" customHeight="1">
      <c r="A1473" s="308">
        <f t="shared" si="68"/>
        <v>1462</v>
      </c>
      <c r="B1473" s="273"/>
      <c r="C1473" s="309" t="str">
        <f>IF(基本情報入力シート!C1494="","",基本情報入力シート!C1494)</f>
        <v/>
      </c>
      <c r="D1473" s="310" t="str">
        <f>IF(基本情報入力シート!D1494="","",基本情報入力シート!D1494)</f>
        <v/>
      </c>
      <c r="E1473" s="310" t="str">
        <f>IF(基本情報入力シート!E1494="","",基本情報入力シート!E1494)</f>
        <v/>
      </c>
      <c r="F1473" s="310" t="str">
        <f>IF(基本情報入力シート!F1494="","",基本情報入力シート!F1494)</f>
        <v/>
      </c>
      <c r="G1473" s="310" t="str">
        <f>IF(基本情報入力シート!G1494="","",基本情報入力シート!G1494)</f>
        <v/>
      </c>
      <c r="H1473" s="310" t="str">
        <f>IF(基本情報入力シート!H1494="","",基本情報入力シート!H1494)</f>
        <v/>
      </c>
      <c r="I1473" s="310" t="str">
        <f>IF(基本情報入力シート!I1494="","",基本情報入力シート!I1494)</f>
        <v/>
      </c>
      <c r="J1473" s="310" t="str">
        <f>IF(基本情報入力シート!J1494="","",基本情報入力シート!J1494)</f>
        <v/>
      </c>
      <c r="K1473" s="310" t="str">
        <f>IF(基本情報入力シート!K1494="","",基本情報入力シート!K1494)</f>
        <v/>
      </c>
      <c r="L1473" s="311" t="str">
        <f>IF(基本情報入力シート!L1494="","",基本情報入力シート!L1494)</f>
        <v/>
      </c>
      <c r="M1473" s="308" t="str">
        <f>IF(基本情報入力シート!M1494="","",基本情報入力シート!M1494)</f>
        <v/>
      </c>
      <c r="N1473" s="308" t="str">
        <f>IF(基本情報入力シート!R1494="","",基本情報入力シート!R1494)</f>
        <v/>
      </c>
      <c r="O1473" s="308" t="str">
        <f>IF(基本情報入力シート!W1494="","",基本情報入力シート!W1494)</f>
        <v/>
      </c>
      <c r="P1473" s="308" t="str">
        <f>IF(基本情報入力シート!X1494="","",基本情報入力シート!X1494)</f>
        <v/>
      </c>
      <c r="Q1473" s="312" t="str">
        <f>IF(基本情報入力シート!Y1494="","",基本情報入力シート!Y1494)</f>
        <v/>
      </c>
      <c r="R1473" s="273"/>
      <c r="S1473" s="313" t="str">
        <f>IF(B1473="×","",IF(基本情報入力シート!AB1494="","",基本情報入力シート!AB1494))</f>
        <v/>
      </c>
      <c r="T1473" s="314" t="str">
        <f>IF(B1473="×","",IF(基本情報入力シート!AA1494="","",基本情報入力シート!AA1494))</f>
        <v/>
      </c>
      <c r="U1473" s="315" t="str">
        <f>IF(B1473="×","",IF(Q1473="","",VLOOKUP(Q1473,【参考】数式用2!$A$3:$C$36,3,FALSE)))</f>
        <v/>
      </c>
      <c r="V1473" s="316" t="s">
        <v>102</v>
      </c>
      <c r="W1473" s="317">
        <v>4</v>
      </c>
      <c r="X1473" s="318" t="s">
        <v>103</v>
      </c>
      <c r="Y1473" s="274"/>
      <c r="Z1473" s="319" t="s">
        <v>104</v>
      </c>
      <c r="AA1473" s="317">
        <v>4</v>
      </c>
      <c r="AB1473" s="319" t="s">
        <v>103</v>
      </c>
      <c r="AC1473" s="274"/>
      <c r="AD1473" s="319" t="s">
        <v>105</v>
      </c>
      <c r="AE1473" s="320" t="s">
        <v>106</v>
      </c>
      <c r="AF1473" s="321" t="str">
        <f t="shared" si="69"/>
        <v/>
      </c>
      <c r="AG1473" s="324" t="s">
        <v>107</v>
      </c>
      <c r="AH1473" s="323" t="str">
        <f t="shared" si="70"/>
        <v/>
      </c>
      <c r="AI1473" s="326"/>
      <c r="AJ1473" s="327"/>
      <c r="AK1473" s="326"/>
      <c r="AL1473" s="327"/>
    </row>
    <row r="1474" spans="1:38" ht="36.75" customHeight="1">
      <c r="A1474" s="308">
        <f t="shared" si="68"/>
        <v>1463</v>
      </c>
      <c r="B1474" s="273"/>
      <c r="C1474" s="309" t="str">
        <f>IF(基本情報入力シート!C1495="","",基本情報入力シート!C1495)</f>
        <v/>
      </c>
      <c r="D1474" s="310" t="str">
        <f>IF(基本情報入力シート!D1495="","",基本情報入力シート!D1495)</f>
        <v/>
      </c>
      <c r="E1474" s="310" t="str">
        <f>IF(基本情報入力シート!E1495="","",基本情報入力シート!E1495)</f>
        <v/>
      </c>
      <c r="F1474" s="310" t="str">
        <f>IF(基本情報入力シート!F1495="","",基本情報入力シート!F1495)</f>
        <v/>
      </c>
      <c r="G1474" s="310" t="str">
        <f>IF(基本情報入力シート!G1495="","",基本情報入力シート!G1495)</f>
        <v/>
      </c>
      <c r="H1474" s="310" t="str">
        <f>IF(基本情報入力シート!H1495="","",基本情報入力シート!H1495)</f>
        <v/>
      </c>
      <c r="I1474" s="310" t="str">
        <f>IF(基本情報入力シート!I1495="","",基本情報入力シート!I1495)</f>
        <v/>
      </c>
      <c r="J1474" s="310" t="str">
        <f>IF(基本情報入力シート!J1495="","",基本情報入力シート!J1495)</f>
        <v/>
      </c>
      <c r="K1474" s="310" t="str">
        <f>IF(基本情報入力シート!K1495="","",基本情報入力シート!K1495)</f>
        <v/>
      </c>
      <c r="L1474" s="311" t="str">
        <f>IF(基本情報入力シート!L1495="","",基本情報入力シート!L1495)</f>
        <v/>
      </c>
      <c r="M1474" s="308" t="str">
        <f>IF(基本情報入力シート!M1495="","",基本情報入力シート!M1495)</f>
        <v/>
      </c>
      <c r="N1474" s="308" t="str">
        <f>IF(基本情報入力シート!R1495="","",基本情報入力シート!R1495)</f>
        <v/>
      </c>
      <c r="O1474" s="308" t="str">
        <f>IF(基本情報入力シート!W1495="","",基本情報入力シート!W1495)</f>
        <v/>
      </c>
      <c r="P1474" s="308" t="str">
        <f>IF(基本情報入力シート!X1495="","",基本情報入力シート!X1495)</f>
        <v/>
      </c>
      <c r="Q1474" s="312" t="str">
        <f>IF(基本情報入力シート!Y1495="","",基本情報入力シート!Y1495)</f>
        <v/>
      </c>
      <c r="R1474" s="273"/>
      <c r="S1474" s="313" t="str">
        <f>IF(B1474="×","",IF(基本情報入力シート!AB1495="","",基本情報入力シート!AB1495))</f>
        <v/>
      </c>
      <c r="T1474" s="314" t="str">
        <f>IF(B1474="×","",IF(基本情報入力シート!AA1495="","",基本情報入力シート!AA1495))</f>
        <v/>
      </c>
      <c r="U1474" s="315" t="str">
        <f>IF(B1474="×","",IF(Q1474="","",VLOOKUP(Q1474,【参考】数式用2!$A$3:$C$36,3,FALSE)))</f>
        <v/>
      </c>
      <c r="V1474" s="316" t="s">
        <v>102</v>
      </c>
      <c r="W1474" s="317">
        <v>4</v>
      </c>
      <c r="X1474" s="318" t="s">
        <v>103</v>
      </c>
      <c r="Y1474" s="274"/>
      <c r="Z1474" s="319" t="s">
        <v>104</v>
      </c>
      <c r="AA1474" s="317">
        <v>4</v>
      </c>
      <c r="AB1474" s="319" t="s">
        <v>103</v>
      </c>
      <c r="AC1474" s="274"/>
      <c r="AD1474" s="319" t="s">
        <v>105</v>
      </c>
      <c r="AE1474" s="320" t="s">
        <v>106</v>
      </c>
      <c r="AF1474" s="321" t="str">
        <f t="shared" si="69"/>
        <v/>
      </c>
      <c r="AG1474" s="324" t="s">
        <v>107</v>
      </c>
      <c r="AH1474" s="323" t="str">
        <f t="shared" si="70"/>
        <v/>
      </c>
      <c r="AI1474" s="326"/>
      <c r="AJ1474" s="327"/>
      <c r="AK1474" s="326"/>
      <c r="AL1474" s="327"/>
    </row>
    <row r="1475" spans="1:38" ht="36.75" customHeight="1">
      <c r="A1475" s="308">
        <f t="shared" si="68"/>
        <v>1464</v>
      </c>
      <c r="B1475" s="273"/>
      <c r="C1475" s="309" t="str">
        <f>IF(基本情報入力シート!C1496="","",基本情報入力シート!C1496)</f>
        <v/>
      </c>
      <c r="D1475" s="310" t="str">
        <f>IF(基本情報入力シート!D1496="","",基本情報入力シート!D1496)</f>
        <v/>
      </c>
      <c r="E1475" s="310" t="str">
        <f>IF(基本情報入力シート!E1496="","",基本情報入力シート!E1496)</f>
        <v/>
      </c>
      <c r="F1475" s="310" t="str">
        <f>IF(基本情報入力シート!F1496="","",基本情報入力シート!F1496)</f>
        <v/>
      </c>
      <c r="G1475" s="310" t="str">
        <f>IF(基本情報入力シート!G1496="","",基本情報入力シート!G1496)</f>
        <v/>
      </c>
      <c r="H1475" s="310" t="str">
        <f>IF(基本情報入力シート!H1496="","",基本情報入力シート!H1496)</f>
        <v/>
      </c>
      <c r="I1475" s="310" t="str">
        <f>IF(基本情報入力シート!I1496="","",基本情報入力シート!I1496)</f>
        <v/>
      </c>
      <c r="J1475" s="310" t="str">
        <f>IF(基本情報入力シート!J1496="","",基本情報入力シート!J1496)</f>
        <v/>
      </c>
      <c r="K1475" s="310" t="str">
        <f>IF(基本情報入力シート!K1496="","",基本情報入力シート!K1496)</f>
        <v/>
      </c>
      <c r="L1475" s="311" t="str">
        <f>IF(基本情報入力シート!L1496="","",基本情報入力シート!L1496)</f>
        <v/>
      </c>
      <c r="M1475" s="308" t="str">
        <f>IF(基本情報入力シート!M1496="","",基本情報入力シート!M1496)</f>
        <v/>
      </c>
      <c r="N1475" s="308" t="str">
        <f>IF(基本情報入力シート!R1496="","",基本情報入力シート!R1496)</f>
        <v/>
      </c>
      <c r="O1475" s="308" t="str">
        <f>IF(基本情報入力シート!W1496="","",基本情報入力シート!W1496)</f>
        <v/>
      </c>
      <c r="P1475" s="308" t="str">
        <f>IF(基本情報入力シート!X1496="","",基本情報入力シート!X1496)</f>
        <v/>
      </c>
      <c r="Q1475" s="312" t="str">
        <f>IF(基本情報入力シート!Y1496="","",基本情報入力シート!Y1496)</f>
        <v/>
      </c>
      <c r="R1475" s="273"/>
      <c r="S1475" s="313" t="str">
        <f>IF(B1475="×","",IF(基本情報入力シート!AB1496="","",基本情報入力シート!AB1496))</f>
        <v/>
      </c>
      <c r="T1475" s="314" t="str">
        <f>IF(B1475="×","",IF(基本情報入力シート!AA1496="","",基本情報入力シート!AA1496))</f>
        <v/>
      </c>
      <c r="U1475" s="315" t="str">
        <f>IF(B1475="×","",IF(Q1475="","",VLOOKUP(Q1475,【参考】数式用2!$A$3:$C$36,3,FALSE)))</f>
        <v/>
      </c>
      <c r="V1475" s="316" t="s">
        <v>102</v>
      </c>
      <c r="W1475" s="317">
        <v>4</v>
      </c>
      <c r="X1475" s="318" t="s">
        <v>103</v>
      </c>
      <c r="Y1475" s="274"/>
      <c r="Z1475" s="319" t="s">
        <v>104</v>
      </c>
      <c r="AA1475" s="317">
        <v>4</v>
      </c>
      <c r="AB1475" s="319" t="s">
        <v>103</v>
      </c>
      <c r="AC1475" s="274"/>
      <c r="AD1475" s="319" t="s">
        <v>105</v>
      </c>
      <c r="AE1475" s="320" t="s">
        <v>106</v>
      </c>
      <c r="AF1475" s="321" t="str">
        <f t="shared" si="69"/>
        <v/>
      </c>
      <c r="AG1475" s="324" t="s">
        <v>107</v>
      </c>
      <c r="AH1475" s="323" t="str">
        <f t="shared" si="70"/>
        <v/>
      </c>
      <c r="AI1475" s="326"/>
      <c r="AJ1475" s="327"/>
      <c r="AK1475" s="326"/>
      <c r="AL1475" s="327"/>
    </row>
    <row r="1476" spans="1:38" ht="36.75" customHeight="1">
      <c r="A1476" s="308">
        <f t="shared" si="68"/>
        <v>1465</v>
      </c>
      <c r="B1476" s="273"/>
      <c r="C1476" s="309" t="str">
        <f>IF(基本情報入力シート!C1497="","",基本情報入力シート!C1497)</f>
        <v/>
      </c>
      <c r="D1476" s="310" t="str">
        <f>IF(基本情報入力シート!D1497="","",基本情報入力シート!D1497)</f>
        <v/>
      </c>
      <c r="E1476" s="310" t="str">
        <f>IF(基本情報入力シート!E1497="","",基本情報入力シート!E1497)</f>
        <v/>
      </c>
      <c r="F1476" s="310" t="str">
        <f>IF(基本情報入力シート!F1497="","",基本情報入力シート!F1497)</f>
        <v/>
      </c>
      <c r="G1476" s="310" t="str">
        <f>IF(基本情報入力シート!G1497="","",基本情報入力シート!G1497)</f>
        <v/>
      </c>
      <c r="H1476" s="310" t="str">
        <f>IF(基本情報入力シート!H1497="","",基本情報入力シート!H1497)</f>
        <v/>
      </c>
      <c r="I1476" s="310" t="str">
        <f>IF(基本情報入力シート!I1497="","",基本情報入力シート!I1497)</f>
        <v/>
      </c>
      <c r="J1476" s="310" t="str">
        <f>IF(基本情報入力シート!J1497="","",基本情報入力シート!J1497)</f>
        <v/>
      </c>
      <c r="K1476" s="310" t="str">
        <f>IF(基本情報入力シート!K1497="","",基本情報入力シート!K1497)</f>
        <v/>
      </c>
      <c r="L1476" s="311" t="str">
        <f>IF(基本情報入力シート!L1497="","",基本情報入力シート!L1497)</f>
        <v/>
      </c>
      <c r="M1476" s="308" t="str">
        <f>IF(基本情報入力シート!M1497="","",基本情報入力シート!M1497)</f>
        <v/>
      </c>
      <c r="N1476" s="308" t="str">
        <f>IF(基本情報入力シート!R1497="","",基本情報入力シート!R1497)</f>
        <v/>
      </c>
      <c r="O1476" s="308" t="str">
        <f>IF(基本情報入力シート!W1497="","",基本情報入力シート!W1497)</f>
        <v/>
      </c>
      <c r="P1476" s="308" t="str">
        <f>IF(基本情報入力シート!X1497="","",基本情報入力シート!X1497)</f>
        <v/>
      </c>
      <c r="Q1476" s="312" t="str">
        <f>IF(基本情報入力シート!Y1497="","",基本情報入力シート!Y1497)</f>
        <v/>
      </c>
      <c r="R1476" s="273"/>
      <c r="S1476" s="313" t="str">
        <f>IF(B1476="×","",IF(基本情報入力シート!AB1497="","",基本情報入力シート!AB1497))</f>
        <v/>
      </c>
      <c r="T1476" s="314" t="str">
        <f>IF(B1476="×","",IF(基本情報入力シート!AA1497="","",基本情報入力シート!AA1497))</f>
        <v/>
      </c>
      <c r="U1476" s="315" t="str">
        <f>IF(B1476="×","",IF(Q1476="","",VLOOKUP(Q1476,【参考】数式用2!$A$3:$C$36,3,FALSE)))</f>
        <v/>
      </c>
      <c r="V1476" s="316" t="s">
        <v>102</v>
      </c>
      <c r="W1476" s="317">
        <v>4</v>
      </c>
      <c r="X1476" s="318" t="s">
        <v>103</v>
      </c>
      <c r="Y1476" s="274"/>
      <c r="Z1476" s="319" t="s">
        <v>104</v>
      </c>
      <c r="AA1476" s="317">
        <v>4</v>
      </c>
      <c r="AB1476" s="319" t="s">
        <v>103</v>
      </c>
      <c r="AC1476" s="274"/>
      <c r="AD1476" s="319" t="s">
        <v>105</v>
      </c>
      <c r="AE1476" s="320" t="s">
        <v>106</v>
      </c>
      <c r="AF1476" s="321" t="str">
        <f t="shared" si="69"/>
        <v/>
      </c>
      <c r="AG1476" s="324" t="s">
        <v>107</v>
      </c>
      <c r="AH1476" s="323" t="str">
        <f t="shared" si="70"/>
        <v/>
      </c>
      <c r="AI1476" s="326"/>
      <c r="AJ1476" s="327"/>
      <c r="AK1476" s="326"/>
      <c r="AL1476" s="327"/>
    </row>
    <row r="1477" spans="1:38" ht="36.75" customHeight="1">
      <c r="A1477" s="308">
        <f t="shared" si="68"/>
        <v>1466</v>
      </c>
      <c r="B1477" s="273"/>
      <c r="C1477" s="309" t="str">
        <f>IF(基本情報入力シート!C1498="","",基本情報入力シート!C1498)</f>
        <v/>
      </c>
      <c r="D1477" s="310" t="str">
        <f>IF(基本情報入力シート!D1498="","",基本情報入力シート!D1498)</f>
        <v/>
      </c>
      <c r="E1477" s="310" t="str">
        <f>IF(基本情報入力シート!E1498="","",基本情報入力シート!E1498)</f>
        <v/>
      </c>
      <c r="F1477" s="310" t="str">
        <f>IF(基本情報入力シート!F1498="","",基本情報入力シート!F1498)</f>
        <v/>
      </c>
      <c r="G1477" s="310" t="str">
        <f>IF(基本情報入力シート!G1498="","",基本情報入力シート!G1498)</f>
        <v/>
      </c>
      <c r="H1477" s="310" t="str">
        <f>IF(基本情報入力シート!H1498="","",基本情報入力シート!H1498)</f>
        <v/>
      </c>
      <c r="I1477" s="310" t="str">
        <f>IF(基本情報入力シート!I1498="","",基本情報入力シート!I1498)</f>
        <v/>
      </c>
      <c r="J1477" s="310" t="str">
        <f>IF(基本情報入力シート!J1498="","",基本情報入力シート!J1498)</f>
        <v/>
      </c>
      <c r="K1477" s="310" t="str">
        <f>IF(基本情報入力シート!K1498="","",基本情報入力シート!K1498)</f>
        <v/>
      </c>
      <c r="L1477" s="311" t="str">
        <f>IF(基本情報入力シート!L1498="","",基本情報入力シート!L1498)</f>
        <v/>
      </c>
      <c r="M1477" s="308" t="str">
        <f>IF(基本情報入力シート!M1498="","",基本情報入力シート!M1498)</f>
        <v/>
      </c>
      <c r="N1477" s="308" t="str">
        <f>IF(基本情報入力シート!R1498="","",基本情報入力シート!R1498)</f>
        <v/>
      </c>
      <c r="O1477" s="308" t="str">
        <f>IF(基本情報入力シート!W1498="","",基本情報入力シート!W1498)</f>
        <v/>
      </c>
      <c r="P1477" s="308" t="str">
        <f>IF(基本情報入力シート!X1498="","",基本情報入力シート!X1498)</f>
        <v/>
      </c>
      <c r="Q1477" s="312" t="str">
        <f>IF(基本情報入力シート!Y1498="","",基本情報入力シート!Y1498)</f>
        <v/>
      </c>
      <c r="R1477" s="273"/>
      <c r="S1477" s="313" t="str">
        <f>IF(B1477="×","",IF(基本情報入力シート!AB1498="","",基本情報入力シート!AB1498))</f>
        <v/>
      </c>
      <c r="T1477" s="314" t="str">
        <f>IF(B1477="×","",IF(基本情報入力シート!AA1498="","",基本情報入力シート!AA1498))</f>
        <v/>
      </c>
      <c r="U1477" s="315" t="str">
        <f>IF(B1477="×","",IF(Q1477="","",VLOOKUP(Q1477,【参考】数式用2!$A$3:$C$36,3,FALSE)))</f>
        <v/>
      </c>
      <c r="V1477" s="316" t="s">
        <v>102</v>
      </c>
      <c r="W1477" s="317">
        <v>4</v>
      </c>
      <c r="X1477" s="318" t="s">
        <v>103</v>
      </c>
      <c r="Y1477" s="274"/>
      <c r="Z1477" s="319" t="s">
        <v>104</v>
      </c>
      <c r="AA1477" s="317">
        <v>4</v>
      </c>
      <c r="AB1477" s="319" t="s">
        <v>103</v>
      </c>
      <c r="AC1477" s="274"/>
      <c r="AD1477" s="319" t="s">
        <v>105</v>
      </c>
      <c r="AE1477" s="320" t="s">
        <v>106</v>
      </c>
      <c r="AF1477" s="321" t="str">
        <f t="shared" si="69"/>
        <v/>
      </c>
      <c r="AG1477" s="324" t="s">
        <v>107</v>
      </c>
      <c r="AH1477" s="323" t="str">
        <f t="shared" si="70"/>
        <v/>
      </c>
      <c r="AI1477" s="326"/>
      <c r="AJ1477" s="327"/>
      <c r="AK1477" s="326"/>
      <c r="AL1477" s="327"/>
    </row>
    <row r="1478" spans="1:38" ht="36.75" customHeight="1">
      <c r="A1478" s="308">
        <f t="shared" si="68"/>
        <v>1467</v>
      </c>
      <c r="B1478" s="273"/>
      <c r="C1478" s="309" t="str">
        <f>IF(基本情報入力シート!C1499="","",基本情報入力シート!C1499)</f>
        <v/>
      </c>
      <c r="D1478" s="310" t="str">
        <f>IF(基本情報入力シート!D1499="","",基本情報入力シート!D1499)</f>
        <v/>
      </c>
      <c r="E1478" s="310" t="str">
        <f>IF(基本情報入力シート!E1499="","",基本情報入力シート!E1499)</f>
        <v/>
      </c>
      <c r="F1478" s="310" t="str">
        <f>IF(基本情報入力シート!F1499="","",基本情報入力シート!F1499)</f>
        <v/>
      </c>
      <c r="G1478" s="310" t="str">
        <f>IF(基本情報入力シート!G1499="","",基本情報入力シート!G1499)</f>
        <v/>
      </c>
      <c r="H1478" s="310" t="str">
        <f>IF(基本情報入力シート!H1499="","",基本情報入力シート!H1499)</f>
        <v/>
      </c>
      <c r="I1478" s="310" t="str">
        <f>IF(基本情報入力シート!I1499="","",基本情報入力シート!I1499)</f>
        <v/>
      </c>
      <c r="J1478" s="310" t="str">
        <f>IF(基本情報入力シート!J1499="","",基本情報入力シート!J1499)</f>
        <v/>
      </c>
      <c r="K1478" s="310" t="str">
        <f>IF(基本情報入力シート!K1499="","",基本情報入力シート!K1499)</f>
        <v/>
      </c>
      <c r="L1478" s="311" t="str">
        <f>IF(基本情報入力シート!L1499="","",基本情報入力シート!L1499)</f>
        <v/>
      </c>
      <c r="M1478" s="308" t="str">
        <f>IF(基本情報入力シート!M1499="","",基本情報入力シート!M1499)</f>
        <v/>
      </c>
      <c r="N1478" s="308" t="str">
        <f>IF(基本情報入力シート!R1499="","",基本情報入力シート!R1499)</f>
        <v/>
      </c>
      <c r="O1478" s="308" t="str">
        <f>IF(基本情報入力シート!W1499="","",基本情報入力シート!W1499)</f>
        <v/>
      </c>
      <c r="P1478" s="308" t="str">
        <f>IF(基本情報入力シート!X1499="","",基本情報入力シート!X1499)</f>
        <v/>
      </c>
      <c r="Q1478" s="312" t="str">
        <f>IF(基本情報入力シート!Y1499="","",基本情報入力シート!Y1499)</f>
        <v/>
      </c>
      <c r="R1478" s="273"/>
      <c r="S1478" s="313" t="str">
        <f>IF(B1478="×","",IF(基本情報入力シート!AB1499="","",基本情報入力シート!AB1499))</f>
        <v/>
      </c>
      <c r="T1478" s="314" t="str">
        <f>IF(B1478="×","",IF(基本情報入力シート!AA1499="","",基本情報入力シート!AA1499))</f>
        <v/>
      </c>
      <c r="U1478" s="315" t="str">
        <f>IF(B1478="×","",IF(Q1478="","",VLOOKUP(Q1478,【参考】数式用2!$A$3:$C$36,3,FALSE)))</f>
        <v/>
      </c>
      <c r="V1478" s="316" t="s">
        <v>102</v>
      </c>
      <c r="W1478" s="317">
        <v>4</v>
      </c>
      <c r="X1478" s="318" t="s">
        <v>103</v>
      </c>
      <c r="Y1478" s="274"/>
      <c r="Z1478" s="319" t="s">
        <v>104</v>
      </c>
      <c r="AA1478" s="317">
        <v>4</v>
      </c>
      <c r="AB1478" s="319" t="s">
        <v>103</v>
      </c>
      <c r="AC1478" s="274"/>
      <c r="AD1478" s="319" t="s">
        <v>105</v>
      </c>
      <c r="AE1478" s="320" t="s">
        <v>106</v>
      </c>
      <c r="AF1478" s="321" t="str">
        <f t="shared" si="69"/>
        <v/>
      </c>
      <c r="AG1478" s="324" t="s">
        <v>107</v>
      </c>
      <c r="AH1478" s="323" t="str">
        <f t="shared" si="70"/>
        <v/>
      </c>
      <c r="AI1478" s="326"/>
      <c r="AJ1478" s="327"/>
      <c r="AK1478" s="326"/>
      <c r="AL1478" s="327"/>
    </row>
    <row r="1479" spans="1:38" ht="36.75" customHeight="1">
      <c r="A1479" s="308">
        <f t="shared" si="68"/>
        <v>1468</v>
      </c>
      <c r="B1479" s="273"/>
      <c r="C1479" s="309" t="str">
        <f>IF(基本情報入力シート!C1500="","",基本情報入力シート!C1500)</f>
        <v/>
      </c>
      <c r="D1479" s="310" t="str">
        <f>IF(基本情報入力シート!D1500="","",基本情報入力シート!D1500)</f>
        <v/>
      </c>
      <c r="E1479" s="310" t="str">
        <f>IF(基本情報入力シート!E1500="","",基本情報入力シート!E1500)</f>
        <v/>
      </c>
      <c r="F1479" s="310" t="str">
        <f>IF(基本情報入力シート!F1500="","",基本情報入力シート!F1500)</f>
        <v/>
      </c>
      <c r="G1479" s="310" t="str">
        <f>IF(基本情報入力シート!G1500="","",基本情報入力シート!G1500)</f>
        <v/>
      </c>
      <c r="H1479" s="310" t="str">
        <f>IF(基本情報入力シート!H1500="","",基本情報入力シート!H1500)</f>
        <v/>
      </c>
      <c r="I1479" s="310" t="str">
        <f>IF(基本情報入力シート!I1500="","",基本情報入力シート!I1500)</f>
        <v/>
      </c>
      <c r="J1479" s="310" t="str">
        <f>IF(基本情報入力シート!J1500="","",基本情報入力シート!J1500)</f>
        <v/>
      </c>
      <c r="K1479" s="310" t="str">
        <f>IF(基本情報入力シート!K1500="","",基本情報入力シート!K1500)</f>
        <v/>
      </c>
      <c r="L1479" s="311" t="str">
        <f>IF(基本情報入力シート!L1500="","",基本情報入力シート!L1500)</f>
        <v/>
      </c>
      <c r="M1479" s="308" t="str">
        <f>IF(基本情報入力シート!M1500="","",基本情報入力シート!M1500)</f>
        <v/>
      </c>
      <c r="N1479" s="308" t="str">
        <f>IF(基本情報入力シート!R1500="","",基本情報入力シート!R1500)</f>
        <v/>
      </c>
      <c r="O1479" s="308" t="str">
        <f>IF(基本情報入力シート!W1500="","",基本情報入力シート!W1500)</f>
        <v/>
      </c>
      <c r="P1479" s="308" t="str">
        <f>IF(基本情報入力シート!X1500="","",基本情報入力シート!X1500)</f>
        <v/>
      </c>
      <c r="Q1479" s="312" t="str">
        <f>IF(基本情報入力シート!Y1500="","",基本情報入力シート!Y1500)</f>
        <v/>
      </c>
      <c r="R1479" s="273"/>
      <c r="S1479" s="313" t="str">
        <f>IF(B1479="×","",IF(基本情報入力シート!AB1500="","",基本情報入力シート!AB1500))</f>
        <v/>
      </c>
      <c r="T1479" s="314" t="str">
        <f>IF(B1479="×","",IF(基本情報入力シート!AA1500="","",基本情報入力シート!AA1500))</f>
        <v/>
      </c>
      <c r="U1479" s="315" t="str">
        <f>IF(B1479="×","",IF(Q1479="","",VLOOKUP(Q1479,【参考】数式用2!$A$3:$C$36,3,FALSE)))</f>
        <v/>
      </c>
      <c r="V1479" s="316" t="s">
        <v>102</v>
      </c>
      <c r="W1479" s="317">
        <v>4</v>
      </c>
      <c r="X1479" s="318" t="s">
        <v>103</v>
      </c>
      <c r="Y1479" s="274"/>
      <c r="Z1479" s="319" t="s">
        <v>104</v>
      </c>
      <c r="AA1479" s="317">
        <v>4</v>
      </c>
      <c r="AB1479" s="319" t="s">
        <v>103</v>
      </c>
      <c r="AC1479" s="274"/>
      <c r="AD1479" s="319" t="s">
        <v>105</v>
      </c>
      <c r="AE1479" s="320" t="s">
        <v>106</v>
      </c>
      <c r="AF1479" s="321" t="str">
        <f t="shared" si="69"/>
        <v/>
      </c>
      <c r="AG1479" s="324" t="s">
        <v>107</v>
      </c>
      <c r="AH1479" s="323" t="str">
        <f t="shared" si="70"/>
        <v/>
      </c>
      <c r="AI1479" s="326"/>
      <c r="AJ1479" s="327"/>
      <c r="AK1479" s="326"/>
      <c r="AL1479" s="327"/>
    </row>
    <row r="1480" spans="1:38" ht="36.75" customHeight="1">
      <c r="A1480" s="308">
        <f t="shared" si="68"/>
        <v>1469</v>
      </c>
      <c r="B1480" s="273"/>
      <c r="C1480" s="309" t="str">
        <f>IF(基本情報入力シート!C1501="","",基本情報入力シート!C1501)</f>
        <v/>
      </c>
      <c r="D1480" s="310" t="str">
        <f>IF(基本情報入力シート!D1501="","",基本情報入力シート!D1501)</f>
        <v/>
      </c>
      <c r="E1480" s="310" t="str">
        <f>IF(基本情報入力シート!E1501="","",基本情報入力シート!E1501)</f>
        <v/>
      </c>
      <c r="F1480" s="310" t="str">
        <f>IF(基本情報入力シート!F1501="","",基本情報入力シート!F1501)</f>
        <v/>
      </c>
      <c r="G1480" s="310" t="str">
        <f>IF(基本情報入力シート!G1501="","",基本情報入力シート!G1501)</f>
        <v/>
      </c>
      <c r="H1480" s="310" t="str">
        <f>IF(基本情報入力シート!H1501="","",基本情報入力シート!H1501)</f>
        <v/>
      </c>
      <c r="I1480" s="310" t="str">
        <f>IF(基本情報入力シート!I1501="","",基本情報入力シート!I1501)</f>
        <v/>
      </c>
      <c r="J1480" s="310" t="str">
        <f>IF(基本情報入力シート!J1501="","",基本情報入力シート!J1501)</f>
        <v/>
      </c>
      <c r="K1480" s="310" t="str">
        <f>IF(基本情報入力シート!K1501="","",基本情報入力シート!K1501)</f>
        <v/>
      </c>
      <c r="L1480" s="311" t="str">
        <f>IF(基本情報入力シート!L1501="","",基本情報入力シート!L1501)</f>
        <v/>
      </c>
      <c r="M1480" s="308" t="str">
        <f>IF(基本情報入力シート!M1501="","",基本情報入力シート!M1501)</f>
        <v/>
      </c>
      <c r="N1480" s="308" t="str">
        <f>IF(基本情報入力シート!R1501="","",基本情報入力シート!R1501)</f>
        <v/>
      </c>
      <c r="O1480" s="308" t="str">
        <f>IF(基本情報入力シート!W1501="","",基本情報入力シート!W1501)</f>
        <v/>
      </c>
      <c r="P1480" s="308" t="str">
        <f>IF(基本情報入力シート!X1501="","",基本情報入力シート!X1501)</f>
        <v/>
      </c>
      <c r="Q1480" s="312" t="str">
        <f>IF(基本情報入力シート!Y1501="","",基本情報入力シート!Y1501)</f>
        <v/>
      </c>
      <c r="R1480" s="273"/>
      <c r="S1480" s="313" t="str">
        <f>IF(B1480="×","",IF(基本情報入力シート!AB1501="","",基本情報入力シート!AB1501))</f>
        <v/>
      </c>
      <c r="T1480" s="314" t="str">
        <f>IF(B1480="×","",IF(基本情報入力シート!AA1501="","",基本情報入力シート!AA1501))</f>
        <v/>
      </c>
      <c r="U1480" s="315" t="str">
        <f>IF(B1480="×","",IF(Q1480="","",VLOOKUP(Q1480,【参考】数式用2!$A$3:$C$36,3,FALSE)))</f>
        <v/>
      </c>
      <c r="V1480" s="316" t="s">
        <v>102</v>
      </c>
      <c r="W1480" s="317">
        <v>4</v>
      </c>
      <c r="X1480" s="318" t="s">
        <v>103</v>
      </c>
      <c r="Y1480" s="274"/>
      <c r="Z1480" s="319" t="s">
        <v>104</v>
      </c>
      <c r="AA1480" s="317">
        <v>4</v>
      </c>
      <c r="AB1480" s="319" t="s">
        <v>103</v>
      </c>
      <c r="AC1480" s="274"/>
      <c r="AD1480" s="319" t="s">
        <v>105</v>
      </c>
      <c r="AE1480" s="320" t="s">
        <v>106</v>
      </c>
      <c r="AF1480" s="321" t="str">
        <f t="shared" si="69"/>
        <v/>
      </c>
      <c r="AG1480" s="324" t="s">
        <v>107</v>
      </c>
      <c r="AH1480" s="323" t="str">
        <f t="shared" si="70"/>
        <v/>
      </c>
      <c r="AI1480" s="326"/>
      <c r="AJ1480" s="327"/>
      <c r="AK1480" s="326"/>
      <c r="AL1480" s="327"/>
    </row>
    <row r="1481" spans="1:38" ht="36.75" customHeight="1">
      <c r="A1481" s="308">
        <f t="shared" si="68"/>
        <v>1470</v>
      </c>
      <c r="B1481" s="273"/>
      <c r="C1481" s="309" t="str">
        <f>IF(基本情報入力シート!C1502="","",基本情報入力シート!C1502)</f>
        <v/>
      </c>
      <c r="D1481" s="310" t="str">
        <f>IF(基本情報入力シート!D1502="","",基本情報入力シート!D1502)</f>
        <v/>
      </c>
      <c r="E1481" s="310" t="str">
        <f>IF(基本情報入力シート!E1502="","",基本情報入力シート!E1502)</f>
        <v/>
      </c>
      <c r="F1481" s="310" t="str">
        <f>IF(基本情報入力シート!F1502="","",基本情報入力シート!F1502)</f>
        <v/>
      </c>
      <c r="G1481" s="310" t="str">
        <f>IF(基本情報入力シート!G1502="","",基本情報入力シート!G1502)</f>
        <v/>
      </c>
      <c r="H1481" s="310" t="str">
        <f>IF(基本情報入力シート!H1502="","",基本情報入力シート!H1502)</f>
        <v/>
      </c>
      <c r="I1481" s="310" t="str">
        <f>IF(基本情報入力シート!I1502="","",基本情報入力シート!I1502)</f>
        <v/>
      </c>
      <c r="J1481" s="310" t="str">
        <f>IF(基本情報入力シート!J1502="","",基本情報入力シート!J1502)</f>
        <v/>
      </c>
      <c r="K1481" s="310" t="str">
        <f>IF(基本情報入力シート!K1502="","",基本情報入力シート!K1502)</f>
        <v/>
      </c>
      <c r="L1481" s="311" t="str">
        <f>IF(基本情報入力シート!L1502="","",基本情報入力シート!L1502)</f>
        <v/>
      </c>
      <c r="M1481" s="308" t="str">
        <f>IF(基本情報入力シート!M1502="","",基本情報入力シート!M1502)</f>
        <v/>
      </c>
      <c r="N1481" s="308" t="str">
        <f>IF(基本情報入力シート!R1502="","",基本情報入力シート!R1502)</f>
        <v/>
      </c>
      <c r="O1481" s="308" t="str">
        <f>IF(基本情報入力シート!W1502="","",基本情報入力シート!W1502)</f>
        <v/>
      </c>
      <c r="P1481" s="308" t="str">
        <f>IF(基本情報入力シート!X1502="","",基本情報入力シート!X1502)</f>
        <v/>
      </c>
      <c r="Q1481" s="312" t="str">
        <f>IF(基本情報入力シート!Y1502="","",基本情報入力シート!Y1502)</f>
        <v/>
      </c>
      <c r="R1481" s="273"/>
      <c r="S1481" s="313" t="str">
        <f>IF(B1481="×","",IF(基本情報入力シート!AB1502="","",基本情報入力シート!AB1502))</f>
        <v/>
      </c>
      <c r="T1481" s="314" t="str">
        <f>IF(B1481="×","",IF(基本情報入力シート!AA1502="","",基本情報入力シート!AA1502))</f>
        <v/>
      </c>
      <c r="U1481" s="315" t="str">
        <f>IF(B1481="×","",IF(Q1481="","",VLOOKUP(Q1481,【参考】数式用2!$A$3:$C$36,3,FALSE)))</f>
        <v/>
      </c>
      <c r="V1481" s="316" t="s">
        <v>102</v>
      </c>
      <c r="W1481" s="317">
        <v>4</v>
      </c>
      <c r="X1481" s="318" t="s">
        <v>103</v>
      </c>
      <c r="Y1481" s="274"/>
      <c r="Z1481" s="319" t="s">
        <v>104</v>
      </c>
      <c r="AA1481" s="317">
        <v>4</v>
      </c>
      <c r="AB1481" s="319" t="s">
        <v>103</v>
      </c>
      <c r="AC1481" s="274"/>
      <c r="AD1481" s="319" t="s">
        <v>105</v>
      </c>
      <c r="AE1481" s="320" t="s">
        <v>106</v>
      </c>
      <c r="AF1481" s="321" t="str">
        <f t="shared" si="69"/>
        <v/>
      </c>
      <c r="AG1481" s="324" t="s">
        <v>107</v>
      </c>
      <c r="AH1481" s="323" t="str">
        <f t="shared" si="70"/>
        <v/>
      </c>
      <c r="AI1481" s="326"/>
      <c r="AJ1481" s="327"/>
      <c r="AK1481" s="326"/>
      <c r="AL1481" s="327"/>
    </row>
    <row r="1482" spans="1:38" ht="36.75" customHeight="1">
      <c r="A1482" s="308">
        <f t="shared" si="68"/>
        <v>1471</v>
      </c>
      <c r="B1482" s="273"/>
      <c r="C1482" s="309" t="str">
        <f>IF(基本情報入力シート!C1503="","",基本情報入力シート!C1503)</f>
        <v/>
      </c>
      <c r="D1482" s="310" t="str">
        <f>IF(基本情報入力シート!D1503="","",基本情報入力シート!D1503)</f>
        <v/>
      </c>
      <c r="E1482" s="310" t="str">
        <f>IF(基本情報入力シート!E1503="","",基本情報入力シート!E1503)</f>
        <v/>
      </c>
      <c r="F1482" s="310" t="str">
        <f>IF(基本情報入力シート!F1503="","",基本情報入力シート!F1503)</f>
        <v/>
      </c>
      <c r="G1482" s="310" t="str">
        <f>IF(基本情報入力シート!G1503="","",基本情報入力シート!G1503)</f>
        <v/>
      </c>
      <c r="H1482" s="310" t="str">
        <f>IF(基本情報入力シート!H1503="","",基本情報入力シート!H1503)</f>
        <v/>
      </c>
      <c r="I1482" s="310" t="str">
        <f>IF(基本情報入力シート!I1503="","",基本情報入力シート!I1503)</f>
        <v/>
      </c>
      <c r="J1482" s="310" t="str">
        <f>IF(基本情報入力シート!J1503="","",基本情報入力シート!J1503)</f>
        <v/>
      </c>
      <c r="K1482" s="310" t="str">
        <f>IF(基本情報入力シート!K1503="","",基本情報入力シート!K1503)</f>
        <v/>
      </c>
      <c r="L1482" s="311" t="str">
        <f>IF(基本情報入力シート!L1503="","",基本情報入力シート!L1503)</f>
        <v/>
      </c>
      <c r="M1482" s="308" t="str">
        <f>IF(基本情報入力シート!M1503="","",基本情報入力シート!M1503)</f>
        <v/>
      </c>
      <c r="N1482" s="308" t="str">
        <f>IF(基本情報入力シート!R1503="","",基本情報入力シート!R1503)</f>
        <v/>
      </c>
      <c r="O1482" s="308" t="str">
        <f>IF(基本情報入力シート!W1503="","",基本情報入力シート!W1503)</f>
        <v/>
      </c>
      <c r="P1482" s="308" t="str">
        <f>IF(基本情報入力シート!X1503="","",基本情報入力シート!X1503)</f>
        <v/>
      </c>
      <c r="Q1482" s="312" t="str">
        <f>IF(基本情報入力シート!Y1503="","",基本情報入力シート!Y1503)</f>
        <v/>
      </c>
      <c r="R1482" s="273"/>
      <c r="S1482" s="313" t="str">
        <f>IF(B1482="×","",IF(基本情報入力シート!AB1503="","",基本情報入力シート!AB1503))</f>
        <v/>
      </c>
      <c r="T1482" s="314" t="str">
        <f>IF(B1482="×","",IF(基本情報入力シート!AA1503="","",基本情報入力シート!AA1503))</f>
        <v/>
      </c>
      <c r="U1482" s="315" t="str">
        <f>IF(B1482="×","",IF(Q1482="","",VLOOKUP(Q1482,【参考】数式用2!$A$3:$C$36,3,FALSE)))</f>
        <v/>
      </c>
      <c r="V1482" s="316" t="s">
        <v>102</v>
      </c>
      <c r="W1482" s="317">
        <v>4</v>
      </c>
      <c r="X1482" s="318" t="s">
        <v>103</v>
      </c>
      <c r="Y1482" s="274"/>
      <c r="Z1482" s="319" t="s">
        <v>104</v>
      </c>
      <c r="AA1482" s="317">
        <v>4</v>
      </c>
      <c r="AB1482" s="319" t="s">
        <v>103</v>
      </c>
      <c r="AC1482" s="274"/>
      <c r="AD1482" s="319" t="s">
        <v>105</v>
      </c>
      <c r="AE1482" s="320" t="s">
        <v>106</v>
      </c>
      <c r="AF1482" s="321" t="str">
        <f t="shared" si="69"/>
        <v/>
      </c>
      <c r="AG1482" s="324" t="s">
        <v>107</v>
      </c>
      <c r="AH1482" s="323" t="str">
        <f t="shared" si="70"/>
        <v/>
      </c>
      <c r="AI1482" s="326"/>
      <c r="AJ1482" s="327"/>
      <c r="AK1482" s="326"/>
      <c r="AL1482" s="327"/>
    </row>
    <row r="1483" spans="1:38" ht="36.75" customHeight="1">
      <c r="A1483" s="308">
        <f t="shared" si="68"/>
        <v>1472</v>
      </c>
      <c r="B1483" s="273"/>
      <c r="C1483" s="309" t="str">
        <f>IF(基本情報入力シート!C1504="","",基本情報入力シート!C1504)</f>
        <v/>
      </c>
      <c r="D1483" s="310" t="str">
        <f>IF(基本情報入力シート!D1504="","",基本情報入力シート!D1504)</f>
        <v/>
      </c>
      <c r="E1483" s="310" t="str">
        <f>IF(基本情報入力シート!E1504="","",基本情報入力シート!E1504)</f>
        <v/>
      </c>
      <c r="F1483" s="310" t="str">
        <f>IF(基本情報入力シート!F1504="","",基本情報入力シート!F1504)</f>
        <v/>
      </c>
      <c r="G1483" s="310" t="str">
        <f>IF(基本情報入力シート!G1504="","",基本情報入力シート!G1504)</f>
        <v/>
      </c>
      <c r="H1483" s="310" t="str">
        <f>IF(基本情報入力シート!H1504="","",基本情報入力シート!H1504)</f>
        <v/>
      </c>
      <c r="I1483" s="310" t="str">
        <f>IF(基本情報入力シート!I1504="","",基本情報入力シート!I1504)</f>
        <v/>
      </c>
      <c r="J1483" s="310" t="str">
        <f>IF(基本情報入力シート!J1504="","",基本情報入力シート!J1504)</f>
        <v/>
      </c>
      <c r="K1483" s="310" t="str">
        <f>IF(基本情報入力シート!K1504="","",基本情報入力シート!K1504)</f>
        <v/>
      </c>
      <c r="L1483" s="311" t="str">
        <f>IF(基本情報入力シート!L1504="","",基本情報入力シート!L1504)</f>
        <v/>
      </c>
      <c r="M1483" s="308" t="str">
        <f>IF(基本情報入力シート!M1504="","",基本情報入力シート!M1504)</f>
        <v/>
      </c>
      <c r="N1483" s="308" t="str">
        <f>IF(基本情報入力シート!R1504="","",基本情報入力シート!R1504)</f>
        <v/>
      </c>
      <c r="O1483" s="308" t="str">
        <f>IF(基本情報入力シート!W1504="","",基本情報入力シート!W1504)</f>
        <v/>
      </c>
      <c r="P1483" s="308" t="str">
        <f>IF(基本情報入力シート!X1504="","",基本情報入力シート!X1504)</f>
        <v/>
      </c>
      <c r="Q1483" s="312" t="str">
        <f>IF(基本情報入力シート!Y1504="","",基本情報入力シート!Y1504)</f>
        <v/>
      </c>
      <c r="R1483" s="273"/>
      <c r="S1483" s="313" t="str">
        <f>IF(B1483="×","",IF(基本情報入力シート!AB1504="","",基本情報入力シート!AB1504))</f>
        <v/>
      </c>
      <c r="T1483" s="314" t="str">
        <f>IF(B1483="×","",IF(基本情報入力シート!AA1504="","",基本情報入力シート!AA1504))</f>
        <v/>
      </c>
      <c r="U1483" s="315" t="str">
        <f>IF(B1483="×","",IF(Q1483="","",VLOOKUP(Q1483,【参考】数式用2!$A$3:$C$36,3,FALSE)))</f>
        <v/>
      </c>
      <c r="V1483" s="316" t="s">
        <v>102</v>
      </c>
      <c r="W1483" s="317">
        <v>4</v>
      </c>
      <c r="X1483" s="318" t="s">
        <v>103</v>
      </c>
      <c r="Y1483" s="274"/>
      <c r="Z1483" s="319" t="s">
        <v>104</v>
      </c>
      <c r="AA1483" s="317">
        <v>4</v>
      </c>
      <c r="AB1483" s="319" t="s">
        <v>103</v>
      </c>
      <c r="AC1483" s="274"/>
      <c r="AD1483" s="319" t="s">
        <v>105</v>
      </c>
      <c r="AE1483" s="320" t="s">
        <v>106</v>
      </c>
      <c r="AF1483" s="321" t="str">
        <f t="shared" si="69"/>
        <v/>
      </c>
      <c r="AG1483" s="324" t="s">
        <v>107</v>
      </c>
      <c r="AH1483" s="323" t="str">
        <f t="shared" si="70"/>
        <v/>
      </c>
      <c r="AI1483" s="326"/>
      <c r="AJ1483" s="327"/>
      <c r="AK1483" s="326"/>
      <c r="AL1483" s="327"/>
    </row>
    <row r="1484" spans="1:38" ht="36.75" customHeight="1">
      <c r="A1484" s="308">
        <f t="shared" si="68"/>
        <v>1473</v>
      </c>
      <c r="B1484" s="273"/>
      <c r="C1484" s="309" t="str">
        <f>IF(基本情報入力シート!C1505="","",基本情報入力シート!C1505)</f>
        <v/>
      </c>
      <c r="D1484" s="310" t="str">
        <f>IF(基本情報入力シート!D1505="","",基本情報入力シート!D1505)</f>
        <v/>
      </c>
      <c r="E1484" s="310" t="str">
        <f>IF(基本情報入力シート!E1505="","",基本情報入力シート!E1505)</f>
        <v/>
      </c>
      <c r="F1484" s="310" t="str">
        <f>IF(基本情報入力シート!F1505="","",基本情報入力シート!F1505)</f>
        <v/>
      </c>
      <c r="G1484" s="310" t="str">
        <f>IF(基本情報入力シート!G1505="","",基本情報入力シート!G1505)</f>
        <v/>
      </c>
      <c r="H1484" s="310" t="str">
        <f>IF(基本情報入力シート!H1505="","",基本情報入力シート!H1505)</f>
        <v/>
      </c>
      <c r="I1484" s="310" t="str">
        <f>IF(基本情報入力シート!I1505="","",基本情報入力シート!I1505)</f>
        <v/>
      </c>
      <c r="J1484" s="310" t="str">
        <f>IF(基本情報入力シート!J1505="","",基本情報入力シート!J1505)</f>
        <v/>
      </c>
      <c r="K1484" s="310" t="str">
        <f>IF(基本情報入力シート!K1505="","",基本情報入力シート!K1505)</f>
        <v/>
      </c>
      <c r="L1484" s="311" t="str">
        <f>IF(基本情報入力シート!L1505="","",基本情報入力シート!L1505)</f>
        <v/>
      </c>
      <c r="M1484" s="308" t="str">
        <f>IF(基本情報入力シート!M1505="","",基本情報入力シート!M1505)</f>
        <v/>
      </c>
      <c r="N1484" s="308" t="str">
        <f>IF(基本情報入力シート!R1505="","",基本情報入力シート!R1505)</f>
        <v/>
      </c>
      <c r="O1484" s="308" t="str">
        <f>IF(基本情報入力シート!W1505="","",基本情報入力シート!W1505)</f>
        <v/>
      </c>
      <c r="P1484" s="308" t="str">
        <f>IF(基本情報入力シート!X1505="","",基本情報入力シート!X1505)</f>
        <v/>
      </c>
      <c r="Q1484" s="312" t="str">
        <f>IF(基本情報入力シート!Y1505="","",基本情報入力シート!Y1505)</f>
        <v/>
      </c>
      <c r="R1484" s="273"/>
      <c r="S1484" s="313" t="str">
        <f>IF(B1484="×","",IF(基本情報入力シート!AB1505="","",基本情報入力シート!AB1505))</f>
        <v/>
      </c>
      <c r="T1484" s="314" t="str">
        <f>IF(B1484="×","",IF(基本情報入力シート!AA1505="","",基本情報入力シート!AA1505))</f>
        <v/>
      </c>
      <c r="U1484" s="315" t="str">
        <f>IF(B1484="×","",IF(Q1484="","",VLOOKUP(Q1484,【参考】数式用2!$A$3:$C$36,3,FALSE)))</f>
        <v/>
      </c>
      <c r="V1484" s="316" t="s">
        <v>102</v>
      </c>
      <c r="W1484" s="317">
        <v>4</v>
      </c>
      <c r="X1484" s="318" t="s">
        <v>103</v>
      </c>
      <c r="Y1484" s="274"/>
      <c r="Z1484" s="319" t="s">
        <v>104</v>
      </c>
      <c r="AA1484" s="317">
        <v>4</v>
      </c>
      <c r="AB1484" s="319" t="s">
        <v>103</v>
      </c>
      <c r="AC1484" s="274"/>
      <c r="AD1484" s="319" t="s">
        <v>105</v>
      </c>
      <c r="AE1484" s="320" t="s">
        <v>106</v>
      </c>
      <c r="AF1484" s="321" t="str">
        <f t="shared" si="69"/>
        <v/>
      </c>
      <c r="AG1484" s="324" t="s">
        <v>107</v>
      </c>
      <c r="AH1484" s="323" t="str">
        <f t="shared" si="70"/>
        <v/>
      </c>
      <c r="AI1484" s="326"/>
      <c r="AJ1484" s="327"/>
      <c r="AK1484" s="326"/>
      <c r="AL1484" s="327"/>
    </row>
    <row r="1485" spans="1:38" ht="36.75" customHeight="1">
      <c r="A1485" s="308">
        <f t="shared" si="68"/>
        <v>1474</v>
      </c>
      <c r="B1485" s="273"/>
      <c r="C1485" s="309" t="str">
        <f>IF(基本情報入力シート!C1506="","",基本情報入力シート!C1506)</f>
        <v/>
      </c>
      <c r="D1485" s="310" t="str">
        <f>IF(基本情報入力シート!D1506="","",基本情報入力シート!D1506)</f>
        <v/>
      </c>
      <c r="E1485" s="310" t="str">
        <f>IF(基本情報入力シート!E1506="","",基本情報入力シート!E1506)</f>
        <v/>
      </c>
      <c r="F1485" s="310" t="str">
        <f>IF(基本情報入力シート!F1506="","",基本情報入力シート!F1506)</f>
        <v/>
      </c>
      <c r="G1485" s="310" t="str">
        <f>IF(基本情報入力シート!G1506="","",基本情報入力シート!G1506)</f>
        <v/>
      </c>
      <c r="H1485" s="310" t="str">
        <f>IF(基本情報入力シート!H1506="","",基本情報入力シート!H1506)</f>
        <v/>
      </c>
      <c r="I1485" s="310" t="str">
        <f>IF(基本情報入力シート!I1506="","",基本情報入力シート!I1506)</f>
        <v/>
      </c>
      <c r="J1485" s="310" t="str">
        <f>IF(基本情報入力シート!J1506="","",基本情報入力シート!J1506)</f>
        <v/>
      </c>
      <c r="K1485" s="310" t="str">
        <f>IF(基本情報入力シート!K1506="","",基本情報入力シート!K1506)</f>
        <v/>
      </c>
      <c r="L1485" s="311" t="str">
        <f>IF(基本情報入力シート!L1506="","",基本情報入力シート!L1506)</f>
        <v/>
      </c>
      <c r="M1485" s="308" t="str">
        <f>IF(基本情報入力シート!M1506="","",基本情報入力シート!M1506)</f>
        <v/>
      </c>
      <c r="N1485" s="308" t="str">
        <f>IF(基本情報入力シート!R1506="","",基本情報入力シート!R1506)</f>
        <v/>
      </c>
      <c r="O1485" s="308" t="str">
        <f>IF(基本情報入力シート!W1506="","",基本情報入力シート!W1506)</f>
        <v/>
      </c>
      <c r="P1485" s="308" t="str">
        <f>IF(基本情報入力シート!X1506="","",基本情報入力シート!X1506)</f>
        <v/>
      </c>
      <c r="Q1485" s="312" t="str">
        <f>IF(基本情報入力シート!Y1506="","",基本情報入力シート!Y1506)</f>
        <v/>
      </c>
      <c r="R1485" s="273"/>
      <c r="S1485" s="313" t="str">
        <f>IF(B1485="×","",IF(基本情報入力シート!AB1506="","",基本情報入力シート!AB1506))</f>
        <v/>
      </c>
      <c r="T1485" s="314" t="str">
        <f>IF(B1485="×","",IF(基本情報入力シート!AA1506="","",基本情報入力シート!AA1506))</f>
        <v/>
      </c>
      <c r="U1485" s="315" t="str">
        <f>IF(B1485="×","",IF(Q1485="","",VLOOKUP(Q1485,【参考】数式用2!$A$3:$C$36,3,FALSE)))</f>
        <v/>
      </c>
      <c r="V1485" s="316" t="s">
        <v>102</v>
      </c>
      <c r="W1485" s="317">
        <v>4</v>
      </c>
      <c r="X1485" s="318" t="s">
        <v>103</v>
      </c>
      <c r="Y1485" s="274"/>
      <c r="Z1485" s="319" t="s">
        <v>104</v>
      </c>
      <c r="AA1485" s="317">
        <v>4</v>
      </c>
      <c r="AB1485" s="319" t="s">
        <v>103</v>
      </c>
      <c r="AC1485" s="274"/>
      <c r="AD1485" s="319" t="s">
        <v>105</v>
      </c>
      <c r="AE1485" s="320" t="s">
        <v>106</v>
      </c>
      <c r="AF1485" s="321" t="str">
        <f t="shared" si="69"/>
        <v/>
      </c>
      <c r="AG1485" s="324" t="s">
        <v>107</v>
      </c>
      <c r="AH1485" s="323" t="str">
        <f t="shared" si="70"/>
        <v/>
      </c>
      <c r="AI1485" s="326"/>
      <c r="AJ1485" s="327"/>
      <c r="AK1485" s="326"/>
      <c r="AL1485" s="327"/>
    </row>
    <row r="1486" spans="1:38" ht="36.75" customHeight="1">
      <c r="A1486" s="308">
        <f t="shared" ref="A1486:A1511" si="71">A1485+1</f>
        <v>1475</v>
      </c>
      <c r="B1486" s="273"/>
      <c r="C1486" s="309" t="str">
        <f>IF(基本情報入力シート!C1507="","",基本情報入力シート!C1507)</f>
        <v/>
      </c>
      <c r="D1486" s="310" t="str">
        <f>IF(基本情報入力シート!D1507="","",基本情報入力シート!D1507)</f>
        <v/>
      </c>
      <c r="E1486" s="310" t="str">
        <f>IF(基本情報入力シート!E1507="","",基本情報入力シート!E1507)</f>
        <v/>
      </c>
      <c r="F1486" s="310" t="str">
        <f>IF(基本情報入力シート!F1507="","",基本情報入力シート!F1507)</f>
        <v/>
      </c>
      <c r="G1486" s="310" t="str">
        <f>IF(基本情報入力シート!G1507="","",基本情報入力シート!G1507)</f>
        <v/>
      </c>
      <c r="H1486" s="310" t="str">
        <f>IF(基本情報入力シート!H1507="","",基本情報入力シート!H1507)</f>
        <v/>
      </c>
      <c r="I1486" s="310" t="str">
        <f>IF(基本情報入力シート!I1507="","",基本情報入力シート!I1507)</f>
        <v/>
      </c>
      <c r="J1486" s="310" t="str">
        <f>IF(基本情報入力シート!J1507="","",基本情報入力シート!J1507)</f>
        <v/>
      </c>
      <c r="K1486" s="310" t="str">
        <f>IF(基本情報入力シート!K1507="","",基本情報入力シート!K1507)</f>
        <v/>
      </c>
      <c r="L1486" s="311" t="str">
        <f>IF(基本情報入力シート!L1507="","",基本情報入力シート!L1507)</f>
        <v/>
      </c>
      <c r="M1486" s="308" t="str">
        <f>IF(基本情報入力シート!M1507="","",基本情報入力シート!M1507)</f>
        <v/>
      </c>
      <c r="N1486" s="308" t="str">
        <f>IF(基本情報入力シート!R1507="","",基本情報入力シート!R1507)</f>
        <v/>
      </c>
      <c r="O1486" s="308" t="str">
        <f>IF(基本情報入力シート!W1507="","",基本情報入力シート!W1507)</f>
        <v/>
      </c>
      <c r="P1486" s="308" t="str">
        <f>IF(基本情報入力シート!X1507="","",基本情報入力シート!X1507)</f>
        <v/>
      </c>
      <c r="Q1486" s="312" t="str">
        <f>IF(基本情報入力シート!Y1507="","",基本情報入力シート!Y1507)</f>
        <v/>
      </c>
      <c r="R1486" s="273"/>
      <c r="S1486" s="313" t="str">
        <f>IF(B1486="×","",IF(基本情報入力シート!AB1507="","",基本情報入力シート!AB1507))</f>
        <v/>
      </c>
      <c r="T1486" s="314" t="str">
        <f>IF(B1486="×","",IF(基本情報入力シート!AA1507="","",基本情報入力シート!AA1507))</f>
        <v/>
      </c>
      <c r="U1486" s="315" t="str">
        <f>IF(B1486="×","",IF(Q1486="","",VLOOKUP(Q1486,【参考】数式用2!$A$3:$C$36,3,FALSE)))</f>
        <v/>
      </c>
      <c r="V1486" s="316" t="s">
        <v>102</v>
      </c>
      <c r="W1486" s="317">
        <v>4</v>
      </c>
      <c r="X1486" s="318" t="s">
        <v>103</v>
      </c>
      <c r="Y1486" s="274"/>
      <c r="Z1486" s="319" t="s">
        <v>104</v>
      </c>
      <c r="AA1486" s="317">
        <v>4</v>
      </c>
      <c r="AB1486" s="319" t="s">
        <v>103</v>
      </c>
      <c r="AC1486" s="274"/>
      <c r="AD1486" s="319" t="s">
        <v>105</v>
      </c>
      <c r="AE1486" s="320" t="s">
        <v>106</v>
      </c>
      <c r="AF1486" s="321" t="str">
        <f t="shared" si="69"/>
        <v/>
      </c>
      <c r="AG1486" s="324" t="s">
        <v>107</v>
      </c>
      <c r="AH1486" s="323" t="str">
        <f t="shared" si="70"/>
        <v/>
      </c>
      <c r="AI1486" s="326"/>
      <c r="AJ1486" s="327"/>
      <c r="AK1486" s="326"/>
      <c r="AL1486" s="327"/>
    </row>
    <row r="1487" spans="1:38" ht="36.75" customHeight="1">
      <c r="A1487" s="308">
        <f t="shared" si="71"/>
        <v>1476</v>
      </c>
      <c r="B1487" s="273"/>
      <c r="C1487" s="309" t="str">
        <f>IF(基本情報入力シート!C1508="","",基本情報入力シート!C1508)</f>
        <v/>
      </c>
      <c r="D1487" s="310" t="str">
        <f>IF(基本情報入力シート!D1508="","",基本情報入力シート!D1508)</f>
        <v/>
      </c>
      <c r="E1487" s="310" t="str">
        <f>IF(基本情報入力シート!E1508="","",基本情報入力シート!E1508)</f>
        <v/>
      </c>
      <c r="F1487" s="310" t="str">
        <f>IF(基本情報入力シート!F1508="","",基本情報入力シート!F1508)</f>
        <v/>
      </c>
      <c r="G1487" s="310" t="str">
        <f>IF(基本情報入力シート!G1508="","",基本情報入力シート!G1508)</f>
        <v/>
      </c>
      <c r="H1487" s="310" t="str">
        <f>IF(基本情報入力シート!H1508="","",基本情報入力シート!H1508)</f>
        <v/>
      </c>
      <c r="I1487" s="310" t="str">
        <f>IF(基本情報入力シート!I1508="","",基本情報入力シート!I1508)</f>
        <v/>
      </c>
      <c r="J1487" s="310" t="str">
        <f>IF(基本情報入力シート!J1508="","",基本情報入力シート!J1508)</f>
        <v/>
      </c>
      <c r="K1487" s="310" t="str">
        <f>IF(基本情報入力シート!K1508="","",基本情報入力シート!K1508)</f>
        <v/>
      </c>
      <c r="L1487" s="311" t="str">
        <f>IF(基本情報入力シート!L1508="","",基本情報入力シート!L1508)</f>
        <v/>
      </c>
      <c r="M1487" s="308" t="str">
        <f>IF(基本情報入力シート!M1508="","",基本情報入力シート!M1508)</f>
        <v/>
      </c>
      <c r="N1487" s="308" t="str">
        <f>IF(基本情報入力シート!R1508="","",基本情報入力シート!R1508)</f>
        <v/>
      </c>
      <c r="O1487" s="308" t="str">
        <f>IF(基本情報入力シート!W1508="","",基本情報入力シート!W1508)</f>
        <v/>
      </c>
      <c r="P1487" s="308" t="str">
        <f>IF(基本情報入力シート!X1508="","",基本情報入力シート!X1508)</f>
        <v/>
      </c>
      <c r="Q1487" s="312" t="str">
        <f>IF(基本情報入力シート!Y1508="","",基本情報入力シート!Y1508)</f>
        <v/>
      </c>
      <c r="R1487" s="273"/>
      <c r="S1487" s="313" t="str">
        <f>IF(B1487="×","",IF(基本情報入力シート!AB1508="","",基本情報入力シート!AB1508))</f>
        <v/>
      </c>
      <c r="T1487" s="314" t="str">
        <f>IF(B1487="×","",IF(基本情報入力シート!AA1508="","",基本情報入力シート!AA1508))</f>
        <v/>
      </c>
      <c r="U1487" s="315" t="str">
        <f>IF(B1487="×","",IF(Q1487="","",VLOOKUP(Q1487,【参考】数式用2!$A$3:$C$36,3,FALSE)))</f>
        <v/>
      </c>
      <c r="V1487" s="316" t="s">
        <v>102</v>
      </c>
      <c r="W1487" s="317">
        <v>4</v>
      </c>
      <c r="X1487" s="318" t="s">
        <v>103</v>
      </c>
      <c r="Y1487" s="274"/>
      <c r="Z1487" s="319" t="s">
        <v>104</v>
      </c>
      <c r="AA1487" s="317">
        <v>4</v>
      </c>
      <c r="AB1487" s="319" t="s">
        <v>103</v>
      </c>
      <c r="AC1487" s="274"/>
      <c r="AD1487" s="319" t="s">
        <v>105</v>
      </c>
      <c r="AE1487" s="320" t="s">
        <v>106</v>
      </c>
      <c r="AF1487" s="321" t="str">
        <f t="shared" si="69"/>
        <v/>
      </c>
      <c r="AG1487" s="324" t="s">
        <v>107</v>
      </c>
      <c r="AH1487" s="323" t="str">
        <f t="shared" si="70"/>
        <v/>
      </c>
      <c r="AI1487" s="326"/>
      <c r="AJ1487" s="327"/>
      <c r="AK1487" s="326"/>
      <c r="AL1487" s="327"/>
    </row>
    <row r="1488" spans="1:38" ht="36.75" customHeight="1">
      <c r="A1488" s="308">
        <f t="shared" si="71"/>
        <v>1477</v>
      </c>
      <c r="B1488" s="273"/>
      <c r="C1488" s="309" t="str">
        <f>IF(基本情報入力シート!C1509="","",基本情報入力シート!C1509)</f>
        <v/>
      </c>
      <c r="D1488" s="310" t="str">
        <f>IF(基本情報入力シート!D1509="","",基本情報入力シート!D1509)</f>
        <v/>
      </c>
      <c r="E1488" s="310" t="str">
        <f>IF(基本情報入力シート!E1509="","",基本情報入力シート!E1509)</f>
        <v/>
      </c>
      <c r="F1488" s="310" t="str">
        <f>IF(基本情報入力シート!F1509="","",基本情報入力シート!F1509)</f>
        <v/>
      </c>
      <c r="G1488" s="310" t="str">
        <f>IF(基本情報入力シート!G1509="","",基本情報入力シート!G1509)</f>
        <v/>
      </c>
      <c r="H1488" s="310" t="str">
        <f>IF(基本情報入力シート!H1509="","",基本情報入力シート!H1509)</f>
        <v/>
      </c>
      <c r="I1488" s="310" t="str">
        <f>IF(基本情報入力シート!I1509="","",基本情報入力シート!I1509)</f>
        <v/>
      </c>
      <c r="J1488" s="310" t="str">
        <f>IF(基本情報入力シート!J1509="","",基本情報入力シート!J1509)</f>
        <v/>
      </c>
      <c r="K1488" s="310" t="str">
        <f>IF(基本情報入力シート!K1509="","",基本情報入力シート!K1509)</f>
        <v/>
      </c>
      <c r="L1488" s="311" t="str">
        <f>IF(基本情報入力シート!L1509="","",基本情報入力シート!L1509)</f>
        <v/>
      </c>
      <c r="M1488" s="308" t="str">
        <f>IF(基本情報入力シート!M1509="","",基本情報入力シート!M1509)</f>
        <v/>
      </c>
      <c r="N1488" s="308" t="str">
        <f>IF(基本情報入力シート!R1509="","",基本情報入力シート!R1509)</f>
        <v/>
      </c>
      <c r="O1488" s="308" t="str">
        <f>IF(基本情報入力シート!W1509="","",基本情報入力シート!W1509)</f>
        <v/>
      </c>
      <c r="P1488" s="308" t="str">
        <f>IF(基本情報入力シート!X1509="","",基本情報入力シート!X1509)</f>
        <v/>
      </c>
      <c r="Q1488" s="312" t="str">
        <f>IF(基本情報入力シート!Y1509="","",基本情報入力シート!Y1509)</f>
        <v/>
      </c>
      <c r="R1488" s="273"/>
      <c r="S1488" s="313" t="str">
        <f>IF(B1488="×","",IF(基本情報入力シート!AB1509="","",基本情報入力シート!AB1509))</f>
        <v/>
      </c>
      <c r="T1488" s="314" t="str">
        <f>IF(B1488="×","",IF(基本情報入力シート!AA1509="","",基本情報入力シート!AA1509))</f>
        <v/>
      </c>
      <c r="U1488" s="315" t="str">
        <f>IF(B1488="×","",IF(Q1488="","",VLOOKUP(Q1488,【参考】数式用2!$A$3:$C$36,3,FALSE)))</f>
        <v/>
      </c>
      <c r="V1488" s="316" t="s">
        <v>102</v>
      </c>
      <c r="W1488" s="317">
        <v>4</v>
      </c>
      <c r="X1488" s="318" t="s">
        <v>103</v>
      </c>
      <c r="Y1488" s="274"/>
      <c r="Z1488" s="319" t="s">
        <v>104</v>
      </c>
      <c r="AA1488" s="317">
        <v>4</v>
      </c>
      <c r="AB1488" s="319" t="s">
        <v>103</v>
      </c>
      <c r="AC1488" s="274"/>
      <c r="AD1488" s="319" t="s">
        <v>105</v>
      </c>
      <c r="AE1488" s="320" t="s">
        <v>106</v>
      </c>
      <c r="AF1488" s="321" t="str">
        <f t="shared" si="69"/>
        <v/>
      </c>
      <c r="AG1488" s="324" t="s">
        <v>107</v>
      </c>
      <c r="AH1488" s="323" t="str">
        <f t="shared" si="70"/>
        <v/>
      </c>
      <c r="AI1488" s="326"/>
      <c r="AJ1488" s="327"/>
      <c r="AK1488" s="326"/>
      <c r="AL1488" s="327"/>
    </row>
    <row r="1489" spans="1:38" ht="36.75" customHeight="1">
      <c r="A1489" s="308">
        <f t="shared" si="71"/>
        <v>1478</v>
      </c>
      <c r="B1489" s="273"/>
      <c r="C1489" s="309" t="str">
        <f>IF(基本情報入力シート!C1510="","",基本情報入力シート!C1510)</f>
        <v/>
      </c>
      <c r="D1489" s="310" t="str">
        <f>IF(基本情報入力シート!D1510="","",基本情報入力シート!D1510)</f>
        <v/>
      </c>
      <c r="E1489" s="310" t="str">
        <f>IF(基本情報入力シート!E1510="","",基本情報入力シート!E1510)</f>
        <v/>
      </c>
      <c r="F1489" s="310" t="str">
        <f>IF(基本情報入力シート!F1510="","",基本情報入力シート!F1510)</f>
        <v/>
      </c>
      <c r="G1489" s="310" t="str">
        <f>IF(基本情報入力シート!G1510="","",基本情報入力シート!G1510)</f>
        <v/>
      </c>
      <c r="H1489" s="310" t="str">
        <f>IF(基本情報入力シート!H1510="","",基本情報入力シート!H1510)</f>
        <v/>
      </c>
      <c r="I1489" s="310" t="str">
        <f>IF(基本情報入力シート!I1510="","",基本情報入力シート!I1510)</f>
        <v/>
      </c>
      <c r="J1489" s="310" t="str">
        <f>IF(基本情報入力シート!J1510="","",基本情報入力シート!J1510)</f>
        <v/>
      </c>
      <c r="K1489" s="310" t="str">
        <f>IF(基本情報入力シート!K1510="","",基本情報入力シート!K1510)</f>
        <v/>
      </c>
      <c r="L1489" s="311" t="str">
        <f>IF(基本情報入力シート!L1510="","",基本情報入力シート!L1510)</f>
        <v/>
      </c>
      <c r="M1489" s="308" t="str">
        <f>IF(基本情報入力シート!M1510="","",基本情報入力シート!M1510)</f>
        <v/>
      </c>
      <c r="N1489" s="308" t="str">
        <f>IF(基本情報入力シート!R1510="","",基本情報入力シート!R1510)</f>
        <v/>
      </c>
      <c r="O1489" s="308" t="str">
        <f>IF(基本情報入力シート!W1510="","",基本情報入力シート!W1510)</f>
        <v/>
      </c>
      <c r="P1489" s="308" t="str">
        <f>IF(基本情報入力シート!X1510="","",基本情報入力シート!X1510)</f>
        <v/>
      </c>
      <c r="Q1489" s="312" t="str">
        <f>IF(基本情報入力シート!Y1510="","",基本情報入力シート!Y1510)</f>
        <v/>
      </c>
      <c r="R1489" s="273"/>
      <c r="S1489" s="313" t="str">
        <f>IF(B1489="×","",IF(基本情報入力シート!AB1510="","",基本情報入力シート!AB1510))</f>
        <v/>
      </c>
      <c r="T1489" s="314" t="str">
        <f>IF(B1489="×","",IF(基本情報入力シート!AA1510="","",基本情報入力シート!AA1510))</f>
        <v/>
      </c>
      <c r="U1489" s="315" t="str">
        <f>IF(B1489="×","",IF(Q1489="","",VLOOKUP(Q1489,【参考】数式用2!$A$3:$C$36,3,FALSE)))</f>
        <v/>
      </c>
      <c r="V1489" s="316" t="s">
        <v>102</v>
      </c>
      <c r="W1489" s="317">
        <v>4</v>
      </c>
      <c r="X1489" s="318" t="s">
        <v>103</v>
      </c>
      <c r="Y1489" s="274"/>
      <c r="Z1489" s="319" t="s">
        <v>104</v>
      </c>
      <c r="AA1489" s="317">
        <v>4</v>
      </c>
      <c r="AB1489" s="319" t="s">
        <v>103</v>
      </c>
      <c r="AC1489" s="274"/>
      <c r="AD1489" s="319" t="s">
        <v>105</v>
      </c>
      <c r="AE1489" s="320" t="s">
        <v>106</v>
      </c>
      <c r="AF1489" s="321" t="str">
        <f t="shared" si="69"/>
        <v/>
      </c>
      <c r="AG1489" s="324" t="s">
        <v>107</v>
      </c>
      <c r="AH1489" s="323" t="str">
        <f t="shared" si="70"/>
        <v/>
      </c>
      <c r="AI1489" s="326"/>
      <c r="AJ1489" s="327"/>
      <c r="AK1489" s="326"/>
      <c r="AL1489" s="327"/>
    </row>
    <row r="1490" spans="1:38" ht="36.75" customHeight="1">
      <c r="A1490" s="308">
        <f t="shared" si="71"/>
        <v>1479</v>
      </c>
      <c r="B1490" s="273"/>
      <c r="C1490" s="309" t="str">
        <f>IF(基本情報入力シート!C1511="","",基本情報入力シート!C1511)</f>
        <v/>
      </c>
      <c r="D1490" s="310" t="str">
        <f>IF(基本情報入力シート!D1511="","",基本情報入力シート!D1511)</f>
        <v/>
      </c>
      <c r="E1490" s="310" t="str">
        <f>IF(基本情報入力シート!E1511="","",基本情報入力シート!E1511)</f>
        <v/>
      </c>
      <c r="F1490" s="310" t="str">
        <f>IF(基本情報入力シート!F1511="","",基本情報入力シート!F1511)</f>
        <v/>
      </c>
      <c r="G1490" s="310" t="str">
        <f>IF(基本情報入力シート!G1511="","",基本情報入力シート!G1511)</f>
        <v/>
      </c>
      <c r="H1490" s="310" t="str">
        <f>IF(基本情報入力シート!H1511="","",基本情報入力シート!H1511)</f>
        <v/>
      </c>
      <c r="I1490" s="310" t="str">
        <f>IF(基本情報入力シート!I1511="","",基本情報入力シート!I1511)</f>
        <v/>
      </c>
      <c r="J1490" s="310" t="str">
        <f>IF(基本情報入力シート!J1511="","",基本情報入力シート!J1511)</f>
        <v/>
      </c>
      <c r="K1490" s="310" t="str">
        <f>IF(基本情報入力シート!K1511="","",基本情報入力シート!K1511)</f>
        <v/>
      </c>
      <c r="L1490" s="311" t="str">
        <f>IF(基本情報入力シート!L1511="","",基本情報入力シート!L1511)</f>
        <v/>
      </c>
      <c r="M1490" s="308" t="str">
        <f>IF(基本情報入力シート!M1511="","",基本情報入力シート!M1511)</f>
        <v/>
      </c>
      <c r="N1490" s="308" t="str">
        <f>IF(基本情報入力シート!R1511="","",基本情報入力シート!R1511)</f>
        <v/>
      </c>
      <c r="O1490" s="308" t="str">
        <f>IF(基本情報入力シート!W1511="","",基本情報入力シート!W1511)</f>
        <v/>
      </c>
      <c r="P1490" s="308" t="str">
        <f>IF(基本情報入力シート!X1511="","",基本情報入力シート!X1511)</f>
        <v/>
      </c>
      <c r="Q1490" s="312" t="str">
        <f>IF(基本情報入力シート!Y1511="","",基本情報入力シート!Y1511)</f>
        <v/>
      </c>
      <c r="R1490" s="273"/>
      <c r="S1490" s="313" t="str">
        <f>IF(B1490="×","",IF(基本情報入力シート!AB1511="","",基本情報入力シート!AB1511))</f>
        <v/>
      </c>
      <c r="T1490" s="314" t="str">
        <f>IF(B1490="×","",IF(基本情報入力シート!AA1511="","",基本情報入力シート!AA1511))</f>
        <v/>
      </c>
      <c r="U1490" s="315" t="str">
        <f>IF(B1490="×","",IF(Q1490="","",VLOOKUP(Q1490,【参考】数式用2!$A$3:$C$36,3,FALSE)))</f>
        <v/>
      </c>
      <c r="V1490" s="316" t="s">
        <v>102</v>
      </c>
      <c r="W1490" s="317">
        <v>4</v>
      </c>
      <c r="X1490" s="318" t="s">
        <v>103</v>
      </c>
      <c r="Y1490" s="274"/>
      <c r="Z1490" s="319" t="s">
        <v>104</v>
      </c>
      <c r="AA1490" s="317">
        <v>4</v>
      </c>
      <c r="AB1490" s="319" t="s">
        <v>103</v>
      </c>
      <c r="AC1490" s="274"/>
      <c r="AD1490" s="319" t="s">
        <v>105</v>
      </c>
      <c r="AE1490" s="320" t="s">
        <v>106</v>
      </c>
      <c r="AF1490" s="321" t="str">
        <f t="shared" si="69"/>
        <v/>
      </c>
      <c r="AG1490" s="324" t="s">
        <v>107</v>
      </c>
      <c r="AH1490" s="323" t="str">
        <f t="shared" si="70"/>
        <v/>
      </c>
      <c r="AI1490" s="326"/>
      <c r="AJ1490" s="327"/>
      <c r="AK1490" s="326"/>
      <c r="AL1490" s="327"/>
    </row>
    <row r="1491" spans="1:38" ht="36.75" customHeight="1">
      <c r="A1491" s="308">
        <f t="shared" si="71"/>
        <v>1480</v>
      </c>
      <c r="B1491" s="273"/>
      <c r="C1491" s="309" t="str">
        <f>IF(基本情報入力シート!C1512="","",基本情報入力シート!C1512)</f>
        <v/>
      </c>
      <c r="D1491" s="310" t="str">
        <f>IF(基本情報入力シート!D1512="","",基本情報入力シート!D1512)</f>
        <v/>
      </c>
      <c r="E1491" s="310" t="str">
        <f>IF(基本情報入力シート!E1512="","",基本情報入力シート!E1512)</f>
        <v/>
      </c>
      <c r="F1491" s="310" t="str">
        <f>IF(基本情報入力シート!F1512="","",基本情報入力シート!F1512)</f>
        <v/>
      </c>
      <c r="G1491" s="310" t="str">
        <f>IF(基本情報入力シート!G1512="","",基本情報入力シート!G1512)</f>
        <v/>
      </c>
      <c r="H1491" s="310" t="str">
        <f>IF(基本情報入力シート!H1512="","",基本情報入力シート!H1512)</f>
        <v/>
      </c>
      <c r="I1491" s="310" t="str">
        <f>IF(基本情報入力シート!I1512="","",基本情報入力シート!I1512)</f>
        <v/>
      </c>
      <c r="J1491" s="310" t="str">
        <f>IF(基本情報入力シート!J1512="","",基本情報入力シート!J1512)</f>
        <v/>
      </c>
      <c r="K1491" s="310" t="str">
        <f>IF(基本情報入力シート!K1512="","",基本情報入力シート!K1512)</f>
        <v/>
      </c>
      <c r="L1491" s="311" t="str">
        <f>IF(基本情報入力シート!L1512="","",基本情報入力シート!L1512)</f>
        <v/>
      </c>
      <c r="M1491" s="308" t="str">
        <f>IF(基本情報入力シート!M1512="","",基本情報入力シート!M1512)</f>
        <v/>
      </c>
      <c r="N1491" s="308" t="str">
        <f>IF(基本情報入力シート!R1512="","",基本情報入力シート!R1512)</f>
        <v/>
      </c>
      <c r="O1491" s="308" t="str">
        <f>IF(基本情報入力シート!W1512="","",基本情報入力シート!W1512)</f>
        <v/>
      </c>
      <c r="P1491" s="308" t="str">
        <f>IF(基本情報入力シート!X1512="","",基本情報入力シート!X1512)</f>
        <v/>
      </c>
      <c r="Q1491" s="312" t="str">
        <f>IF(基本情報入力シート!Y1512="","",基本情報入力シート!Y1512)</f>
        <v/>
      </c>
      <c r="R1491" s="273"/>
      <c r="S1491" s="313" t="str">
        <f>IF(B1491="×","",IF(基本情報入力シート!AB1512="","",基本情報入力シート!AB1512))</f>
        <v/>
      </c>
      <c r="T1491" s="314" t="str">
        <f>IF(B1491="×","",IF(基本情報入力シート!AA1512="","",基本情報入力シート!AA1512))</f>
        <v/>
      </c>
      <c r="U1491" s="315" t="str">
        <f>IF(B1491="×","",IF(Q1491="","",VLOOKUP(Q1491,【参考】数式用2!$A$3:$C$36,3,FALSE)))</f>
        <v/>
      </c>
      <c r="V1491" s="316" t="s">
        <v>102</v>
      </c>
      <c r="W1491" s="317">
        <v>4</v>
      </c>
      <c r="X1491" s="318" t="s">
        <v>103</v>
      </c>
      <c r="Y1491" s="274"/>
      <c r="Z1491" s="319" t="s">
        <v>104</v>
      </c>
      <c r="AA1491" s="317">
        <v>4</v>
      </c>
      <c r="AB1491" s="319" t="s">
        <v>103</v>
      </c>
      <c r="AC1491" s="274"/>
      <c r="AD1491" s="319" t="s">
        <v>105</v>
      </c>
      <c r="AE1491" s="320" t="s">
        <v>106</v>
      </c>
      <c r="AF1491" s="321" t="str">
        <f t="shared" si="69"/>
        <v/>
      </c>
      <c r="AG1491" s="324" t="s">
        <v>107</v>
      </c>
      <c r="AH1491" s="323" t="str">
        <f t="shared" si="70"/>
        <v/>
      </c>
      <c r="AI1491" s="326"/>
      <c r="AJ1491" s="327"/>
      <c r="AK1491" s="326"/>
      <c r="AL1491" s="327"/>
    </row>
    <row r="1492" spans="1:38" ht="36.75" customHeight="1">
      <c r="A1492" s="308">
        <f t="shared" si="71"/>
        <v>1481</v>
      </c>
      <c r="B1492" s="273"/>
      <c r="C1492" s="309" t="str">
        <f>IF(基本情報入力シート!C1513="","",基本情報入力シート!C1513)</f>
        <v/>
      </c>
      <c r="D1492" s="310" t="str">
        <f>IF(基本情報入力シート!D1513="","",基本情報入力シート!D1513)</f>
        <v/>
      </c>
      <c r="E1492" s="310" t="str">
        <f>IF(基本情報入力シート!E1513="","",基本情報入力シート!E1513)</f>
        <v/>
      </c>
      <c r="F1492" s="310" t="str">
        <f>IF(基本情報入力シート!F1513="","",基本情報入力シート!F1513)</f>
        <v/>
      </c>
      <c r="G1492" s="310" t="str">
        <f>IF(基本情報入力シート!G1513="","",基本情報入力シート!G1513)</f>
        <v/>
      </c>
      <c r="H1492" s="310" t="str">
        <f>IF(基本情報入力シート!H1513="","",基本情報入力シート!H1513)</f>
        <v/>
      </c>
      <c r="I1492" s="310" t="str">
        <f>IF(基本情報入力シート!I1513="","",基本情報入力シート!I1513)</f>
        <v/>
      </c>
      <c r="J1492" s="310" t="str">
        <f>IF(基本情報入力シート!J1513="","",基本情報入力シート!J1513)</f>
        <v/>
      </c>
      <c r="K1492" s="310" t="str">
        <f>IF(基本情報入力シート!K1513="","",基本情報入力シート!K1513)</f>
        <v/>
      </c>
      <c r="L1492" s="311" t="str">
        <f>IF(基本情報入力シート!L1513="","",基本情報入力シート!L1513)</f>
        <v/>
      </c>
      <c r="M1492" s="308" t="str">
        <f>IF(基本情報入力シート!M1513="","",基本情報入力シート!M1513)</f>
        <v/>
      </c>
      <c r="N1492" s="308" t="str">
        <f>IF(基本情報入力シート!R1513="","",基本情報入力シート!R1513)</f>
        <v/>
      </c>
      <c r="O1492" s="308" t="str">
        <f>IF(基本情報入力シート!W1513="","",基本情報入力シート!W1513)</f>
        <v/>
      </c>
      <c r="P1492" s="308" t="str">
        <f>IF(基本情報入力シート!X1513="","",基本情報入力シート!X1513)</f>
        <v/>
      </c>
      <c r="Q1492" s="312" t="str">
        <f>IF(基本情報入力シート!Y1513="","",基本情報入力シート!Y1513)</f>
        <v/>
      </c>
      <c r="R1492" s="273"/>
      <c r="S1492" s="313" t="str">
        <f>IF(B1492="×","",IF(基本情報入力シート!AB1513="","",基本情報入力シート!AB1513))</f>
        <v/>
      </c>
      <c r="T1492" s="314" t="str">
        <f>IF(B1492="×","",IF(基本情報入力シート!AA1513="","",基本情報入力シート!AA1513))</f>
        <v/>
      </c>
      <c r="U1492" s="315" t="str">
        <f>IF(B1492="×","",IF(Q1492="","",VLOOKUP(Q1492,【参考】数式用2!$A$3:$C$36,3,FALSE)))</f>
        <v/>
      </c>
      <c r="V1492" s="316" t="s">
        <v>102</v>
      </c>
      <c r="W1492" s="317">
        <v>4</v>
      </c>
      <c r="X1492" s="318" t="s">
        <v>103</v>
      </c>
      <c r="Y1492" s="274"/>
      <c r="Z1492" s="319" t="s">
        <v>104</v>
      </c>
      <c r="AA1492" s="317">
        <v>4</v>
      </c>
      <c r="AB1492" s="319" t="s">
        <v>103</v>
      </c>
      <c r="AC1492" s="274"/>
      <c r="AD1492" s="319" t="s">
        <v>105</v>
      </c>
      <c r="AE1492" s="320" t="s">
        <v>106</v>
      </c>
      <c r="AF1492" s="321" t="str">
        <f t="shared" si="69"/>
        <v/>
      </c>
      <c r="AG1492" s="324" t="s">
        <v>107</v>
      </c>
      <c r="AH1492" s="323" t="str">
        <f t="shared" si="70"/>
        <v/>
      </c>
      <c r="AI1492" s="326"/>
      <c r="AJ1492" s="327"/>
      <c r="AK1492" s="326"/>
      <c r="AL1492" s="327"/>
    </row>
    <row r="1493" spans="1:38" ht="36.75" customHeight="1">
      <c r="A1493" s="308">
        <f t="shared" si="71"/>
        <v>1482</v>
      </c>
      <c r="B1493" s="273"/>
      <c r="C1493" s="309" t="str">
        <f>IF(基本情報入力シート!C1514="","",基本情報入力シート!C1514)</f>
        <v/>
      </c>
      <c r="D1493" s="310" t="str">
        <f>IF(基本情報入力シート!D1514="","",基本情報入力シート!D1514)</f>
        <v/>
      </c>
      <c r="E1493" s="310" t="str">
        <f>IF(基本情報入力シート!E1514="","",基本情報入力シート!E1514)</f>
        <v/>
      </c>
      <c r="F1493" s="310" t="str">
        <f>IF(基本情報入力シート!F1514="","",基本情報入力シート!F1514)</f>
        <v/>
      </c>
      <c r="G1493" s="310" t="str">
        <f>IF(基本情報入力シート!G1514="","",基本情報入力シート!G1514)</f>
        <v/>
      </c>
      <c r="H1493" s="310" t="str">
        <f>IF(基本情報入力シート!H1514="","",基本情報入力シート!H1514)</f>
        <v/>
      </c>
      <c r="I1493" s="310" t="str">
        <f>IF(基本情報入力シート!I1514="","",基本情報入力シート!I1514)</f>
        <v/>
      </c>
      <c r="J1493" s="310" t="str">
        <f>IF(基本情報入力シート!J1514="","",基本情報入力シート!J1514)</f>
        <v/>
      </c>
      <c r="K1493" s="310" t="str">
        <f>IF(基本情報入力シート!K1514="","",基本情報入力シート!K1514)</f>
        <v/>
      </c>
      <c r="L1493" s="311" t="str">
        <f>IF(基本情報入力シート!L1514="","",基本情報入力シート!L1514)</f>
        <v/>
      </c>
      <c r="M1493" s="308" t="str">
        <f>IF(基本情報入力シート!M1514="","",基本情報入力シート!M1514)</f>
        <v/>
      </c>
      <c r="N1493" s="308" t="str">
        <f>IF(基本情報入力シート!R1514="","",基本情報入力シート!R1514)</f>
        <v/>
      </c>
      <c r="O1493" s="308" t="str">
        <f>IF(基本情報入力シート!W1514="","",基本情報入力シート!W1514)</f>
        <v/>
      </c>
      <c r="P1493" s="308" t="str">
        <f>IF(基本情報入力シート!X1514="","",基本情報入力シート!X1514)</f>
        <v/>
      </c>
      <c r="Q1493" s="312" t="str">
        <f>IF(基本情報入力シート!Y1514="","",基本情報入力シート!Y1514)</f>
        <v/>
      </c>
      <c r="R1493" s="273"/>
      <c r="S1493" s="313" t="str">
        <f>IF(B1493="×","",IF(基本情報入力シート!AB1514="","",基本情報入力シート!AB1514))</f>
        <v/>
      </c>
      <c r="T1493" s="314" t="str">
        <f>IF(B1493="×","",IF(基本情報入力シート!AA1514="","",基本情報入力シート!AA1514))</f>
        <v/>
      </c>
      <c r="U1493" s="315" t="str">
        <f>IF(B1493="×","",IF(Q1493="","",VLOOKUP(Q1493,【参考】数式用2!$A$3:$C$36,3,FALSE)))</f>
        <v/>
      </c>
      <c r="V1493" s="316" t="s">
        <v>102</v>
      </c>
      <c r="W1493" s="317">
        <v>4</v>
      </c>
      <c r="X1493" s="318" t="s">
        <v>103</v>
      </c>
      <c r="Y1493" s="274"/>
      <c r="Z1493" s="319" t="s">
        <v>104</v>
      </c>
      <c r="AA1493" s="317">
        <v>4</v>
      </c>
      <c r="AB1493" s="319" t="s">
        <v>103</v>
      </c>
      <c r="AC1493" s="274"/>
      <c r="AD1493" s="319" t="s">
        <v>105</v>
      </c>
      <c r="AE1493" s="320" t="s">
        <v>106</v>
      </c>
      <c r="AF1493" s="321" t="str">
        <f t="shared" si="69"/>
        <v/>
      </c>
      <c r="AG1493" s="324" t="s">
        <v>107</v>
      </c>
      <c r="AH1493" s="323" t="str">
        <f t="shared" si="70"/>
        <v/>
      </c>
      <c r="AI1493" s="326"/>
      <c r="AJ1493" s="327"/>
      <c r="AK1493" s="326"/>
      <c r="AL1493" s="327"/>
    </row>
    <row r="1494" spans="1:38" ht="36.75" customHeight="1">
      <c r="A1494" s="308">
        <f t="shared" si="71"/>
        <v>1483</v>
      </c>
      <c r="B1494" s="273"/>
      <c r="C1494" s="309" t="str">
        <f>IF(基本情報入力シート!C1515="","",基本情報入力シート!C1515)</f>
        <v/>
      </c>
      <c r="D1494" s="310" t="str">
        <f>IF(基本情報入力シート!D1515="","",基本情報入力シート!D1515)</f>
        <v/>
      </c>
      <c r="E1494" s="310" t="str">
        <f>IF(基本情報入力シート!E1515="","",基本情報入力シート!E1515)</f>
        <v/>
      </c>
      <c r="F1494" s="310" t="str">
        <f>IF(基本情報入力シート!F1515="","",基本情報入力シート!F1515)</f>
        <v/>
      </c>
      <c r="G1494" s="310" t="str">
        <f>IF(基本情報入力シート!G1515="","",基本情報入力シート!G1515)</f>
        <v/>
      </c>
      <c r="H1494" s="310" t="str">
        <f>IF(基本情報入力シート!H1515="","",基本情報入力シート!H1515)</f>
        <v/>
      </c>
      <c r="I1494" s="310" t="str">
        <f>IF(基本情報入力シート!I1515="","",基本情報入力シート!I1515)</f>
        <v/>
      </c>
      <c r="J1494" s="310" t="str">
        <f>IF(基本情報入力シート!J1515="","",基本情報入力シート!J1515)</f>
        <v/>
      </c>
      <c r="K1494" s="310" t="str">
        <f>IF(基本情報入力シート!K1515="","",基本情報入力シート!K1515)</f>
        <v/>
      </c>
      <c r="L1494" s="311" t="str">
        <f>IF(基本情報入力シート!L1515="","",基本情報入力シート!L1515)</f>
        <v/>
      </c>
      <c r="M1494" s="308" t="str">
        <f>IF(基本情報入力シート!M1515="","",基本情報入力シート!M1515)</f>
        <v/>
      </c>
      <c r="N1494" s="308" t="str">
        <f>IF(基本情報入力シート!R1515="","",基本情報入力シート!R1515)</f>
        <v/>
      </c>
      <c r="O1494" s="308" t="str">
        <f>IF(基本情報入力シート!W1515="","",基本情報入力シート!W1515)</f>
        <v/>
      </c>
      <c r="P1494" s="308" t="str">
        <f>IF(基本情報入力シート!X1515="","",基本情報入力シート!X1515)</f>
        <v/>
      </c>
      <c r="Q1494" s="312" t="str">
        <f>IF(基本情報入力シート!Y1515="","",基本情報入力シート!Y1515)</f>
        <v/>
      </c>
      <c r="R1494" s="273"/>
      <c r="S1494" s="313" t="str">
        <f>IF(B1494="×","",IF(基本情報入力シート!AB1515="","",基本情報入力シート!AB1515))</f>
        <v/>
      </c>
      <c r="T1494" s="314" t="str">
        <f>IF(B1494="×","",IF(基本情報入力シート!AA1515="","",基本情報入力シート!AA1515))</f>
        <v/>
      </c>
      <c r="U1494" s="315" t="str">
        <f>IF(B1494="×","",IF(Q1494="","",VLOOKUP(Q1494,【参考】数式用2!$A$3:$C$36,3,FALSE)))</f>
        <v/>
      </c>
      <c r="V1494" s="316" t="s">
        <v>102</v>
      </c>
      <c r="W1494" s="317">
        <v>4</v>
      </c>
      <c r="X1494" s="318" t="s">
        <v>103</v>
      </c>
      <c r="Y1494" s="274"/>
      <c r="Z1494" s="319" t="s">
        <v>104</v>
      </c>
      <c r="AA1494" s="317">
        <v>4</v>
      </c>
      <c r="AB1494" s="319" t="s">
        <v>103</v>
      </c>
      <c r="AC1494" s="274"/>
      <c r="AD1494" s="319" t="s">
        <v>105</v>
      </c>
      <c r="AE1494" s="320" t="s">
        <v>106</v>
      </c>
      <c r="AF1494" s="321" t="str">
        <f t="shared" si="69"/>
        <v/>
      </c>
      <c r="AG1494" s="324" t="s">
        <v>107</v>
      </c>
      <c r="AH1494" s="323" t="str">
        <f t="shared" si="70"/>
        <v/>
      </c>
      <c r="AI1494" s="326"/>
      <c r="AJ1494" s="327"/>
      <c r="AK1494" s="326"/>
      <c r="AL1494" s="327"/>
    </row>
    <row r="1495" spans="1:38" ht="36.75" customHeight="1">
      <c r="A1495" s="308">
        <f t="shared" si="71"/>
        <v>1484</v>
      </c>
      <c r="B1495" s="273"/>
      <c r="C1495" s="309" t="str">
        <f>IF(基本情報入力シート!C1516="","",基本情報入力シート!C1516)</f>
        <v/>
      </c>
      <c r="D1495" s="310" t="str">
        <f>IF(基本情報入力シート!D1516="","",基本情報入力シート!D1516)</f>
        <v/>
      </c>
      <c r="E1495" s="310" t="str">
        <f>IF(基本情報入力シート!E1516="","",基本情報入力シート!E1516)</f>
        <v/>
      </c>
      <c r="F1495" s="310" t="str">
        <f>IF(基本情報入力シート!F1516="","",基本情報入力シート!F1516)</f>
        <v/>
      </c>
      <c r="G1495" s="310" t="str">
        <f>IF(基本情報入力シート!G1516="","",基本情報入力シート!G1516)</f>
        <v/>
      </c>
      <c r="H1495" s="310" t="str">
        <f>IF(基本情報入力シート!H1516="","",基本情報入力シート!H1516)</f>
        <v/>
      </c>
      <c r="I1495" s="310" t="str">
        <f>IF(基本情報入力シート!I1516="","",基本情報入力シート!I1516)</f>
        <v/>
      </c>
      <c r="J1495" s="310" t="str">
        <f>IF(基本情報入力シート!J1516="","",基本情報入力シート!J1516)</f>
        <v/>
      </c>
      <c r="K1495" s="310" t="str">
        <f>IF(基本情報入力シート!K1516="","",基本情報入力シート!K1516)</f>
        <v/>
      </c>
      <c r="L1495" s="311" t="str">
        <f>IF(基本情報入力シート!L1516="","",基本情報入力シート!L1516)</f>
        <v/>
      </c>
      <c r="M1495" s="308" t="str">
        <f>IF(基本情報入力シート!M1516="","",基本情報入力シート!M1516)</f>
        <v/>
      </c>
      <c r="N1495" s="308" t="str">
        <f>IF(基本情報入力シート!R1516="","",基本情報入力シート!R1516)</f>
        <v/>
      </c>
      <c r="O1495" s="308" t="str">
        <f>IF(基本情報入力シート!W1516="","",基本情報入力シート!W1516)</f>
        <v/>
      </c>
      <c r="P1495" s="308" t="str">
        <f>IF(基本情報入力シート!X1516="","",基本情報入力シート!X1516)</f>
        <v/>
      </c>
      <c r="Q1495" s="312" t="str">
        <f>IF(基本情報入力シート!Y1516="","",基本情報入力シート!Y1516)</f>
        <v/>
      </c>
      <c r="R1495" s="273"/>
      <c r="S1495" s="313" t="str">
        <f>IF(B1495="×","",IF(基本情報入力シート!AB1516="","",基本情報入力シート!AB1516))</f>
        <v/>
      </c>
      <c r="T1495" s="314" t="str">
        <f>IF(B1495="×","",IF(基本情報入力シート!AA1516="","",基本情報入力シート!AA1516))</f>
        <v/>
      </c>
      <c r="U1495" s="315" t="str">
        <f>IF(B1495="×","",IF(Q1495="","",VLOOKUP(Q1495,【参考】数式用2!$A$3:$C$36,3,FALSE)))</f>
        <v/>
      </c>
      <c r="V1495" s="316" t="s">
        <v>102</v>
      </c>
      <c r="W1495" s="317">
        <v>4</v>
      </c>
      <c r="X1495" s="318" t="s">
        <v>103</v>
      </c>
      <c r="Y1495" s="274"/>
      <c r="Z1495" s="319" t="s">
        <v>104</v>
      </c>
      <c r="AA1495" s="317">
        <v>4</v>
      </c>
      <c r="AB1495" s="319" t="s">
        <v>103</v>
      </c>
      <c r="AC1495" s="274"/>
      <c r="AD1495" s="319" t="s">
        <v>105</v>
      </c>
      <c r="AE1495" s="320" t="s">
        <v>106</v>
      </c>
      <c r="AF1495" s="321" t="str">
        <f t="shared" si="69"/>
        <v/>
      </c>
      <c r="AG1495" s="324" t="s">
        <v>107</v>
      </c>
      <c r="AH1495" s="323" t="str">
        <f t="shared" si="70"/>
        <v/>
      </c>
      <c r="AI1495" s="326"/>
      <c r="AJ1495" s="327"/>
      <c r="AK1495" s="326"/>
      <c r="AL1495" s="327"/>
    </row>
    <row r="1496" spans="1:38" ht="36.75" customHeight="1">
      <c r="A1496" s="308">
        <f t="shared" si="71"/>
        <v>1485</v>
      </c>
      <c r="B1496" s="273"/>
      <c r="C1496" s="309" t="str">
        <f>IF(基本情報入力シート!C1517="","",基本情報入力シート!C1517)</f>
        <v/>
      </c>
      <c r="D1496" s="310" t="str">
        <f>IF(基本情報入力シート!D1517="","",基本情報入力シート!D1517)</f>
        <v/>
      </c>
      <c r="E1496" s="310" t="str">
        <f>IF(基本情報入力シート!E1517="","",基本情報入力シート!E1517)</f>
        <v/>
      </c>
      <c r="F1496" s="310" t="str">
        <f>IF(基本情報入力シート!F1517="","",基本情報入力シート!F1517)</f>
        <v/>
      </c>
      <c r="G1496" s="310" t="str">
        <f>IF(基本情報入力シート!G1517="","",基本情報入力シート!G1517)</f>
        <v/>
      </c>
      <c r="H1496" s="310" t="str">
        <f>IF(基本情報入力シート!H1517="","",基本情報入力シート!H1517)</f>
        <v/>
      </c>
      <c r="I1496" s="310" t="str">
        <f>IF(基本情報入力シート!I1517="","",基本情報入力シート!I1517)</f>
        <v/>
      </c>
      <c r="J1496" s="310" t="str">
        <f>IF(基本情報入力シート!J1517="","",基本情報入力シート!J1517)</f>
        <v/>
      </c>
      <c r="K1496" s="310" t="str">
        <f>IF(基本情報入力シート!K1517="","",基本情報入力シート!K1517)</f>
        <v/>
      </c>
      <c r="L1496" s="311" t="str">
        <f>IF(基本情報入力シート!L1517="","",基本情報入力シート!L1517)</f>
        <v/>
      </c>
      <c r="M1496" s="308" t="str">
        <f>IF(基本情報入力シート!M1517="","",基本情報入力シート!M1517)</f>
        <v/>
      </c>
      <c r="N1496" s="308" t="str">
        <f>IF(基本情報入力シート!R1517="","",基本情報入力シート!R1517)</f>
        <v/>
      </c>
      <c r="O1496" s="308" t="str">
        <f>IF(基本情報入力シート!W1517="","",基本情報入力シート!W1517)</f>
        <v/>
      </c>
      <c r="P1496" s="308" t="str">
        <f>IF(基本情報入力シート!X1517="","",基本情報入力シート!X1517)</f>
        <v/>
      </c>
      <c r="Q1496" s="312" t="str">
        <f>IF(基本情報入力シート!Y1517="","",基本情報入力シート!Y1517)</f>
        <v/>
      </c>
      <c r="R1496" s="273"/>
      <c r="S1496" s="313" t="str">
        <f>IF(B1496="×","",IF(基本情報入力シート!AB1517="","",基本情報入力シート!AB1517))</f>
        <v/>
      </c>
      <c r="T1496" s="314" t="str">
        <f>IF(B1496="×","",IF(基本情報入力シート!AA1517="","",基本情報入力シート!AA1517))</f>
        <v/>
      </c>
      <c r="U1496" s="315" t="str">
        <f>IF(B1496="×","",IF(Q1496="","",VLOOKUP(Q1496,【参考】数式用2!$A$3:$C$36,3,FALSE)))</f>
        <v/>
      </c>
      <c r="V1496" s="316" t="s">
        <v>102</v>
      </c>
      <c r="W1496" s="317">
        <v>4</v>
      </c>
      <c r="X1496" s="318" t="s">
        <v>103</v>
      </c>
      <c r="Y1496" s="274"/>
      <c r="Z1496" s="319" t="s">
        <v>104</v>
      </c>
      <c r="AA1496" s="317">
        <v>4</v>
      </c>
      <c r="AB1496" s="319" t="s">
        <v>103</v>
      </c>
      <c r="AC1496" s="274"/>
      <c r="AD1496" s="319" t="s">
        <v>105</v>
      </c>
      <c r="AE1496" s="320" t="s">
        <v>106</v>
      </c>
      <c r="AF1496" s="321" t="str">
        <f t="shared" si="69"/>
        <v/>
      </c>
      <c r="AG1496" s="324" t="s">
        <v>107</v>
      </c>
      <c r="AH1496" s="323" t="str">
        <f t="shared" si="70"/>
        <v/>
      </c>
      <c r="AI1496" s="326"/>
      <c r="AJ1496" s="327"/>
      <c r="AK1496" s="326"/>
      <c r="AL1496" s="327"/>
    </row>
    <row r="1497" spans="1:38" ht="36.75" customHeight="1">
      <c r="A1497" s="308">
        <f t="shared" si="71"/>
        <v>1486</v>
      </c>
      <c r="B1497" s="273"/>
      <c r="C1497" s="309" t="str">
        <f>IF(基本情報入力シート!C1518="","",基本情報入力シート!C1518)</f>
        <v/>
      </c>
      <c r="D1497" s="310" t="str">
        <f>IF(基本情報入力シート!D1518="","",基本情報入力シート!D1518)</f>
        <v/>
      </c>
      <c r="E1497" s="310" t="str">
        <f>IF(基本情報入力シート!E1518="","",基本情報入力シート!E1518)</f>
        <v/>
      </c>
      <c r="F1497" s="310" t="str">
        <f>IF(基本情報入力シート!F1518="","",基本情報入力シート!F1518)</f>
        <v/>
      </c>
      <c r="G1497" s="310" t="str">
        <f>IF(基本情報入力シート!G1518="","",基本情報入力シート!G1518)</f>
        <v/>
      </c>
      <c r="H1497" s="310" t="str">
        <f>IF(基本情報入力シート!H1518="","",基本情報入力シート!H1518)</f>
        <v/>
      </c>
      <c r="I1497" s="310" t="str">
        <f>IF(基本情報入力シート!I1518="","",基本情報入力シート!I1518)</f>
        <v/>
      </c>
      <c r="J1497" s="310" t="str">
        <f>IF(基本情報入力シート!J1518="","",基本情報入力シート!J1518)</f>
        <v/>
      </c>
      <c r="K1497" s="310" t="str">
        <f>IF(基本情報入力シート!K1518="","",基本情報入力シート!K1518)</f>
        <v/>
      </c>
      <c r="L1497" s="311" t="str">
        <f>IF(基本情報入力シート!L1518="","",基本情報入力シート!L1518)</f>
        <v/>
      </c>
      <c r="M1497" s="308" t="str">
        <f>IF(基本情報入力シート!M1518="","",基本情報入力シート!M1518)</f>
        <v/>
      </c>
      <c r="N1497" s="308" t="str">
        <f>IF(基本情報入力シート!R1518="","",基本情報入力シート!R1518)</f>
        <v/>
      </c>
      <c r="O1497" s="308" t="str">
        <f>IF(基本情報入力シート!W1518="","",基本情報入力シート!W1518)</f>
        <v/>
      </c>
      <c r="P1497" s="308" t="str">
        <f>IF(基本情報入力シート!X1518="","",基本情報入力シート!X1518)</f>
        <v/>
      </c>
      <c r="Q1497" s="312" t="str">
        <f>IF(基本情報入力シート!Y1518="","",基本情報入力シート!Y1518)</f>
        <v/>
      </c>
      <c r="R1497" s="273"/>
      <c r="S1497" s="313" t="str">
        <f>IF(B1497="×","",IF(基本情報入力シート!AB1518="","",基本情報入力シート!AB1518))</f>
        <v/>
      </c>
      <c r="T1497" s="314" t="str">
        <f>IF(B1497="×","",IF(基本情報入力シート!AA1518="","",基本情報入力シート!AA1518))</f>
        <v/>
      </c>
      <c r="U1497" s="315" t="str">
        <f>IF(B1497="×","",IF(Q1497="","",VLOOKUP(Q1497,【参考】数式用2!$A$3:$C$36,3,FALSE)))</f>
        <v/>
      </c>
      <c r="V1497" s="316" t="s">
        <v>102</v>
      </c>
      <c r="W1497" s="317">
        <v>4</v>
      </c>
      <c r="X1497" s="318" t="s">
        <v>103</v>
      </c>
      <c r="Y1497" s="274"/>
      <c r="Z1497" s="319" t="s">
        <v>104</v>
      </c>
      <c r="AA1497" s="317">
        <v>4</v>
      </c>
      <c r="AB1497" s="319" t="s">
        <v>103</v>
      </c>
      <c r="AC1497" s="274"/>
      <c r="AD1497" s="319" t="s">
        <v>105</v>
      </c>
      <c r="AE1497" s="320" t="s">
        <v>106</v>
      </c>
      <c r="AF1497" s="321" t="str">
        <f t="shared" si="69"/>
        <v/>
      </c>
      <c r="AG1497" s="324" t="s">
        <v>107</v>
      </c>
      <c r="AH1497" s="323" t="str">
        <f t="shared" si="70"/>
        <v/>
      </c>
      <c r="AI1497" s="326"/>
      <c r="AJ1497" s="327"/>
      <c r="AK1497" s="326"/>
      <c r="AL1497" s="327"/>
    </row>
    <row r="1498" spans="1:38" ht="36.75" customHeight="1">
      <c r="A1498" s="308">
        <f t="shared" si="71"/>
        <v>1487</v>
      </c>
      <c r="B1498" s="273"/>
      <c r="C1498" s="309" t="str">
        <f>IF(基本情報入力シート!C1519="","",基本情報入力シート!C1519)</f>
        <v/>
      </c>
      <c r="D1498" s="310" t="str">
        <f>IF(基本情報入力シート!D1519="","",基本情報入力シート!D1519)</f>
        <v/>
      </c>
      <c r="E1498" s="310" t="str">
        <f>IF(基本情報入力シート!E1519="","",基本情報入力シート!E1519)</f>
        <v/>
      </c>
      <c r="F1498" s="310" t="str">
        <f>IF(基本情報入力シート!F1519="","",基本情報入力シート!F1519)</f>
        <v/>
      </c>
      <c r="G1498" s="310" t="str">
        <f>IF(基本情報入力シート!G1519="","",基本情報入力シート!G1519)</f>
        <v/>
      </c>
      <c r="H1498" s="310" t="str">
        <f>IF(基本情報入力シート!H1519="","",基本情報入力シート!H1519)</f>
        <v/>
      </c>
      <c r="I1498" s="310" t="str">
        <f>IF(基本情報入力シート!I1519="","",基本情報入力シート!I1519)</f>
        <v/>
      </c>
      <c r="J1498" s="310" t="str">
        <f>IF(基本情報入力シート!J1519="","",基本情報入力シート!J1519)</f>
        <v/>
      </c>
      <c r="K1498" s="310" t="str">
        <f>IF(基本情報入力シート!K1519="","",基本情報入力シート!K1519)</f>
        <v/>
      </c>
      <c r="L1498" s="311" t="str">
        <f>IF(基本情報入力シート!L1519="","",基本情報入力シート!L1519)</f>
        <v/>
      </c>
      <c r="M1498" s="308" t="str">
        <f>IF(基本情報入力シート!M1519="","",基本情報入力シート!M1519)</f>
        <v/>
      </c>
      <c r="N1498" s="308" t="str">
        <f>IF(基本情報入力シート!R1519="","",基本情報入力シート!R1519)</f>
        <v/>
      </c>
      <c r="O1498" s="308" t="str">
        <f>IF(基本情報入力シート!W1519="","",基本情報入力シート!W1519)</f>
        <v/>
      </c>
      <c r="P1498" s="308" t="str">
        <f>IF(基本情報入力シート!X1519="","",基本情報入力シート!X1519)</f>
        <v/>
      </c>
      <c r="Q1498" s="312" t="str">
        <f>IF(基本情報入力シート!Y1519="","",基本情報入力シート!Y1519)</f>
        <v/>
      </c>
      <c r="R1498" s="273"/>
      <c r="S1498" s="313" t="str">
        <f>IF(B1498="×","",IF(基本情報入力シート!AB1519="","",基本情報入力シート!AB1519))</f>
        <v/>
      </c>
      <c r="T1498" s="314" t="str">
        <f>IF(B1498="×","",IF(基本情報入力シート!AA1519="","",基本情報入力シート!AA1519))</f>
        <v/>
      </c>
      <c r="U1498" s="315" t="str">
        <f>IF(B1498="×","",IF(Q1498="","",VLOOKUP(Q1498,【参考】数式用2!$A$3:$C$36,3,FALSE)))</f>
        <v/>
      </c>
      <c r="V1498" s="316" t="s">
        <v>102</v>
      </c>
      <c r="W1498" s="317">
        <v>4</v>
      </c>
      <c r="X1498" s="318" t="s">
        <v>103</v>
      </c>
      <c r="Y1498" s="274"/>
      <c r="Z1498" s="319" t="s">
        <v>104</v>
      </c>
      <c r="AA1498" s="317">
        <v>4</v>
      </c>
      <c r="AB1498" s="319" t="s">
        <v>103</v>
      </c>
      <c r="AC1498" s="274"/>
      <c r="AD1498" s="319" t="s">
        <v>105</v>
      </c>
      <c r="AE1498" s="320" t="s">
        <v>106</v>
      </c>
      <c r="AF1498" s="321" t="str">
        <f t="shared" si="69"/>
        <v/>
      </c>
      <c r="AG1498" s="324" t="s">
        <v>107</v>
      </c>
      <c r="AH1498" s="323" t="str">
        <f t="shared" si="70"/>
        <v/>
      </c>
      <c r="AI1498" s="326"/>
      <c r="AJ1498" s="327"/>
      <c r="AK1498" s="326"/>
      <c r="AL1498" s="327"/>
    </row>
    <row r="1499" spans="1:38" ht="36.75" customHeight="1">
      <c r="A1499" s="308">
        <f t="shared" si="71"/>
        <v>1488</v>
      </c>
      <c r="B1499" s="273"/>
      <c r="C1499" s="309" t="str">
        <f>IF(基本情報入力シート!C1520="","",基本情報入力シート!C1520)</f>
        <v/>
      </c>
      <c r="D1499" s="310" t="str">
        <f>IF(基本情報入力シート!D1520="","",基本情報入力シート!D1520)</f>
        <v/>
      </c>
      <c r="E1499" s="310" t="str">
        <f>IF(基本情報入力シート!E1520="","",基本情報入力シート!E1520)</f>
        <v/>
      </c>
      <c r="F1499" s="310" t="str">
        <f>IF(基本情報入力シート!F1520="","",基本情報入力シート!F1520)</f>
        <v/>
      </c>
      <c r="G1499" s="310" t="str">
        <f>IF(基本情報入力シート!G1520="","",基本情報入力シート!G1520)</f>
        <v/>
      </c>
      <c r="H1499" s="310" t="str">
        <f>IF(基本情報入力シート!H1520="","",基本情報入力シート!H1520)</f>
        <v/>
      </c>
      <c r="I1499" s="310" t="str">
        <f>IF(基本情報入力シート!I1520="","",基本情報入力シート!I1520)</f>
        <v/>
      </c>
      <c r="J1499" s="310" t="str">
        <f>IF(基本情報入力シート!J1520="","",基本情報入力シート!J1520)</f>
        <v/>
      </c>
      <c r="K1499" s="310" t="str">
        <f>IF(基本情報入力シート!K1520="","",基本情報入力シート!K1520)</f>
        <v/>
      </c>
      <c r="L1499" s="311" t="str">
        <f>IF(基本情報入力シート!L1520="","",基本情報入力シート!L1520)</f>
        <v/>
      </c>
      <c r="M1499" s="308" t="str">
        <f>IF(基本情報入力シート!M1520="","",基本情報入力シート!M1520)</f>
        <v/>
      </c>
      <c r="N1499" s="308" t="str">
        <f>IF(基本情報入力シート!R1520="","",基本情報入力シート!R1520)</f>
        <v/>
      </c>
      <c r="O1499" s="308" t="str">
        <f>IF(基本情報入力シート!W1520="","",基本情報入力シート!W1520)</f>
        <v/>
      </c>
      <c r="P1499" s="308" t="str">
        <f>IF(基本情報入力シート!X1520="","",基本情報入力シート!X1520)</f>
        <v/>
      </c>
      <c r="Q1499" s="312" t="str">
        <f>IF(基本情報入力シート!Y1520="","",基本情報入力シート!Y1520)</f>
        <v/>
      </c>
      <c r="R1499" s="273"/>
      <c r="S1499" s="313" t="str">
        <f>IF(B1499="×","",IF(基本情報入力シート!AB1520="","",基本情報入力シート!AB1520))</f>
        <v/>
      </c>
      <c r="T1499" s="314" t="str">
        <f>IF(B1499="×","",IF(基本情報入力シート!AA1520="","",基本情報入力シート!AA1520))</f>
        <v/>
      </c>
      <c r="U1499" s="315" t="str">
        <f>IF(B1499="×","",IF(Q1499="","",VLOOKUP(Q1499,【参考】数式用2!$A$3:$C$36,3,FALSE)))</f>
        <v/>
      </c>
      <c r="V1499" s="316" t="s">
        <v>102</v>
      </c>
      <c r="W1499" s="317">
        <v>4</v>
      </c>
      <c r="X1499" s="318" t="s">
        <v>103</v>
      </c>
      <c r="Y1499" s="274"/>
      <c r="Z1499" s="319" t="s">
        <v>104</v>
      </c>
      <c r="AA1499" s="317">
        <v>4</v>
      </c>
      <c r="AB1499" s="319" t="s">
        <v>103</v>
      </c>
      <c r="AC1499" s="274"/>
      <c r="AD1499" s="319" t="s">
        <v>105</v>
      </c>
      <c r="AE1499" s="320" t="s">
        <v>106</v>
      </c>
      <c r="AF1499" s="321" t="str">
        <f t="shared" si="69"/>
        <v/>
      </c>
      <c r="AG1499" s="324" t="s">
        <v>107</v>
      </c>
      <c r="AH1499" s="323" t="str">
        <f t="shared" si="70"/>
        <v/>
      </c>
      <c r="AI1499" s="326"/>
      <c r="AJ1499" s="327"/>
      <c r="AK1499" s="326"/>
      <c r="AL1499" s="327"/>
    </row>
    <row r="1500" spans="1:38" ht="36.75" customHeight="1">
      <c r="A1500" s="308">
        <f t="shared" si="71"/>
        <v>1489</v>
      </c>
      <c r="B1500" s="273"/>
      <c r="C1500" s="309" t="str">
        <f>IF(基本情報入力シート!C1521="","",基本情報入力シート!C1521)</f>
        <v/>
      </c>
      <c r="D1500" s="310" t="str">
        <f>IF(基本情報入力シート!D1521="","",基本情報入力シート!D1521)</f>
        <v/>
      </c>
      <c r="E1500" s="310" t="str">
        <f>IF(基本情報入力シート!E1521="","",基本情報入力シート!E1521)</f>
        <v/>
      </c>
      <c r="F1500" s="310" t="str">
        <f>IF(基本情報入力シート!F1521="","",基本情報入力シート!F1521)</f>
        <v/>
      </c>
      <c r="G1500" s="310" t="str">
        <f>IF(基本情報入力シート!G1521="","",基本情報入力シート!G1521)</f>
        <v/>
      </c>
      <c r="H1500" s="310" t="str">
        <f>IF(基本情報入力シート!H1521="","",基本情報入力シート!H1521)</f>
        <v/>
      </c>
      <c r="I1500" s="310" t="str">
        <f>IF(基本情報入力シート!I1521="","",基本情報入力シート!I1521)</f>
        <v/>
      </c>
      <c r="J1500" s="310" t="str">
        <f>IF(基本情報入力シート!J1521="","",基本情報入力シート!J1521)</f>
        <v/>
      </c>
      <c r="K1500" s="310" t="str">
        <f>IF(基本情報入力シート!K1521="","",基本情報入力シート!K1521)</f>
        <v/>
      </c>
      <c r="L1500" s="311" t="str">
        <f>IF(基本情報入力シート!L1521="","",基本情報入力シート!L1521)</f>
        <v/>
      </c>
      <c r="M1500" s="308" t="str">
        <f>IF(基本情報入力シート!M1521="","",基本情報入力シート!M1521)</f>
        <v/>
      </c>
      <c r="N1500" s="308" t="str">
        <f>IF(基本情報入力シート!R1521="","",基本情報入力シート!R1521)</f>
        <v/>
      </c>
      <c r="O1500" s="308" t="str">
        <f>IF(基本情報入力シート!W1521="","",基本情報入力シート!W1521)</f>
        <v/>
      </c>
      <c r="P1500" s="308" t="str">
        <f>IF(基本情報入力シート!X1521="","",基本情報入力シート!X1521)</f>
        <v/>
      </c>
      <c r="Q1500" s="312" t="str">
        <f>IF(基本情報入力シート!Y1521="","",基本情報入力シート!Y1521)</f>
        <v/>
      </c>
      <c r="R1500" s="273"/>
      <c r="S1500" s="313" t="str">
        <f>IF(B1500="×","",IF(基本情報入力シート!AB1521="","",基本情報入力シート!AB1521))</f>
        <v/>
      </c>
      <c r="T1500" s="314" t="str">
        <f>IF(B1500="×","",IF(基本情報入力シート!AA1521="","",基本情報入力シート!AA1521))</f>
        <v/>
      </c>
      <c r="U1500" s="315" t="str">
        <f>IF(B1500="×","",IF(Q1500="","",VLOOKUP(Q1500,【参考】数式用2!$A$3:$C$36,3,FALSE)))</f>
        <v/>
      </c>
      <c r="V1500" s="316" t="s">
        <v>102</v>
      </c>
      <c r="W1500" s="317">
        <v>4</v>
      </c>
      <c r="X1500" s="318" t="s">
        <v>103</v>
      </c>
      <c r="Y1500" s="274"/>
      <c r="Z1500" s="319" t="s">
        <v>104</v>
      </c>
      <c r="AA1500" s="317">
        <v>4</v>
      </c>
      <c r="AB1500" s="319" t="s">
        <v>103</v>
      </c>
      <c r="AC1500" s="274"/>
      <c r="AD1500" s="319" t="s">
        <v>105</v>
      </c>
      <c r="AE1500" s="320" t="s">
        <v>106</v>
      </c>
      <c r="AF1500" s="321" t="str">
        <f t="shared" si="69"/>
        <v/>
      </c>
      <c r="AG1500" s="324" t="s">
        <v>107</v>
      </c>
      <c r="AH1500" s="323" t="str">
        <f t="shared" si="70"/>
        <v/>
      </c>
      <c r="AI1500" s="326"/>
      <c r="AJ1500" s="327"/>
      <c r="AK1500" s="326"/>
      <c r="AL1500" s="327"/>
    </row>
    <row r="1501" spans="1:38" ht="36.75" customHeight="1">
      <c r="A1501" s="308">
        <f t="shared" si="71"/>
        <v>1490</v>
      </c>
      <c r="B1501" s="273"/>
      <c r="C1501" s="309" t="str">
        <f>IF(基本情報入力シート!C1522="","",基本情報入力シート!C1522)</f>
        <v/>
      </c>
      <c r="D1501" s="310" t="str">
        <f>IF(基本情報入力シート!D1522="","",基本情報入力シート!D1522)</f>
        <v/>
      </c>
      <c r="E1501" s="310" t="str">
        <f>IF(基本情報入力シート!E1522="","",基本情報入力シート!E1522)</f>
        <v/>
      </c>
      <c r="F1501" s="310" t="str">
        <f>IF(基本情報入力シート!F1522="","",基本情報入力シート!F1522)</f>
        <v/>
      </c>
      <c r="G1501" s="310" t="str">
        <f>IF(基本情報入力シート!G1522="","",基本情報入力シート!G1522)</f>
        <v/>
      </c>
      <c r="H1501" s="310" t="str">
        <f>IF(基本情報入力シート!H1522="","",基本情報入力シート!H1522)</f>
        <v/>
      </c>
      <c r="I1501" s="310" t="str">
        <f>IF(基本情報入力シート!I1522="","",基本情報入力シート!I1522)</f>
        <v/>
      </c>
      <c r="J1501" s="310" t="str">
        <f>IF(基本情報入力シート!J1522="","",基本情報入力シート!J1522)</f>
        <v/>
      </c>
      <c r="K1501" s="310" t="str">
        <f>IF(基本情報入力シート!K1522="","",基本情報入力シート!K1522)</f>
        <v/>
      </c>
      <c r="L1501" s="311" t="str">
        <f>IF(基本情報入力シート!L1522="","",基本情報入力シート!L1522)</f>
        <v/>
      </c>
      <c r="M1501" s="308" t="str">
        <f>IF(基本情報入力シート!M1522="","",基本情報入力シート!M1522)</f>
        <v/>
      </c>
      <c r="N1501" s="308" t="str">
        <f>IF(基本情報入力シート!R1522="","",基本情報入力シート!R1522)</f>
        <v/>
      </c>
      <c r="O1501" s="308" t="str">
        <f>IF(基本情報入力シート!W1522="","",基本情報入力シート!W1522)</f>
        <v/>
      </c>
      <c r="P1501" s="308" t="str">
        <f>IF(基本情報入力シート!X1522="","",基本情報入力シート!X1522)</f>
        <v/>
      </c>
      <c r="Q1501" s="312" t="str">
        <f>IF(基本情報入力シート!Y1522="","",基本情報入力シート!Y1522)</f>
        <v/>
      </c>
      <c r="R1501" s="273"/>
      <c r="S1501" s="313" t="str">
        <f>IF(B1501="×","",IF(基本情報入力シート!AB1522="","",基本情報入力シート!AB1522))</f>
        <v/>
      </c>
      <c r="T1501" s="314" t="str">
        <f>IF(B1501="×","",IF(基本情報入力シート!AA1522="","",基本情報入力シート!AA1522))</f>
        <v/>
      </c>
      <c r="U1501" s="315" t="str">
        <f>IF(B1501="×","",IF(Q1501="","",VLOOKUP(Q1501,【参考】数式用2!$A$3:$C$36,3,FALSE)))</f>
        <v/>
      </c>
      <c r="V1501" s="316" t="s">
        <v>102</v>
      </c>
      <c r="W1501" s="317">
        <v>4</v>
      </c>
      <c r="X1501" s="318" t="s">
        <v>103</v>
      </c>
      <c r="Y1501" s="274"/>
      <c r="Z1501" s="319" t="s">
        <v>104</v>
      </c>
      <c r="AA1501" s="317">
        <v>4</v>
      </c>
      <c r="AB1501" s="319" t="s">
        <v>103</v>
      </c>
      <c r="AC1501" s="274"/>
      <c r="AD1501" s="319" t="s">
        <v>105</v>
      </c>
      <c r="AE1501" s="320" t="s">
        <v>106</v>
      </c>
      <c r="AF1501" s="321" t="str">
        <f t="shared" si="69"/>
        <v/>
      </c>
      <c r="AG1501" s="324" t="s">
        <v>107</v>
      </c>
      <c r="AH1501" s="323" t="str">
        <f t="shared" si="70"/>
        <v/>
      </c>
      <c r="AI1501" s="326"/>
      <c r="AJ1501" s="327"/>
      <c r="AK1501" s="326"/>
      <c r="AL1501" s="327"/>
    </row>
    <row r="1502" spans="1:38" ht="36.75" customHeight="1">
      <c r="A1502" s="308">
        <f t="shared" si="71"/>
        <v>1491</v>
      </c>
      <c r="B1502" s="273"/>
      <c r="C1502" s="309" t="str">
        <f>IF(基本情報入力シート!C1523="","",基本情報入力シート!C1523)</f>
        <v/>
      </c>
      <c r="D1502" s="310" t="str">
        <f>IF(基本情報入力シート!D1523="","",基本情報入力シート!D1523)</f>
        <v/>
      </c>
      <c r="E1502" s="310" t="str">
        <f>IF(基本情報入力シート!E1523="","",基本情報入力シート!E1523)</f>
        <v/>
      </c>
      <c r="F1502" s="310" t="str">
        <f>IF(基本情報入力シート!F1523="","",基本情報入力シート!F1523)</f>
        <v/>
      </c>
      <c r="G1502" s="310" t="str">
        <f>IF(基本情報入力シート!G1523="","",基本情報入力シート!G1523)</f>
        <v/>
      </c>
      <c r="H1502" s="310" t="str">
        <f>IF(基本情報入力シート!H1523="","",基本情報入力シート!H1523)</f>
        <v/>
      </c>
      <c r="I1502" s="310" t="str">
        <f>IF(基本情報入力シート!I1523="","",基本情報入力シート!I1523)</f>
        <v/>
      </c>
      <c r="J1502" s="310" t="str">
        <f>IF(基本情報入力シート!J1523="","",基本情報入力シート!J1523)</f>
        <v/>
      </c>
      <c r="K1502" s="310" t="str">
        <f>IF(基本情報入力シート!K1523="","",基本情報入力シート!K1523)</f>
        <v/>
      </c>
      <c r="L1502" s="311" t="str">
        <f>IF(基本情報入力シート!L1523="","",基本情報入力シート!L1523)</f>
        <v/>
      </c>
      <c r="M1502" s="308" t="str">
        <f>IF(基本情報入力シート!M1523="","",基本情報入力シート!M1523)</f>
        <v/>
      </c>
      <c r="N1502" s="308" t="str">
        <f>IF(基本情報入力シート!R1523="","",基本情報入力シート!R1523)</f>
        <v/>
      </c>
      <c r="O1502" s="308" t="str">
        <f>IF(基本情報入力シート!W1523="","",基本情報入力シート!W1523)</f>
        <v/>
      </c>
      <c r="P1502" s="308" t="str">
        <f>IF(基本情報入力シート!X1523="","",基本情報入力シート!X1523)</f>
        <v/>
      </c>
      <c r="Q1502" s="312" t="str">
        <f>IF(基本情報入力シート!Y1523="","",基本情報入力シート!Y1523)</f>
        <v/>
      </c>
      <c r="R1502" s="273"/>
      <c r="S1502" s="313" t="str">
        <f>IF(B1502="×","",IF(基本情報入力シート!AB1523="","",基本情報入力シート!AB1523))</f>
        <v/>
      </c>
      <c r="T1502" s="314" t="str">
        <f>IF(B1502="×","",IF(基本情報入力シート!AA1523="","",基本情報入力シート!AA1523))</f>
        <v/>
      </c>
      <c r="U1502" s="315" t="str">
        <f>IF(B1502="×","",IF(Q1502="","",VLOOKUP(Q1502,【参考】数式用2!$A$3:$C$36,3,FALSE)))</f>
        <v/>
      </c>
      <c r="V1502" s="316" t="s">
        <v>102</v>
      </c>
      <c r="W1502" s="317">
        <v>4</v>
      </c>
      <c r="X1502" s="318" t="s">
        <v>103</v>
      </c>
      <c r="Y1502" s="274"/>
      <c r="Z1502" s="319" t="s">
        <v>104</v>
      </c>
      <c r="AA1502" s="317">
        <v>4</v>
      </c>
      <c r="AB1502" s="319" t="s">
        <v>103</v>
      </c>
      <c r="AC1502" s="274"/>
      <c r="AD1502" s="319" t="s">
        <v>105</v>
      </c>
      <c r="AE1502" s="320" t="s">
        <v>106</v>
      </c>
      <c r="AF1502" s="321" t="str">
        <f t="shared" si="69"/>
        <v/>
      </c>
      <c r="AG1502" s="324" t="s">
        <v>107</v>
      </c>
      <c r="AH1502" s="323" t="str">
        <f t="shared" si="70"/>
        <v/>
      </c>
      <c r="AI1502" s="326"/>
      <c r="AJ1502" s="327"/>
      <c r="AK1502" s="326"/>
      <c r="AL1502" s="327"/>
    </row>
    <row r="1503" spans="1:38" ht="36.75" customHeight="1">
      <c r="A1503" s="308">
        <f t="shared" si="71"/>
        <v>1492</v>
      </c>
      <c r="B1503" s="273"/>
      <c r="C1503" s="309" t="str">
        <f>IF(基本情報入力シート!C1524="","",基本情報入力シート!C1524)</f>
        <v/>
      </c>
      <c r="D1503" s="310" t="str">
        <f>IF(基本情報入力シート!D1524="","",基本情報入力シート!D1524)</f>
        <v/>
      </c>
      <c r="E1503" s="310" t="str">
        <f>IF(基本情報入力シート!E1524="","",基本情報入力シート!E1524)</f>
        <v/>
      </c>
      <c r="F1503" s="310" t="str">
        <f>IF(基本情報入力シート!F1524="","",基本情報入力シート!F1524)</f>
        <v/>
      </c>
      <c r="G1503" s="310" t="str">
        <f>IF(基本情報入力シート!G1524="","",基本情報入力シート!G1524)</f>
        <v/>
      </c>
      <c r="H1503" s="310" t="str">
        <f>IF(基本情報入力シート!H1524="","",基本情報入力シート!H1524)</f>
        <v/>
      </c>
      <c r="I1503" s="310" t="str">
        <f>IF(基本情報入力シート!I1524="","",基本情報入力シート!I1524)</f>
        <v/>
      </c>
      <c r="J1503" s="310" t="str">
        <f>IF(基本情報入力シート!J1524="","",基本情報入力シート!J1524)</f>
        <v/>
      </c>
      <c r="K1503" s="310" t="str">
        <f>IF(基本情報入力シート!K1524="","",基本情報入力シート!K1524)</f>
        <v/>
      </c>
      <c r="L1503" s="311" t="str">
        <f>IF(基本情報入力シート!L1524="","",基本情報入力シート!L1524)</f>
        <v/>
      </c>
      <c r="M1503" s="308" t="str">
        <f>IF(基本情報入力シート!M1524="","",基本情報入力シート!M1524)</f>
        <v/>
      </c>
      <c r="N1503" s="308" t="str">
        <f>IF(基本情報入力シート!R1524="","",基本情報入力シート!R1524)</f>
        <v/>
      </c>
      <c r="O1503" s="308" t="str">
        <f>IF(基本情報入力シート!W1524="","",基本情報入力シート!W1524)</f>
        <v/>
      </c>
      <c r="P1503" s="308" t="str">
        <f>IF(基本情報入力シート!X1524="","",基本情報入力シート!X1524)</f>
        <v/>
      </c>
      <c r="Q1503" s="312" t="str">
        <f>IF(基本情報入力シート!Y1524="","",基本情報入力シート!Y1524)</f>
        <v/>
      </c>
      <c r="R1503" s="273"/>
      <c r="S1503" s="313" t="str">
        <f>IF(B1503="×","",IF(基本情報入力シート!AB1524="","",基本情報入力シート!AB1524))</f>
        <v/>
      </c>
      <c r="T1503" s="314" t="str">
        <f>IF(B1503="×","",IF(基本情報入力シート!AA1524="","",基本情報入力シート!AA1524))</f>
        <v/>
      </c>
      <c r="U1503" s="315" t="str">
        <f>IF(B1503="×","",IF(Q1503="","",VLOOKUP(Q1503,【参考】数式用2!$A$3:$C$36,3,FALSE)))</f>
        <v/>
      </c>
      <c r="V1503" s="316" t="s">
        <v>102</v>
      </c>
      <c r="W1503" s="317">
        <v>4</v>
      </c>
      <c r="X1503" s="318" t="s">
        <v>103</v>
      </c>
      <c r="Y1503" s="274"/>
      <c r="Z1503" s="319" t="s">
        <v>104</v>
      </c>
      <c r="AA1503" s="317">
        <v>4</v>
      </c>
      <c r="AB1503" s="319" t="s">
        <v>103</v>
      </c>
      <c r="AC1503" s="274"/>
      <c r="AD1503" s="319" t="s">
        <v>105</v>
      </c>
      <c r="AE1503" s="320" t="s">
        <v>106</v>
      </c>
      <c r="AF1503" s="321" t="str">
        <f t="shared" si="69"/>
        <v/>
      </c>
      <c r="AG1503" s="324" t="s">
        <v>107</v>
      </c>
      <c r="AH1503" s="323" t="str">
        <f t="shared" si="70"/>
        <v/>
      </c>
      <c r="AI1503" s="326"/>
      <c r="AJ1503" s="327"/>
      <c r="AK1503" s="326"/>
      <c r="AL1503" s="327"/>
    </row>
    <row r="1504" spans="1:38" ht="36.75" customHeight="1">
      <c r="A1504" s="308">
        <f t="shared" si="71"/>
        <v>1493</v>
      </c>
      <c r="B1504" s="273"/>
      <c r="C1504" s="309" t="str">
        <f>IF(基本情報入力シート!C1525="","",基本情報入力シート!C1525)</f>
        <v/>
      </c>
      <c r="D1504" s="310" t="str">
        <f>IF(基本情報入力シート!D1525="","",基本情報入力シート!D1525)</f>
        <v/>
      </c>
      <c r="E1504" s="310" t="str">
        <f>IF(基本情報入力シート!E1525="","",基本情報入力シート!E1525)</f>
        <v/>
      </c>
      <c r="F1504" s="310" t="str">
        <f>IF(基本情報入力シート!F1525="","",基本情報入力シート!F1525)</f>
        <v/>
      </c>
      <c r="G1504" s="310" t="str">
        <f>IF(基本情報入力シート!G1525="","",基本情報入力シート!G1525)</f>
        <v/>
      </c>
      <c r="H1504" s="310" t="str">
        <f>IF(基本情報入力シート!H1525="","",基本情報入力シート!H1525)</f>
        <v/>
      </c>
      <c r="I1504" s="310" t="str">
        <f>IF(基本情報入力シート!I1525="","",基本情報入力シート!I1525)</f>
        <v/>
      </c>
      <c r="J1504" s="310" t="str">
        <f>IF(基本情報入力シート!J1525="","",基本情報入力シート!J1525)</f>
        <v/>
      </c>
      <c r="K1504" s="310" t="str">
        <f>IF(基本情報入力シート!K1525="","",基本情報入力シート!K1525)</f>
        <v/>
      </c>
      <c r="L1504" s="311" t="str">
        <f>IF(基本情報入力シート!L1525="","",基本情報入力シート!L1525)</f>
        <v/>
      </c>
      <c r="M1504" s="308" t="str">
        <f>IF(基本情報入力シート!M1525="","",基本情報入力シート!M1525)</f>
        <v/>
      </c>
      <c r="N1504" s="308" t="str">
        <f>IF(基本情報入力シート!R1525="","",基本情報入力シート!R1525)</f>
        <v/>
      </c>
      <c r="O1504" s="308" t="str">
        <f>IF(基本情報入力シート!W1525="","",基本情報入力シート!W1525)</f>
        <v/>
      </c>
      <c r="P1504" s="308" t="str">
        <f>IF(基本情報入力シート!X1525="","",基本情報入力シート!X1525)</f>
        <v/>
      </c>
      <c r="Q1504" s="312" t="str">
        <f>IF(基本情報入力シート!Y1525="","",基本情報入力シート!Y1525)</f>
        <v/>
      </c>
      <c r="R1504" s="273"/>
      <c r="S1504" s="313" t="str">
        <f>IF(B1504="×","",IF(基本情報入力シート!AB1525="","",基本情報入力シート!AB1525))</f>
        <v/>
      </c>
      <c r="T1504" s="314" t="str">
        <f>IF(B1504="×","",IF(基本情報入力シート!AA1525="","",基本情報入力シート!AA1525))</f>
        <v/>
      </c>
      <c r="U1504" s="315" t="str">
        <f>IF(B1504="×","",IF(Q1504="","",VLOOKUP(Q1504,【参考】数式用2!$A$3:$C$36,3,FALSE)))</f>
        <v/>
      </c>
      <c r="V1504" s="316" t="s">
        <v>102</v>
      </c>
      <c r="W1504" s="317">
        <v>4</v>
      </c>
      <c r="X1504" s="318" t="s">
        <v>103</v>
      </c>
      <c r="Y1504" s="274"/>
      <c r="Z1504" s="319" t="s">
        <v>104</v>
      </c>
      <c r="AA1504" s="317">
        <v>4</v>
      </c>
      <c r="AB1504" s="319" t="s">
        <v>103</v>
      </c>
      <c r="AC1504" s="274"/>
      <c r="AD1504" s="319" t="s">
        <v>105</v>
      </c>
      <c r="AE1504" s="320" t="s">
        <v>106</v>
      </c>
      <c r="AF1504" s="321" t="str">
        <f t="shared" si="69"/>
        <v/>
      </c>
      <c r="AG1504" s="324" t="s">
        <v>107</v>
      </c>
      <c r="AH1504" s="323" t="str">
        <f t="shared" si="70"/>
        <v/>
      </c>
      <c r="AI1504" s="326"/>
      <c r="AJ1504" s="327"/>
      <c r="AK1504" s="326"/>
      <c r="AL1504" s="327"/>
    </row>
    <row r="1505" spans="1:38" ht="36.75" customHeight="1">
      <c r="A1505" s="308">
        <f t="shared" si="71"/>
        <v>1494</v>
      </c>
      <c r="B1505" s="273"/>
      <c r="C1505" s="309" t="str">
        <f>IF(基本情報入力シート!C1526="","",基本情報入力シート!C1526)</f>
        <v/>
      </c>
      <c r="D1505" s="310" t="str">
        <f>IF(基本情報入力シート!D1526="","",基本情報入力シート!D1526)</f>
        <v/>
      </c>
      <c r="E1505" s="310" t="str">
        <f>IF(基本情報入力シート!E1526="","",基本情報入力シート!E1526)</f>
        <v/>
      </c>
      <c r="F1505" s="310" t="str">
        <f>IF(基本情報入力シート!F1526="","",基本情報入力シート!F1526)</f>
        <v/>
      </c>
      <c r="G1505" s="310" t="str">
        <f>IF(基本情報入力シート!G1526="","",基本情報入力シート!G1526)</f>
        <v/>
      </c>
      <c r="H1505" s="310" t="str">
        <f>IF(基本情報入力シート!H1526="","",基本情報入力シート!H1526)</f>
        <v/>
      </c>
      <c r="I1505" s="310" t="str">
        <f>IF(基本情報入力シート!I1526="","",基本情報入力シート!I1526)</f>
        <v/>
      </c>
      <c r="J1505" s="310" t="str">
        <f>IF(基本情報入力シート!J1526="","",基本情報入力シート!J1526)</f>
        <v/>
      </c>
      <c r="K1505" s="310" t="str">
        <f>IF(基本情報入力シート!K1526="","",基本情報入力シート!K1526)</f>
        <v/>
      </c>
      <c r="L1505" s="311" t="str">
        <f>IF(基本情報入力シート!L1526="","",基本情報入力シート!L1526)</f>
        <v/>
      </c>
      <c r="M1505" s="308" t="str">
        <f>IF(基本情報入力シート!M1526="","",基本情報入力シート!M1526)</f>
        <v/>
      </c>
      <c r="N1505" s="308" t="str">
        <f>IF(基本情報入力シート!R1526="","",基本情報入力シート!R1526)</f>
        <v/>
      </c>
      <c r="O1505" s="308" t="str">
        <f>IF(基本情報入力シート!W1526="","",基本情報入力シート!W1526)</f>
        <v/>
      </c>
      <c r="P1505" s="308" t="str">
        <f>IF(基本情報入力シート!X1526="","",基本情報入力シート!X1526)</f>
        <v/>
      </c>
      <c r="Q1505" s="312" t="str">
        <f>IF(基本情報入力シート!Y1526="","",基本情報入力シート!Y1526)</f>
        <v/>
      </c>
      <c r="R1505" s="273"/>
      <c r="S1505" s="313" t="str">
        <f>IF(B1505="×","",IF(基本情報入力シート!AB1526="","",基本情報入力シート!AB1526))</f>
        <v/>
      </c>
      <c r="T1505" s="314" t="str">
        <f>IF(B1505="×","",IF(基本情報入力シート!AA1526="","",基本情報入力シート!AA1526))</f>
        <v/>
      </c>
      <c r="U1505" s="315" t="str">
        <f>IF(B1505="×","",IF(Q1505="","",VLOOKUP(Q1505,【参考】数式用2!$A$3:$C$36,3,FALSE)))</f>
        <v/>
      </c>
      <c r="V1505" s="316" t="s">
        <v>102</v>
      </c>
      <c r="W1505" s="317">
        <v>4</v>
      </c>
      <c r="X1505" s="318" t="s">
        <v>103</v>
      </c>
      <c r="Y1505" s="274"/>
      <c r="Z1505" s="319" t="s">
        <v>104</v>
      </c>
      <c r="AA1505" s="317">
        <v>4</v>
      </c>
      <c r="AB1505" s="319" t="s">
        <v>103</v>
      </c>
      <c r="AC1505" s="274"/>
      <c r="AD1505" s="319" t="s">
        <v>105</v>
      </c>
      <c r="AE1505" s="320" t="s">
        <v>106</v>
      </c>
      <c r="AF1505" s="321" t="str">
        <f t="shared" si="69"/>
        <v/>
      </c>
      <c r="AG1505" s="324" t="s">
        <v>107</v>
      </c>
      <c r="AH1505" s="323" t="str">
        <f t="shared" si="70"/>
        <v/>
      </c>
      <c r="AI1505" s="326"/>
      <c r="AJ1505" s="327"/>
      <c r="AK1505" s="326"/>
      <c r="AL1505" s="327"/>
    </row>
    <row r="1506" spans="1:38" ht="36.75" customHeight="1">
      <c r="A1506" s="308">
        <f t="shared" si="71"/>
        <v>1495</v>
      </c>
      <c r="B1506" s="273"/>
      <c r="C1506" s="309" t="str">
        <f>IF(基本情報入力シート!C1527="","",基本情報入力シート!C1527)</f>
        <v/>
      </c>
      <c r="D1506" s="310" t="str">
        <f>IF(基本情報入力シート!D1527="","",基本情報入力シート!D1527)</f>
        <v/>
      </c>
      <c r="E1506" s="310" t="str">
        <f>IF(基本情報入力シート!E1527="","",基本情報入力シート!E1527)</f>
        <v/>
      </c>
      <c r="F1506" s="310" t="str">
        <f>IF(基本情報入力シート!F1527="","",基本情報入力シート!F1527)</f>
        <v/>
      </c>
      <c r="G1506" s="310" t="str">
        <f>IF(基本情報入力シート!G1527="","",基本情報入力シート!G1527)</f>
        <v/>
      </c>
      <c r="H1506" s="310" t="str">
        <f>IF(基本情報入力シート!H1527="","",基本情報入力シート!H1527)</f>
        <v/>
      </c>
      <c r="I1506" s="310" t="str">
        <f>IF(基本情報入力シート!I1527="","",基本情報入力シート!I1527)</f>
        <v/>
      </c>
      <c r="J1506" s="310" t="str">
        <f>IF(基本情報入力シート!J1527="","",基本情報入力シート!J1527)</f>
        <v/>
      </c>
      <c r="K1506" s="310" t="str">
        <f>IF(基本情報入力シート!K1527="","",基本情報入力シート!K1527)</f>
        <v/>
      </c>
      <c r="L1506" s="311" t="str">
        <f>IF(基本情報入力シート!L1527="","",基本情報入力シート!L1527)</f>
        <v/>
      </c>
      <c r="M1506" s="308" t="str">
        <f>IF(基本情報入力シート!M1527="","",基本情報入力シート!M1527)</f>
        <v/>
      </c>
      <c r="N1506" s="308" t="str">
        <f>IF(基本情報入力シート!R1527="","",基本情報入力シート!R1527)</f>
        <v/>
      </c>
      <c r="O1506" s="308" t="str">
        <f>IF(基本情報入力シート!W1527="","",基本情報入力シート!W1527)</f>
        <v/>
      </c>
      <c r="P1506" s="308" t="str">
        <f>IF(基本情報入力シート!X1527="","",基本情報入力シート!X1527)</f>
        <v/>
      </c>
      <c r="Q1506" s="312" t="str">
        <f>IF(基本情報入力シート!Y1527="","",基本情報入力シート!Y1527)</f>
        <v/>
      </c>
      <c r="R1506" s="273"/>
      <c r="S1506" s="313" t="str">
        <f>IF(B1506="×","",IF(基本情報入力シート!AB1527="","",基本情報入力シート!AB1527))</f>
        <v/>
      </c>
      <c r="T1506" s="314" t="str">
        <f>IF(B1506="×","",IF(基本情報入力シート!AA1527="","",基本情報入力シート!AA1527))</f>
        <v/>
      </c>
      <c r="U1506" s="315" t="str">
        <f>IF(B1506="×","",IF(Q1506="","",VLOOKUP(Q1506,【参考】数式用2!$A$3:$C$36,3,FALSE)))</f>
        <v/>
      </c>
      <c r="V1506" s="316" t="s">
        <v>102</v>
      </c>
      <c r="W1506" s="317">
        <v>4</v>
      </c>
      <c r="X1506" s="318" t="s">
        <v>103</v>
      </c>
      <c r="Y1506" s="274"/>
      <c r="Z1506" s="319" t="s">
        <v>104</v>
      </c>
      <c r="AA1506" s="317">
        <v>4</v>
      </c>
      <c r="AB1506" s="319" t="s">
        <v>103</v>
      </c>
      <c r="AC1506" s="274"/>
      <c r="AD1506" s="319" t="s">
        <v>105</v>
      </c>
      <c r="AE1506" s="320" t="s">
        <v>106</v>
      </c>
      <c r="AF1506" s="321" t="str">
        <f t="shared" si="69"/>
        <v/>
      </c>
      <c r="AG1506" s="324" t="s">
        <v>107</v>
      </c>
      <c r="AH1506" s="323" t="str">
        <f t="shared" si="70"/>
        <v/>
      </c>
      <c r="AI1506" s="326"/>
      <c r="AJ1506" s="327"/>
      <c r="AK1506" s="326"/>
      <c r="AL1506" s="327"/>
    </row>
    <row r="1507" spans="1:38" ht="36.75" customHeight="1">
      <c r="A1507" s="308">
        <f t="shared" si="71"/>
        <v>1496</v>
      </c>
      <c r="B1507" s="273"/>
      <c r="C1507" s="309" t="str">
        <f>IF(基本情報入力シート!C1528="","",基本情報入力シート!C1528)</f>
        <v/>
      </c>
      <c r="D1507" s="310" t="str">
        <f>IF(基本情報入力シート!D1528="","",基本情報入力シート!D1528)</f>
        <v/>
      </c>
      <c r="E1507" s="310" t="str">
        <f>IF(基本情報入力シート!E1528="","",基本情報入力シート!E1528)</f>
        <v/>
      </c>
      <c r="F1507" s="310" t="str">
        <f>IF(基本情報入力シート!F1528="","",基本情報入力シート!F1528)</f>
        <v/>
      </c>
      <c r="G1507" s="310" t="str">
        <f>IF(基本情報入力シート!G1528="","",基本情報入力シート!G1528)</f>
        <v/>
      </c>
      <c r="H1507" s="310" t="str">
        <f>IF(基本情報入力シート!H1528="","",基本情報入力シート!H1528)</f>
        <v/>
      </c>
      <c r="I1507" s="310" t="str">
        <f>IF(基本情報入力シート!I1528="","",基本情報入力シート!I1528)</f>
        <v/>
      </c>
      <c r="J1507" s="310" t="str">
        <f>IF(基本情報入力シート!J1528="","",基本情報入力シート!J1528)</f>
        <v/>
      </c>
      <c r="K1507" s="310" t="str">
        <f>IF(基本情報入力シート!K1528="","",基本情報入力シート!K1528)</f>
        <v/>
      </c>
      <c r="L1507" s="311" t="str">
        <f>IF(基本情報入力シート!L1528="","",基本情報入力シート!L1528)</f>
        <v/>
      </c>
      <c r="M1507" s="308" t="str">
        <f>IF(基本情報入力シート!M1528="","",基本情報入力シート!M1528)</f>
        <v/>
      </c>
      <c r="N1507" s="308" t="str">
        <f>IF(基本情報入力シート!R1528="","",基本情報入力シート!R1528)</f>
        <v/>
      </c>
      <c r="O1507" s="308" t="str">
        <f>IF(基本情報入力シート!W1528="","",基本情報入力シート!W1528)</f>
        <v/>
      </c>
      <c r="P1507" s="308" t="str">
        <f>IF(基本情報入力シート!X1528="","",基本情報入力シート!X1528)</f>
        <v/>
      </c>
      <c r="Q1507" s="312" t="str">
        <f>IF(基本情報入力シート!Y1528="","",基本情報入力シート!Y1528)</f>
        <v/>
      </c>
      <c r="R1507" s="273"/>
      <c r="S1507" s="313" t="str">
        <f>IF(B1507="×","",IF(基本情報入力シート!AB1528="","",基本情報入力シート!AB1528))</f>
        <v/>
      </c>
      <c r="T1507" s="314" t="str">
        <f>IF(B1507="×","",IF(基本情報入力シート!AA1528="","",基本情報入力シート!AA1528))</f>
        <v/>
      </c>
      <c r="U1507" s="315" t="str">
        <f>IF(B1507="×","",IF(Q1507="","",VLOOKUP(Q1507,【参考】数式用2!$A$3:$C$36,3,FALSE)))</f>
        <v/>
      </c>
      <c r="V1507" s="316" t="s">
        <v>102</v>
      </c>
      <c r="W1507" s="317">
        <v>4</v>
      </c>
      <c r="X1507" s="318" t="s">
        <v>103</v>
      </c>
      <c r="Y1507" s="274"/>
      <c r="Z1507" s="319" t="s">
        <v>104</v>
      </c>
      <c r="AA1507" s="317">
        <v>4</v>
      </c>
      <c r="AB1507" s="319" t="s">
        <v>103</v>
      </c>
      <c r="AC1507" s="274"/>
      <c r="AD1507" s="319" t="s">
        <v>105</v>
      </c>
      <c r="AE1507" s="320" t="s">
        <v>106</v>
      </c>
      <c r="AF1507" s="321" t="str">
        <f t="shared" si="69"/>
        <v/>
      </c>
      <c r="AG1507" s="324" t="s">
        <v>107</v>
      </c>
      <c r="AH1507" s="323" t="str">
        <f t="shared" si="70"/>
        <v/>
      </c>
      <c r="AI1507" s="326"/>
      <c r="AJ1507" s="327"/>
      <c r="AK1507" s="326"/>
      <c r="AL1507" s="327"/>
    </row>
    <row r="1508" spans="1:38" ht="36.75" customHeight="1">
      <c r="A1508" s="308">
        <f t="shared" si="71"/>
        <v>1497</v>
      </c>
      <c r="B1508" s="273"/>
      <c r="C1508" s="309" t="str">
        <f>IF(基本情報入力シート!C1529="","",基本情報入力シート!C1529)</f>
        <v/>
      </c>
      <c r="D1508" s="310" t="str">
        <f>IF(基本情報入力シート!D1529="","",基本情報入力シート!D1529)</f>
        <v/>
      </c>
      <c r="E1508" s="310" t="str">
        <f>IF(基本情報入力シート!E1529="","",基本情報入力シート!E1529)</f>
        <v/>
      </c>
      <c r="F1508" s="310" t="str">
        <f>IF(基本情報入力シート!F1529="","",基本情報入力シート!F1529)</f>
        <v/>
      </c>
      <c r="G1508" s="310" t="str">
        <f>IF(基本情報入力シート!G1529="","",基本情報入力シート!G1529)</f>
        <v/>
      </c>
      <c r="H1508" s="310" t="str">
        <f>IF(基本情報入力シート!H1529="","",基本情報入力シート!H1529)</f>
        <v/>
      </c>
      <c r="I1508" s="310" t="str">
        <f>IF(基本情報入力シート!I1529="","",基本情報入力シート!I1529)</f>
        <v/>
      </c>
      <c r="J1508" s="310" t="str">
        <f>IF(基本情報入力シート!J1529="","",基本情報入力シート!J1529)</f>
        <v/>
      </c>
      <c r="K1508" s="310" t="str">
        <f>IF(基本情報入力シート!K1529="","",基本情報入力シート!K1529)</f>
        <v/>
      </c>
      <c r="L1508" s="311" t="str">
        <f>IF(基本情報入力シート!L1529="","",基本情報入力シート!L1529)</f>
        <v/>
      </c>
      <c r="M1508" s="308" t="str">
        <f>IF(基本情報入力シート!M1529="","",基本情報入力シート!M1529)</f>
        <v/>
      </c>
      <c r="N1508" s="308" t="str">
        <f>IF(基本情報入力シート!R1529="","",基本情報入力シート!R1529)</f>
        <v/>
      </c>
      <c r="O1508" s="308" t="str">
        <f>IF(基本情報入力シート!W1529="","",基本情報入力シート!W1529)</f>
        <v/>
      </c>
      <c r="P1508" s="308" t="str">
        <f>IF(基本情報入力シート!X1529="","",基本情報入力シート!X1529)</f>
        <v/>
      </c>
      <c r="Q1508" s="312" t="str">
        <f>IF(基本情報入力シート!Y1529="","",基本情報入力シート!Y1529)</f>
        <v/>
      </c>
      <c r="R1508" s="273"/>
      <c r="S1508" s="313" t="str">
        <f>IF(B1508="×","",IF(基本情報入力シート!AB1529="","",基本情報入力シート!AB1529))</f>
        <v/>
      </c>
      <c r="T1508" s="314" t="str">
        <f>IF(B1508="×","",IF(基本情報入力シート!AA1529="","",基本情報入力シート!AA1529))</f>
        <v/>
      </c>
      <c r="U1508" s="315" t="str">
        <f>IF(B1508="×","",IF(Q1508="","",VLOOKUP(Q1508,【参考】数式用2!$A$3:$C$36,3,FALSE)))</f>
        <v/>
      </c>
      <c r="V1508" s="316" t="s">
        <v>102</v>
      </c>
      <c r="W1508" s="317">
        <v>4</v>
      </c>
      <c r="X1508" s="318" t="s">
        <v>103</v>
      </c>
      <c r="Y1508" s="274"/>
      <c r="Z1508" s="319" t="s">
        <v>104</v>
      </c>
      <c r="AA1508" s="317">
        <v>4</v>
      </c>
      <c r="AB1508" s="319" t="s">
        <v>103</v>
      </c>
      <c r="AC1508" s="274"/>
      <c r="AD1508" s="319" t="s">
        <v>105</v>
      </c>
      <c r="AE1508" s="320" t="s">
        <v>106</v>
      </c>
      <c r="AF1508" s="321" t="str">
        <f t="shared" si="69"/>
        <v/>
      </c>
      <c r="AG1508" s="324" t="s">
        <v>107</v>
      </c>
      <c r="AH1508" s="323" t="str">
        <f t="shared" si="70"/>
        <v/>
      </c>
      <c r="AI1508" s="326"/>
      <c r="AJ1508" s="327"/>
      <c r="AK1508" s="326"/>
      <c r="AL1508" s="327"/>
    </row>
    <row r="1509" spans="1:38" ht="36.75" customHeight="1">
      <c r="A1509" s="308">
        <f t="shared" si="71"/>
        <v>1498</v>
      </c>
      <c r="B1509" s="273"/>
      <c r="C1509" s="309" t="str">
        <f>IF(基本情報入力シート!C1530="","",基本情報入力シート!C1530)</f>
        <v/>
      </c>
      <c r="D1509" s="310" t="str">
        <f>IF(基本情報入力シート!D1530="","",基本情報入力シート!D1530)</f>
        <v/>
      </c>
      <c r="E1509" s="310" t="str">
        <f>IF(基本情報入力シート!E1530="","",基本情報入力シート!E1530)</f>
        <v/>
      </c>
      <c r="F1509" s="310" t="str">
        <f>IF(基本情報入力シート!F1530="","",基本情報入力シート!F1530)</f>
        <v/>
      </c>
      <c r="G1509" s="310" t="str">
        <f>IF(基本情報入力シート!G1530="","",基本情報入力シート!G1530)</f>
        <v/>
      </c>
      <c r="H1509" s="310" t="str">
        <f>IF(基本情報入力シート!H1530="","",基本情報入力シート!H1530)</f>
        <v/>
      </c>
      <c r="I1509" s="310" t="str">
        <f>IF(基本情報入力シート!I1530="","",基本情報入力シート!I1530)</f>
        <v/>
      </c>
      <c r="J1509" s="310" t="str">
        <f>IF(基本情報入力シート!J1530="","",基本情報入力シート!J1530)</f>
        <v/>
      </c>
      <c r="K1509" s="310" t="str">
        <f>IF(基本情報入力シート!K1530="","",基本情報入力シート!K1530)</f>
        <v/>
      </c>
      <c r="L1509" s="311" t="str">
        <f>IF(基本情報入力シート!L1530="","",基本情報入力シート!L1530)</f>
        <v/>
      </c>
      <c r="M1509" s="308" t="str">
        <f>IF(基本情報入力シート!M1530="","",基本情報入力シート!M1530)</f>
        <v/>
      </c>
      <c r="N1509" s="308" t="str">
        <f>IF(基本情報入力シート!R1530="","",基本情報入力シート!R1530)</f>
        <v/>
      </c>
      <c r="O1509" s="308" t="str">
        <f>IF(基本情報入力シート!W1530="","",基本情報入力シート!W1530)</f>
        <v/>
      </c>
      <c r="P1509" s="308" t="str">
        <f>IF(基本情報入力シート!X1530="","",基本情報入力シート!X1530)</f>
        <v/>
      </c>
      <c r="Q1509" s="312" t="str">
        <f>IF(基本情報入力シート!Y1530="","",基本情報入力シート!Y1530)</f>
        <v/>
      </c>
      <c r="R1509" s="273"/>
      <c r="S1509" s="313" t="str">
        <f>IF(B1509="×","",IF(基本情報入力シート!AB1530="","",基本情報入力シート!AB1530))</f>
        <v/>
      </c>
      <c r="T1509" s="314" t="str">
        <f>IF(B1509="×","",IF(基本情報入力シート!AA1530="","",基本情報入力シート!AA1530))</f>
        <v/>
      </c>
      <c r="U1509" s="315" t="str">
        <f>IF(B1509="×","",IF(Q1509="","",VLOOKUP(Q1509,【参考】数式用2!$A$3:$C$36,3,FALSE)))</f>
        <v/>
      </c>
      <c r="V1509" s="316" t="s">
        <v>102</v>
      </c>
      <c r="W1509" s="317">
        <v>4</v>
      </c>
      <c r="X1509" s="318" t="s">
        <v>103</v>
      </c>
      <c r="Y1509" s="274"/>
      <c r="Z1509" s="319" t="s">
        <v>104</v>
      </c>
      <c r="AA1509" s="317">
        <v>4</v>
      </c>
      <c r="AB1509" s="319" t="s">
        <v>103</v>
      </c>
      <c r="AC1509" s="274"/>
      <c r="AD1509" s="319" t="s">
        <v>105</v>
      </c>
      <c r="AE1509" s="320" t="s">
        <v>106</v>
      </c>
      <c r="AF1509" s="321" t="str">
        <f t="shared" si="69"/>
        <v/>
      </c>
      <c r="AG1509" s="324" t="s">
        <v>107</v>
      </c>
      <c r="AH1509" s="323" t="str">
        <f t="shared" si="70"/>
        <v/>
      </c>
      <c r="AI1509" s="326"/>
      <c r="AJ1509" s="327"/>
      <c r="AK1509" s="326"/>
      <c r="AL1509" s="327"/>
    </row>
    <row r="1510" spans="1:38" ht="36.75" customHeight="1">
      <c r="A1510" s="308">
        <f t="shared" si="71"/>
        <v>1499</v>
      </c>
      <c r="B1510" s="273"/>
      <c r="C1510" s="309" t="str">
        <f>IF(基本情報入力シート!C1531="","",基本情報入力シート!C1531)</f>
        <v/>
      </c>
      <c r="D1510" s="310" t="str">
        <f>IF(基本情報入力シート!D1531="","",基本情報入力シート!D1531)</f>
        <v/>
      </c>
      <c r="E1510" s="310" t="str">
        <f>IF(基本情報入力シート!E1531="","",基本情報入力シート!E1531)</f>
        <v/>
      </c>
      <c r="F1510" s="310" t="str">
        <f>IF(基本情報入力シート!F1531="","",基本情報入力シート!F1531)</f>
        <v/>
      </c>
      <c r="G1510" s="310" t="str">
        <f>IF(基本情報入力シート!G1531="","",基本情報入力シート!G1531)</f>
        <v/>
      </c>
      <c r="H1510" s="310" t="str">
        <f>IF(基本情報入力シート!H1531="","",基本情報入力シート!H1531)</f>
        <v/>
      </c>
      <c r="I1510" s="310" t="str">
        <f>IF(基本情報入力シート!I1531="","",基本情報入力シート!I1531)</f>
        <v/>
      </c>
      <c r="J1510" s="310" t="str">
        <f>IF(基本情報入力シート!J1531="","",基本情報入力シート!J1531)</f>
        <v/>
      </c>
      <c r="K1510" s="310" t="str">
        <f>IF(基本情報入力シート!K1531="","",基本情報入力シート!K1531)</f>
        <v/>
      </c>
      <c r="L1510" s="311" t="str">
        <f>IF(基本情報入力シート!L1531="","",基本情報入力シート!L1531)</f>
        <v/>
      </c>
      <c r="M1510" s="308" t="str">
        <f>IF(基本情報入力シート!M1531="","",基本情報入力シート!M1531)</f>
        <v/>
      </c>
      <c r="N1510" s="308" t="str">
        <f>IF(基本情報入力シート!R1531="","",基本情報入力シート!R1531)</f>
        <v/>
      </c>
      <c r="O1510" s="308" t="str">
        <f>IF(基本情報入力シート!W1531="","",基本情報入力シート!W1531)</f>
        <v/>
      </c>
      <c r="P1510" s="308" t="str">
        <f>IF(基本情報入力シート!X1531="","",基本情報入力シート!X1531)</f>
        <v/>
      </c>
      <c r="Q1510" s="312" t="str">
        <f>IF(基本情報入力シート!Y1531="","",基本情報入力シート!Y1531)</f>
        <v/>
      </c>
      <c r="R1510" s="273"/>
      <c r="S1510" s="313" t="str">
        <f>IF(B1510="×","",IF(基本情報入力シート!AB1531="","",基本情報入力シート!AB1531))</f>
        <v/>
      </c>
      <c r="T1510" s="314" t="str">
        <f>IF(B1510="×","",IF(基本情報入力シート!AA1531="","",基本情報入力シート!AA1531))</f>
        <v/>
      </c>
      <c r="U1510" s="315" t="str">
        <f>IF(B1510="×","",IF(Q1510="","",VLOOKUP(Q1510,【参考】数式用2!$A$3:$C$36,3,FALSE)))</f>
        <v/>
      </c>
      <c r="V1510" s="316" t="s">
        <v>102</v>
      </c>
      <c r="W1510" s="317">
        <v>4</v>
      </c>
      <c r="X1510" s="318" t="s">
        <v>103</v>
      </c>
      <c r="Y1510" s="274"/>
      <c r="Z1510" s="319" t="s">
        <v>104</v>
      </c>
      <c r="AA1510" s="317">
        <v>4</v>
      </c>
      <c r="AB1510" s="319" t="s">
        <v>103</v>
      </c>
      <c r="AC1510" s="274"/>
      <c r="AD1510" s="319" t="s">
        <v>105</v>
      </c>
      <c r="AE1510" s="320" t="s">
        <v>106</v>
      </c>
      <c r="AF1510" s="321" t="str">
        <f t="shared" si="69"/>
        <v/>
      </c>
      <c r="AG1510" s="324" t="s">
        <v>107</v>
      </c>
      <c r="AH1510" s="323" t="str">
        <f t="shared" si="70"/>
        <v/>
      </c>
      <c r="AI1510" s="326"/>
      <c r="AJ1510" s="327"/>
      <c r="AK1510" s="326"/>
      <c r="AL1510" s="327"/>
    </row>
    <row r="1511" spans="1:38" ht="36.75" customHeight="1">
      <c r="A1511" s="308">
        <f t="shared" si="71"/>
        <v>1500</v>
      </c>
      <c r="B1511" s="273"/>
      <c r="C1511" s="309" t="str">
        <f>IF(基本情報入力シート!C1532="","",基本情報入力シート!C1532)</f>
        <v/>
      </c>
      <c r="D1511" s="310" t="str">
        <f>IF(基本情報入力シート!D1532="","",基本情報入力シート!D1532)</f>
        <v/>
      </c>
      <c r="E1511" s="310" t="str">
        <f>IF(基本情報入力シート!E1532="","",基本情報入力シート!E1532)</f>
        <v/>
      </c>
      <c r="F1511" s="310" t="str">
        <f>IF(基本情報入力シート!F1532="","",基本情報入力シート!F1532)</f>
        <v/>
      </c>
      <c r="G1511" s="310" t="str">
        <f>IF(基本情報入力シート!G1532="","",基本情報入力シート!G1532)</f>
        <v/>
      </c>
      <c r="H1511" s="310" t="str">
        <f>IF(基本情報入力シート!H1532="","",基本情報入力シート!H1532)</f>
        <v/>
      </c>
      <c r="I1511" s="310" t="str">
        <f>IF(基本情報入力シート!I1532="","",基本情報入力シート!I1532)</f>
        <v/>
      </c>
      <c r="J1511" s="310" t="str">
        <f>IF(基本情報入力シート!J1532="","",基本情報入力シート!J1532)</f>
        <v/>
      </c>
      <c r="K1511" s="310" t="str">
        <f>IF(基本情報入力シート!K1532="","",基本情報入力シート!K1532)</f>
        <v/>
      </c>
      <c r="L1511" s="311" t="str">
        <f>IF(基本情報入力シート!L1532="","",基本情報入力シート!L1532)</f>
        <v/>
      </c>
      <c r="M1511" s="308" t="str">
        <f>IF(基本情報入力シート!M1532="","",基本情報入力シート!M1532)</f>
        <v/>
      </c>
      <c r="N1511" s="308" t="str">
        <f>IF(基本情報入力シート!R1532="","",基本情報入力シート!R1532)</f>
        <v/>
      </c>
      <c r="O1511" s="308" t="str">
        <f>IF(基本情報入力シート!W1532="","",基本情報入力シート!W1532)</f>
        <v/>
      </c>
      <c r="P1511" s="308" t="str">
        <f>IF(基本情報入力シート!X1532="","",基本情報入力シート!X1532)</f>
        <v/>
      </c>
      <c r="Q1511" s="312" t="str">
        <f>IF(基本情報入力シート!Y1532="","",基本情報入力シート!Y1532)</f>
        <v/>
      </c>
      <c r="R1511" s="273"/>
      <c r="S1511" s="313" t="str">
        <f>IF(B1511="×","",IF(基本情報入力シート!AB1532="","",基本情報入力シート!AB1532))</f>
        <v/>
      </c>
      <c r="T1511" s="314" t="str">
        <f>IF(B1511="×","",IF(基本情報入力シート!AA1532="","",基本情報入力シート!AA1532))</f>
        <v/>
      </c>
      <c r="U1511" s="315" t="str">
        <f>IF(B1511="×","",IF(Q1511="","",VLOOKUP(Q1511,【参考】数式用2!$A$3:$C$36,3,FALSE)))</f>
        <v/>
      </c>
      <c r="V1511" s="316" t="s">
        <v>102</v>
      </c>
      <c r="W1511" s="317">
        <v>4</v>
      </c>
      <c r="X1511" s="318" t="s">
        <v>103</v>
      </c>
      <c r="Y1511" s="274"/>
      <c r="Z1511" s="319" t="s">
        <v>104</v>
      </c>
      <c r="AA1511" s="317">
        <v>4</v>
      </c>
      <c r="AB1511" s="319" t="s">
        <v>103</v>
      </c>
      <c r="AC1511" s="274"/>
      <c r="AD1511" s="319" t="s">
        <v>105</v>
      </c>
      <c r="AE1511" s="320" t="s">
        <v>106</v>
      </c>
      <c r="AF1511" s="321" t="str">
        <f t="shared" si="69"/>
        <v/>
      </c>
      <c r="AG1511" s="324" t="s">
        <v>107</v>
      </c>
      <c r="AH1511" s="323" t="str">
        <f t="shared" si="70"/>
        <v/>
      </c>
      <c r="AI1511" s="326"/>
      <c r="AJ1511" s="327"/>
      <c r="AK1511" s="326"/>
      <c r="AL1511" s="327"/>
    </row>
  </sheetData>
  <sheetProtection password="A341" sheet="1" objects="1" scenarios="1" insertRows="0" deleteRows="0" sort="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6"/>
  <dataValidations count="4">
    <dataValidation imeMode="halfAlpha" allowBlank="1" showInputMessage="1" showErrorMessage="1" sqref="W12:W1511 S12:T1511 C12:Q1511 AC12:AC1511 Y12:Y1511 AA12:AA1511"/>
    <dataValidation type="list" imeMode="halfAlpha" allowBlank="1" showInputMessage="1" showErrorMessage="1" sqref="R12:R1511">
      <formula1>"加算Ⅰ,加算Ⅱ,加算Ⅲ"</formula1>
    </dataValidation>
    <dataValidation type="list" imeMode="halfAlpha" allowBlank="1" showInputMessage="1" showErrorMessage="1" sqref="B12:B1511">
      <formula1>"○,×"</formula1>
    </dataValidation>
    <dataValidation imeMode="disabled" allowBlank="1" showInputMessage="1" showErrorMessage="1" sqref="AI12:AL1048576"/>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
  <sheetViews>
    <sheetView view="pageBreakPreview" zoomScale="80" zoomScaleNormal="100" zoomScaleSheetLayoutView="80" workbookViewId="0">
      <selection activeCell="AN1" sqref="AN1"/>
    </sheetView>
  </sheetViews>
  <sheetFormatPr defaultColWidth="2.625" defaultRowHeight="23.1" customHeight="1"/>
  <cols>
    <col min="1" max="33" width="2.625" style="329"/>
    <col min="34" max="34" width="3.625" style="329" customWidth="1"/>
    <col min="35" max="35" width="2.625" style="329"/>
    <col min="36" max="36" width="3.625" style="329" customWidth="1"/>
    <col min="37" max="37" width="2.625" style="329"/>
    <col min="38" max="38" width="3.625" style="329" customWidth="1"/>
    <col min="39" max="16384" width="2.625" style="329"/>
  </cols>
  <sheetData>
    <row r="1" spans="1:39" ht="23.1" customHeight="1">
      <c r="A1" s="329" t="s">
        <v>279</v>
      </c>
    </row>
    <row r="3" spans="1:39" ht="23.1" customHeight="1">
      <c r="AF3" s="329" t="s">
        <v>280</v>
      </c>
      <c r="AH3" s="334"/>
      <c r="AI3" s="329" t="s">
        <v>281</v>
      </c>
      <c r="AJ3" s="334"/>
      <c r="AK3" s="329" t="s">
        <v>282</v>
      </c>
      <c r="AL3" s="334"/>
      <c r="AM3" s="329" t="s">
        <v>283</v>
      </c>
    </row>
    <row r="5" spans="1:39" ht="23.1" customHeight="1">
      <c r="B5" s="329" t="s">
        <v>269</v>
      </c>
    </row>
    <row r="7" spans="1:39" ht="23.1" customHeight="1">
      <c r="T7" s="330" t="s">
        <v>270</v>
      </c>
      <c r="U7" s="331"/>
      <c r="V7" s="331"/>
      <c r="W7" s="331"/>
      <c r="X7" s="332" t="s">
        <v>271</v>
      </c>
      <c r="Y7" s="661">
        <f>基本情報入力シート!M18</f>
        <v>0</v>
      </c>
      <c r="Z7" s="662"/>
      <c r="AA7" s="662"/>
      <c r="AB7" s="662"/>
      <c r="AC7" s="662"/>
      <c r="AD7" s="662"/>
      <c r="AE7" s="662"/>
      <c r="AF7" s="662"/>
      <c r="AG7" s="662"/>
      <c r="AH7" s="662"/>
      <c r="AI7" s="662"/>
      <c r="AJ7" s="662"/>
      <c r="AK7" s="662"/>
      <c r="AL7" s="662"/>
    </row>
    <row r="8" spans="1:39" ht="23.1" customHeight="1">
      <c r="T8" s="330"/>
      <c r="U8" s="331"/>
      <c r="V8" s="331"/>
      <c r="W8" s="331"/>
      <c r="X8" s="332"/>
      <c r="Y8" s="662">
        <f>基本情報入力シート!M19</f>
        <v>0</v>
      </c>
      <c r="Z8" s="662"/>
      <c r="AA8" s="662"/>
      <c r="AB8" s="662"/>
      <c r="AC8" s="662"/>
      <c r="AD8" s="662"/>
      <c r="AE8" s="662"/>
      <c r="AF8" s="662"/>
      <c r="AG8" s="662"/>
      <c r="AH8" s="662"/>
      <c r="AI8" s="662"/>
      <c r="AJ8" s="662"/>
      <c r="AK8" s="662"/>
      <c r="AL8" s="662"/>
    </row>
    <row r="9" spans="1:39" ht="23.1" customHeight="1">
      <c r="T9" s="330" t="s">
        <v>6</v>
      </c>
      <c r="U9" s="331"/>
      <c r="V9" s="331"/>
      <c r="W9" s="331"/>
      <c r="X9" s="332" t="s">
        <v>271</v>
      </c>
      <c r="Y9" s="662">
        <f>基本情報入力シート!M16</f>
        <v>0</v>
      </c>
      <c r="Z9" s="662"/>
      <c r="AA9" s="662"/>
      <c r="AB9" s="662"/>
      <c r="AC9" s="662"/>
      <c r="AD9" s="662"/>
      <c r="AE9" s="662"/>
      <c r="AF9" s="662"/>
      <c r="AG9" s="662"/>
      <c r="AH9" s="662"/>
      <c r="AI9" s="662"/>
      <c r="AJ9" s="662"/>
      <c r="AK9" s="662"/>
      <c r="AL9" s="662"/>
    </row>
    <row r="10" spans="1:39" ht="23.1" customHeight="1">
      <c r="T10" s="330" t="s">
        <v>272</v>
      </c>
      <c r="U10" s="331"/>
      <c r="V10" s="331"/>
      <c r="W10" s="331"/>
      <c r="X10" s="332" t="s">
        <v>271</v>
      </c>
      <c r="Y10" s="662">
        <f>基本情報入力シート!M21</f>
        <v>0</v>
      </c>
      <c r="Z10" s="662"/>
      <c r="AA10" s="662"/>
      <c r="AB10" s="662"/>
      <c r="AC10" s="662"/>
      <c r="AD10" s="662"/>
      <c r="AE10" s="662"/>
      <c r="AF10" s="662"/>
      <c r="AG10" s="662"/>
      <c r="AH10" s="662"/>
      <c r="AI10" s="662"/>
      <c r="AJ10" s="662"/>
      <c r="AK10" s="662"/>
      <c r="AL10" s="662"/>
    </row>
    <row r="13" spans="1:39" ht="23.1" customHeight="1">
      <c r="A13" s="635" t="s">
        <v>277</v>
      </c>
      <c r="B13" s="635"/>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row>
    <row r="15" spans="1:39" ht="23.1" customHeight="1">
      <c r="B15" s="634" t="s">
        <v>285</v>
      </c>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4"/>
      <c r="AM15" s="634"/>
    </row>
    <row r="18" spans="2:39" ht="23.1" customHeight="1">
      <c r="B18" s="329" t="s">
        <v>273</v>
      </c>
      <c r="I18" s="333" t="s">
        <v>274</v>
      </c>
      <c r="J18" s="633" t="str">
        <f>'補助金様式2-1'!Z21</f>
        <v/>
      </c>
      <c r="K18" s="633"/>
      <c r="L18" s="633"/>
      <c r="M18" s="633"/>
      <c r="N18" s="633"/>
      <c r="O18" s="633"/>
      <c r="P18" s="633"/>
      <c r="Q18" s="633"/>
      <c r="R18" s="333" t="s">
        <v>2</v>
      </c>
    </row>
    <row r="20" spans="2:39" ht="23.1" customHeight="1">
      <c r="B20" s="329" t="s">
        <v>275</v>
      </c>
    </row>
    <row r="21" spans="2:39" ht="23.1" customHeight="1">
      <c r="C21" s="329" t="s">
        <v>276</v>
      </c>
      <c r="D21" s="634" t="s">
        <v>278</v>
      </c>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row>
    <row r="22" spans="2:39" ht="23.1" customHeight="1">
      <c r="C22" s="329" t="s">
        <v>276</v>
      </c>
      <c r="D22" s="634" t="s">
        <v>284</v>
      </c>
      <c r="E22" s="634"/>
      <c r="F22" s="634"/>
      <c r="G22" s="634"/>
      <c r="H22" s="634"/>
      <c r="I22" s="634"/>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row>
  </sheetData>
  <sheetProtection password="A341" sheet="1" objects="1" scenarios="1"/>
  <mergeCells count="9">
    <mergeCell ref="J18:Q18"/>
    <mergeCell ref="D21:AM21"/>
    <mergeCell ref="D22:AM22"/>
    <mergeCell ref="Y7:AL7"/>
    <mergeCell ref="Y8:AL8"/>
    <mergeCell ref="Y9:AL9"/>
    <mergeCell ref="Y10:AL10"/>
    <mergeCell ref="A13:AM13"/>
    <mergeCell ref="B15:AM15"/>
  </mergeCells>
  <phoneticPr fontId="6"/>
  <printOptions horizontalCentered="1"/>
  <pageMargins left="0.70866141732283472" right="0.70866141732283472" top="0.74803149606299213" bottom="0.74803149606299213" header="0.31496062992125984" footer="0.31496062992125984"/>
  <pageSetup paperSize="9" scale="8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54</v>
      </c>
      <c r="B1" s="5"/>
      <c r="C1" s="5"/>
      <c r="D1" s="5"/>
      <c r="E1" s="5"/>
      <c r="F1" s="5"/>
      <c r="G1" s="5"/>
    </row>
    <row r="2" spans="1:13" s="2" customFormat="1" ht="27.75" customHeight="1">
      <c r="A2" s="650" t="s">
        <v>26</v>
      </c>
      <c r="B2" s="640"/>
      <c r="C2" s="647" t="s">
        <v>53</v>
      </c>
      <c r="D2" s="648"/>
      <c r="E2" s="648"/>
      <c r="F2" s="648"/>
      <c r="G2" s="649"/>
      <c r="H2" s="636" t="s">
        <v>141</v>
      </c>
      <c r="I2" s="637"/>
      <c r="J2" s="637"/>
      <c r="K2" s="637"/>
      <c r="L2" s="638"/>
    </row>
    <row r="3" spans="1:13" ht="39" customHeight="1">
      <c r="A3" s="651"/>
      <c r="B3" s="652"/>
      <c r="C3" s="654" t="s">
        <v>55</v>
      </c>
      <c r="D3" s="656"/>
      <c r="E3" s="656"/>
      <c r="F3" s="656"/>
      <c r="G3" s="655"/>
      <c r="H3" s="654" t="s">
        <v>52</v>
      </c>
      <c r="I3" s="655"/>
      <c r="J3" s="639" t="s">
        <v>133</v>
      </c>
      <c r="K3" s="640"/>
      <c r="L3" s="641"/>
    </row>
    <row r="4" spans="1:13" ht="18" customHeight="1">
      <c r="A4" s="653"/>
      <c r="B4" s="643"/>
      <c r="C4" s="14" t="s">
        <v>49</v>
      </c>
      <c r="D4" s="15" t="s">
        <v>50</v>
      </c>
      <c r="E4" s="15" t="s">
        <v>51</v>
      </c>
      <c r="F4" s="15"/>
      <c r="G4" s="16"/>
      <c r="H4" s="18" t="s">
        <v>32</v>
      </c>
      <c r="I4" s="17" t="s">
        <v>33</v>
      </c>
      <c r="J4" s="642"/>
      <c r="K4" s="643"/>
      <c r="L4" s="644"/>
    </row>
    <row r="5" spans="1:13" ht="18" customHeight="1">
      <c r="A5" s="645" t="s">
        <v>27</v>
      </c>
      <c r="B5" s="646"/>
      <c r="C5" s="12">
        <v>0.13700000000000001</v>
      </c>
      <c r="D5" s="6">
        <v>0.1</v>
      </c>
      <c r="E5" s="10">
        <v>5.5E-2</v>
      </c>
      <c r="F5" s="3">
        <v>0</v>
      </c>
      <c r="G5" s="3">
        <v>0</v>
      </c>
      <c r="H5" s="12">
        <v>6.3E-2</v>
      </c>
      <c r="I5" s="7">
        <v>4.2000000000000003E-2</v>
      </c>
      <c r="J5" s="10" t="s">
        <v>150</v>
      </c>
      <c r="K5" s="20" t="s">
        <v>151</v>
      </c>
      <c r="L5" s="7" t="s">
        <v>119</v>
      </c>
      <c r="M5" s="1" t="s">
        <v>137</v>
      </c>
    </row>
    <row r="6" spans="1:13" ht="18" customHeight="1">
      <c r="A6" s="645" t="s">
        <v>17</v>
      </c>
      <c r="B6" s="646"/>
      <c r="C6" s="12">
        <v>0.13700000000000001</v>
      </c>
      <c r="D6" s="6">
        <v>0.1</v>
      </c>
      <c r="E6" s="10">
        <v>5.5E-2</v>
      </c>
      <c r="F6" s="3">
        <v>0</v>
      </c>
      <c r="G6" s="3">
        <v>0</v>
      </c>
      <c r="H6" s="12">
        <v>6.3E-2</v>
      </c>
      <c r="I6" s="7">
        <v>4.2000000000000003E-2</v>
      </c>
      <c r="J6" s="10" t="s">
        <v>149</v>
      </c>
      <c r="K6" s="20" t="s">
        <v>148</v>
      </c>
      <c r="L6" s="7" t="s">
        <v>134</v>
      </c>
      <c r="M6" s="2" t="s">
        <v>137</v>
      </c>
    </row>
    <row r="7" spans="1:13" ht="18" customHeight="1">
      <c r="A7" s="645" t="s">
        <v>142</v>
      </c>
      <c r="B7" s="646"/>
      <c r="C7" s="12">
        <v>0.13700000000000001</v>
      </c>
      <c r="D7" s="6">
        <v>0.1</v>
      </c>
      <c r="E7" s="10">
        <v>5.5E-2</v>
      </c>
      <c r="F7" s="3">
        <v>0</v>
      </c>
      <c r="G7" s="3">
        <v>0</v>
      </c>
      <c r="H7" s="12">
        <v>6.3E-2</v>
      </c>
      <c r="I7" s="7">
        <v>4.2000000000000003E-2</v>
      </c>
      <c r="J7" s="10" t="s">
        <v>149</v>
      </c>
      <c r="K7" s="20" t="s">
        <v>148</v>
      </c>
      <c r="L7" s="7" t="s">
        <v>134</v>
      </c>
      <c r="M7" s="2" t="s">
        <v>137</v>
      </c>
    </row>
    <row r="8" spans="1:13" ht="18" customHeight="1">
      <c r="A8" s="645" t="s">
        <v>254</v>
      </c>
      <c r="B8" s="646"/>
      <c r="C8" s="12">
        <v>5.8000000000000003E-2</v>
      </c>
      <c r="D8" s="6">
        <v>4.2000000000000003E-2</v>
      </c>
      <c r="E8" s="10">
        <v>2.3E-2</v>
      </c>
      <c r="F8" s="3">
        <v>0</v>
      </c>
      <c r="G8" s="3">
        <v>0</v>
      </c>
      <c r="H8" s="12">
        <v>2.1000000000000001E-2</v>
      </c>
      <c r="I8" s="7">
        <v>1.4999999999999999E-2</v>
      </c>
      <c r="J8" s="10" t="s">
        <v>149</v>
      </c>
      <c r="K8" s="20" t="s">
        <v>148</v>
      </c>
      <c r="L8" s="7" t="s">
        <v>134</v>
      </c>
      <c r="M8" s="2" t="s">
        <v>137</v>
      </c>
    </row>
    <row r="9" spans="1:13" ht="18" customHeight="1">
      <c r="A9" s="645" t="s">
        <v>28</v>
      </c>
      <c r="B9" s="646"/>
      <c r="C9" s="12">
        <v>5.8999999999999997E-2</v>
      </c>
      <c r="D9" s="6">
        <v>4.2999999999999997E-2</v>
      </c>
      <c r="E9" s="10">
        <v>2.3E-2</v>
      </c>
      <c r="F9" s="3">
        <v>0</v>
      </c>
      <c r="G9" s="3">
        <v>0</v>
      </c>
      <c r="H9" s="12">
        <v>1.2E-2</v>
      </c>
      <c r="I9" s="7">
        <v>0.01</v>
      </c>
      <c r="J9" s="10" t="s">
        <v>149</v>
      </c>
      <c r="K9" s="20" t="s">
        <v>148</v>
      </c>
      <c r="L9" s="7" t="s">
        <v>134</v>
      </c>
      <c r="M9" s="2" t="s">
        <v>137</v>
      </c>
    </row>
    <row r="10" spans="1:13" ht="18" customHeight="1">
      <c r="A10" s="645" t="s">
        <v>18</v>
      </c>
      <c r="B10" s="646"/>
      <c r="C10" s="12">
        <v>5.8999999999999997E-2</v>
      </c>
      <c r="D10" s="6">
        <v>4.2999999999999997E-2</v>
      </c>
      <c r="E10" s="10">
        <v>2.3E-2</v>
      </c>
      <c r="F10" s="3">
        <v>0</v>
      </c>
      <c r="G10" s="3">
        <v>0</v>
      </c>
      <c r="H10" s="12">
        <v>1.2E-2</v>
      </c>
      <c r="I10" s="7">
        <v>0.01</v>
      </c>
      <c r="J10" s="10" t="s">
        <v>149</v>
      </c>
      <c r="K10" s="20" t="s">
        <v>148</v>
      </c>
      <c r="L10" s="7" t="s">
        <v>152</v>
      </c>
      <c r="M10" s="2" t="s">
        <v>137</v>
      </c>
    </row>
    <row r="11" spans="1:13" ht="18" customHeight="1">
      <c r="A11" s="645" t="s">
        <v>255</v>
      </c>
      <c r="B11" s="646"/>
      <c r="C11" s="12">
        <v>4.7E-2</v>
      </c>
      <c r="D11" s="6">
        <v>3.4000000000000002E-2</v>
      </c>
      <c r="E11" s="10">
        <v>1.9E-2</v>
      </c>
      <c r="F11" s="3">
        <v>0</v>
      </c>
      <c r="G11" s="3">
        <v>0</v>
      </c>
      <c r="H11" s="12">
        <v>0.02</v>
      </c>
      <c r="I11" s="7">
        <v>1.7000000000000001E-2</v>
      </c>
      <c r="J11" s="10" t="s">
        <v>149</v>
      </c>
      <c r="K11" s="20" t="s">
        <v>148</v>
      </c>
      <c r="L11" s="7" t="s">
        <v>134</v>
      </c>
      <c r="M11" s="2" t="s">
        <v>137</v>
      </c>
    </row>
    <row r="12" spans="1:13" ht="18" customHeight="1">
      <c r="A12" s="645" t="s">
        <v>256</v>
      </c>
      <c r="B12" s="646"/>
      <c r="C12" s="12">
        <v>8.2000000000000003E-2</v>
      </c>
      <c r="D12" s="6">
        <v>0.06</v>
      </c>
      <c r="E12" s="10">
        <v>3.3000000000000002E-2</v>
      </c>
      <c r="F12" s="3">
        <v>0</v>
      </c>
      <c r="G12" s="3">
        <v>0</v>
      </c>
      <c r="H12" s="12">
        <v>1.7999999999999999E-2</v>
      </c>
      <c r="I12" s="7">
        <v>1.2E-2</v>
      </c>
      <c r="J12" s="10" t="s">
        <v>149</v>
      </c>
      <c r="K12" s="20" t="s">
        <v>148</v>
      </c>
      <c r="L12" s="7" t="s">
        <v>153</v>
      </c>
      <c r="M12" s="2" t="s">
        <v>137</v>
      </c>
    </row>
    <row r="13" spans="1:13" ht="18" customHeight="1">
      <c r="A13" s="645" t="s">
        <v>19</v>
      </c>
      <c r="B13" s="646"/>
      <c r="C13" s="12">
        <v>8.2000000000000003E-2</v>
      </c>
      <c r="D13" s="6">
        <v>0.06</v>
      </c>
      <c r="E13" s="10">
        <v>3.3000000000000002E-2</v>
      </c>
      <c r="F13" s="3">
        <v>0</v>
      </c>
      <c r="G13" s="3">
        <v>0</v>
      </c>
      <c r="H13" s="12">
        <v>1.7999999999999999E-2</v>
      </c>
      <c r="I13" s="7">
        <v>1.2E-2</v>
      </c>
      <c r="J13" s="10" t="s">
        <v>149</v>
      </c>
      <c r="K13" s="20" t="s">
        <v>148</v>
      </c>
      <c r="L13" s="7" t="s">
        <v>153</v>
      </c>
      <c r="M13" s="2" t="s">
        <v>137</v>
      </c>
    </row>
    <row r="14" spans="1:13" ht="18" customHeight="1">
      <c r="A14" s="645" t="s">
        <v>257</v>
      </c>
      <c r="B14" s="646"/>
      <c r="C14" s="12">
        <v>0.104</v>
      </c>
      <c r="D14" s="6">
        <v>7.5999999999999998E-2</v>
      </c>
      <c r="E14" s="10">
        <v>4.2000000000000003E-2</v>
      </c>
      <c r="F14" s="3">
        <v>0</v>
      </c>
      <c r="G14" s="3">
        <v>0</v>
      </c>
      <c r="H14" s="12">
        <v>3.1E-2</v>
      </c>
      <c r="I14" s="7">
        <v>2.4E-2</v>
      </c>
      <c r="J14" s="10" t="s">
        <v>149</v>
      </c>
      <c r="K14" s="20" t="s">
        <v>148</v>
      </c>
      <c r="L14" s="7" t="s">
        <v>134</v>
      </c>
      <c r="M14" s="2" t="s">
        <v>137</v>
      </c>
    </row>
    <row r="15" spans="1:13" ht="18" customHeight="1">
      <c r="A15" s="645" t="s">
        <v>258</v>
      </c>
      <c r="B15" s="646"/>
      <c r="C15" s="12">
        <v>0.10199999999999999</v>
      </c>
      <c r="D15" s="6">
        <v>7.3999999999999996E-2</v>
      </c>
      <c r="E15" s="10">
        <v>4.1000000000000002E-2</v>
      </c>
      <c r="F15" s="3">
        <v>0</v>
      </c>
      <c r="G15" s="3">
        <v>0</v>
      </c>
      <c r="H15" s="12">
        <v>1.4999999999999999E-2</v>
      </c>
      <c r="I15" s="7">
        <v>1.2E-2</v>
      </c>
      <c r="J15" s="10" t="s">
        <v>149</v>
      </c>
      <c r="K15" s="20" t="s">
        <v>148</v>
      </c>
      <c r="L15" s="7" t="s">
        <v>134</v>
      </c>
      <c r="M15" s="2" t="s">
        <v>137</v>
      </c>
    </row>
    <row r="16" spans="1:13" ht="18" customHeight="1">
      <c r="A16" s="645" t="s">
        <v>21</v>
      </c>
      <c r="B16" s="646"/>
      <c r="C16" s="12">
        <v>0.10199999999999999</v>
      </c>
      <c r="D16" s="6">
        <v>7.3999999999999996E-2</v>
      </c>
      <c r="E16" s="10">
        <v>4.1000000000000002E-2</v>
      </c>
      <c r="F16" s="3">
        <v>0</v>
      </c>
      <c r="G16" s="3">
        <v>0</v>
      </c>
      <c r="H16" s="12">
        <v>1.4999999999999999E-2</v>
      </c>
      <c r="I16" s="7">
        <v>1.2E-2</v>
      </c>
      <c r="J16" s="10" t="s">
        <v>149</v>
      </c>
      <c r="K16" s="20" t="s">
        <v>148</v>
      </c>
      <c r="L16" s="7" t="s">
        <v>134</v>
      </c>
      <c r="M16" s="2" t="s">
        <v>137</v>
      </c>
    </row>
    <row r="17" spans="1:13" ht="18" customHeight="1">
      <c r="A17" s="645" t="s">
        <v>259</v>
      </c>
      <c r="B17" s="646"/>
      <c r="C17" s="12">
        <v>0.111</v>
      </c>
      <c r="D17" s="6">
        <v>8.1000000000000003E-2</v>
      </c>
      <c r="E17" s="10">
        <v>4.4999999999999998E-2</v>
      </c>
      <c r="F17" s="3">
        <v>0</v>
      </c>
      <c r="G17" s="3">
        <v>0</v>
      </c>
      <c r="H17" s="12">
        <v>3.1E-2</v>
      </c>
      <c r="I17" s="7">
        <v>2.3E-2</v>
      </c>
      <c r="J17" s="10" t="s">
        <v>149</v>
      </c>
      <c r="K17" s="20" t="s">
        <v>148</v>
      </c>
      <c r="L17" s="7" t="s">
        <v>134</v>
      </c>
      <c r="M17" s="2" t="s">
        <v>137</v>
      </c>
    </row>
    <row r="18" spans="1:13" ht="18" customHeight="1">
      <c r="A18" s="645" t="s">
        <v>22</v>
      </c>
      <c r="B18" s="646"/>
      <c r="C18" s="12">
        <v>8.3000000000000004E-2</v>
      </c>
      <c r="D18" s="6">
        <v>0.06</v>
      </c>
      <c r="E18" s="10">
        <v>3.3000000000000002E-2</v>
      </c>
      <c r="F18" s="3">
        <v>0</v>
      </c>
      <c r="G18" s="3">
        <v>0</v>
      </c>
      <c r="H18" s="12">
        <v>2.7E-2</v>
      </c>
      <c r="I18" s="7">
        <v>2.3E-2</v>
      </c>
      <c r="J18" s="10" t="s">
        <v>149</v>
      </c>
      <c r="K18" s="20" t="s">
        <v>148</v>
      </c>
      <c r="L18" s="7" t="s">
        <v>154</v>
      </c>
      <c r="M18" s="2" t="s">
        <v>137</v>
      </c>
    </row>
    <row r="19" spans="1:13" ht="18" customHeight="1">
      <c r="A19" s="645" t="s">
        <v>20</v>
      </c>
      <c r="B19" s="646"/>
      <c r="C19" s="12">
        <v>8.3000000000000004E-2</v>
      </c>
      <c r="D19" s="6">
        <v>0.06</v>
      </c>
      <c r="E19" s="10">
        <v>3.3000000000000002E-2</v>
      </c>
      <c r="F19" s="3">
        <v>0</v>
      </c>
      <c r="G19" s="3">
        <v>0</v>
      </c>
      <c r="H19" s="12">
        <v>2.7E-2</v>
      </c>
      <c r="I19" s="7">
        <v>2.3E-2</v>
      </c>
      <c r="J19" s="10" t="s">
        <v>149</v>
      </c>
      <c r="K19" s="20" t="s">
        <v>148</v>
      </c>
      <c r="L19" s="7" t="s">
        <v>154</v>
      </c>
      <c r="M19" s="2" t="s">
        <v>137</v>
      </c>
    </row>
    <row r="20" spans="1:13" ht="27.75" customHeight="1">
      <c r="A20" s="645" t="s">
        <v>260</v>
      </c>
      <c r="B20" s="646"/>
      <c r="C20" s="12">
        <v>8.3000000000000004E-2</v>
      </c>
      <c r="D20" s="6">
        <v>0.06</v>
      </c>
      <c r="E20" s="10">
        <v>3.3000000000000002E-2</v>
      </c>
      <c r="F20" s="3">
        <v>0</v>
      </c>
      <c r="G20" s="3">
        <v>0</v>
      </c>
      <c r="H20" s="12">
        <v>2.7E-2</v>
      </c>
      <c r="I20" s="7">
        <v>2.3E-2</v>
      </c>
      <c r="J20" s="10" t="s">
        <v>149</v>
      </c>
      <c r="K20" s="20" t="s">
        <v>148</v>
      </c>
      <c r="L20" s="7" t="s">
        <v>162</v>
      </c>
      <c r="M20" s="2" t="s">
        <v>137</v>
      </c>
    </row>
    <row r="21" spans="1:13" ht="18" customHeight="1">
      <c r="A21" s="645" t="s">
        <v>23</v>
      </c>
      <c r="B21" s="646"/>
      <c r="C21" s="12">
        <v>3.9E-2</v>
      </c>
      <c r="D21" s="6">
        <v>2.9000000000000001E-2</v>
      </c>
      <c r="E21" s="10">
        <v>1.6E-2</v>
      </c>
      <c r="F21" s="3">
        <v>0</v>
      </c>
      <c r="G21" s="3">
        <v>0</v>
      </c>
      <c r="H21" s="12">
        <v>2.1000000000000001E-2</v>
      </c>
      <c r="I21" s="7">
        <v>1.7000000000000001E-2</v>
      </c>
      <c r="J21" s="10" t="s">
        <v>149</v>
      </c>
      <c r="K21" s="20" t="s">
        <v>148</v>
      </c>
      <c r="L21" s="7" t="s">
        <v>134</v>
      </c>
      <c r="M21" s="2" t="s">
        <v>137</v>
      </c>
    </row>
    <row r="22" spans="1:13" ht="29.25" customHeight="1">
      <c r="A22" s="645" t="s">
        <v>261</v>
      </c>
      <c r="B22" s="646"/>
      <c r="C22" s="12">
        <v>3.9E-2</v>
      </c>
      <c r="D22" s="6">
        <v>2.9000000000000001E-2</v>
      </c>
      <c r="E22" s="10">
        <v>1.6E-2</v>
      </c>
      <c r="F22" s="3">
        <v>0</v>
      </c>
      <c r="G22" s="3">
        <v>0</v>
      </c>
      <c r="H22" s="12">
        <v>2.1000000000000001E-2</v>
      </c>
      <c r="I22" s="7">
        <v>1.7000000000000001E-2</v>
      </c>
      <c r="J22" s="10" t="s">
        <v>149</v>
      </c>
      <c r="K22" s="20" t="s">
        <v>148</v>
      </c>
      <c r="L22" s="7" t="s">
        <v>161</v>
      </c>
      <c r="M22" s="2" t="s">
        <v>137</v>
      </c>
    </row>
    <row r="23" spans="1:13" ht="18" customHeight="1">
      <c r="A23" s="645" t="s">
        <v>24</v>
      </c>
      <c r="B23" s="646"/>
      <c r="C23" s="12">
        <v>2.5999999999999999E-2</v>
      </c>
      <c r="D23" s="6">
        <v>1.9E-2</v>
      </c>
      <c r="E23" s="10">
        <v>0.01</v>
      </c>
      <c r="F23" s="3">
        <v>0</v>
      </c>
      <c r="G23" s="3">
        <v>0</v>
      </c>
      <c r="H23" s="12">
        <v>1.4999999999999999E-2</v>
      </c>
      <c r="I23" s="7">
        <v>1.0999999999999999E-2</v>
      </c>
      <c r="J23" s="10" t="s">
        <v>149</v>
      </c>
      <c r="K23" s="20" t="s">
        <v>148</v>
      </c>
      <c r="L23" s="7" t="s">
        <v>134</v>
      </c>
      <c r="M23" s="2" t="s">
        <v>137</v>
      </c>
    </row>
    <row r="24" spans="1:13" ht="27.75" customHeight="1">
      <c r="A24" s="645" t="s">
        <v>262</v>
      </c>
      <c r="B24" s="646"/>
      <c r="C24" s="12">
        <v>2.5999999999999999E-2</v>
      </c>
      <c r="D24" s="6">
        <v>1.9E-2</v>
      </c>
      <c r="E24" s="10">
        <v>0.01</v>
      </c>
      <c r="F24" s="3">
        <v>0</v>
      </c>
      <c r="G24" s="3">
        <v>0</v>
      </c>
      <c r="H24" s="12">
        <v>1.4999999999999999E-2</v>
      </c>
      <c r="I24" s="7">
        <v>1.0999999999999999E-2</v>
      </c>
      <c r="J24" s="10" t="s">
        <v>149</v>
      </c>
      <c r="K24" s="20" t="s">
        <v>148</v>
      </c>
      <c r="L24" s="7" t="s">
        <v>161</v>
      </c>
      <c r="M24" s="2" t="s">
        <v>137</v>
      </c>
    </row>
    <row r="25" spans="1:13" ht="18" customHeight="1">
      <c r="A25" s="645" t="s">
        <v>29</v>
      </c>
      <c r="B25" s="646"/>
      <c r="C25" s="12">
        <v>2.5999999999999999E-2</v>
      </c>
      <c r="D25" s="6">
        <v>1.9E-2</v>
      </c>
      <c r="E25" s="10">
        <v>0.01</v>
      </c>
      <c r="F25" s="3">
        <v>0</v>
      </c>
      <c r="G25" s="3">
        <v>0</v>
      </c>
      <c r="H25" s="12">
        <v>1.4999999999999999E-2</v>
      </c>
      <c r="I25" s="7">
        <v>1.0999999999999999E-2</v>
      </c>
      <c r="J25" s="10" t="s">
        <v>149</v>
      </c>
      <c r="K25" s="20" t="s">
        <v>148</v>
      </c>
      <c r="L25" s="7" t="s">
        <v>134</v>
      </c>
      <c r="M25" s="2" t="s">
        <v>137</v>
      </c>
    </row>
    <row r="26" spans="1:13" s="2" customFormat="1" ht="27.75" customHeight="1" thickBot="1">
      <c r="A26" s="657" t="s">
        <v>263</v>
      </c>
      <c r="B26" s="658"/>
      <c r="C26" s="13">
        <v>2.5999999999999999E-2</v>
      </c>
      <c r="D26" s="8">
        <v>1.9E-2</v>
      </c>
      <c r="E26" s="11">
        <v>0.01</v>
      </c>
      <c r="F26" s="3">
        <v>0</v>
      </c>
      <c r="G26" s="3">
        <v>0</v>
      </c>
      <c r="H26" s="13">
        <v>1.4999999999999999E-2</v>
      </c>
      <c r="I26" s="9">
        <v>1.0999999999999999E-2</v>
      </c>
      <c r="J26" s="11" t="s">
        <v>149</v>
      </c>
      <c r="K26" s="21" t="s">
        <v>148</v>
      </c>
      <c r="L26" s="9" t="s">
        <v>162</v>
      </c>
      <c r="M26" s="2" t="s">
        <v>137</v>
      </c>
    </row>
    <row r="27" spans="1:13" s="2" customFormat="1" ht="28.5" customHeight="1">
      <c r="A27" s="659" t="s">
        <v>198</v>
      </c>
      <c r="B27" s="660"/>
      <c r="C27" s="22">
        <v>0.13700000000000001</v>
      </c>
      <c r="D27" s="23">
        <v>0.1</v>
      </c>
      <c r="E27" s="24">
        <v>5.5E-2</v>
      </c>
      <c r="F27" s="25">
        <v>0</v>
      </c>
      <c r="G27" s="25">
        <v>0</v>
      </c>
      <c r="H27" s="22">
        <v>6.3E-2</v>
      </c>
      <c r="I27" s="26">
        <v>4.2000000000000003E-2</v>
      </c>
      <c r="J27" s="27" t="s">
        <v>158</v>
      </c>
      <c r="K27" s="28" t="s">
        <v>159</v>
      </c>
      <c r="L27" s="29" t="s">
        <v>160</v>
      </c>
      <c r="M27" s="2" t="s">
        <v>137</v>
      </c>
    </row>
    <row r="28" spans="1:13" ht="18" customHeight="1" thickBot="1">
      <c r="A28" s="657" t="s">
        <v>199</v>
      </c>
      <c r="B28" s="658"/>
      <c r="C28" s="13">
        <v>5.8999999999999997E-2</v>
      </c>
      <c r="D28" s="8">
        <v>4.2999999999999997E-2</v>
      </c>
      <c r="E28" s="11">
        <v>2.3E-2</v>
      </c>
      <c r="F28" s="4">
        <v>0</v>
      </c>
      <c r="G28" s="4">
        <v>0</v>
      </c>
      <c r="H28" s="13">
        <v>1.2E-2</v>
      </c>
      <c r="I28" s="9">
        <v>0.01</v>
      </c>
      <c r="J28" s="30" t="s">
        <v>163</v>
      </c>
      <c r="K28" s="31" t="s">
        <v>165</v>
      </c>
      <c r="L28" s="32" t="s">
        <v>164</v>
      </c>
      <c r="M28" s="2" t="s">
        <v>137</v>
      </c>
    </row>
    <row r="29" spans="1:13" s="2" customFormat="1" ht="18" customHeight="1">
      <c r="A29" s="645" t="s">
        <v>244</v>
      </c>
      <c r="B29" s="646"/>
      <c r="C29" s="12">
        <v>5.8000000000000003E-2</v>
      </c>
      <c r="D29" s="6">
        <v>4.2000000000000003E-2</v>
      </c>
      <c r="E29" s="10">
        <v>2.3E-2</v>
      </c>
      <c r="F29" s="3">
        <v>0</v>
      </c>
      <c r="G29" s="3">
        <v>0</v>
      </c>
      <c r="H29" s="12">
        <v>2.1000000000000001E-2</v>
      </c>
      <c r="I29" s="7">
        <v>1.4999999999999999E-2</v>
      </c>
      <c r="J29" s="10" t="s">
        <v>149</v>
      </c>
      <c r="K29" s="20" t="s">
        <v>148</v>
      </c>
      <c r="L29" s="7" t="s">
        <v>134</v>
      </c>
      <c r="M29" s="2" t="s">
        <v>137</v>
      </c>
    </row>
    <row r="30" spans="1:13" s="2" customFormat="1" ht="18" customHeight="1">
      <c r="A30" s="645" t="s">
        <v>245</v>
      </c>
      <c r="B30" s="646"/>
      <c r="C30" s="12">
        <v>4.7E-2</v>
      </c>
      <c r="D30" s="6">
        <v>3.4000000000000002E-2</v>
      </c>
      <c r="E30" s="10">
        <v>1.9E-2</v>
      </c>
      <c r="F30" s="3">
        <v>0</v>
      </c>
      <c r="G30" s="3">
        <v>0</v>
      </c>
      <c r="H30" s="12">
        <v>0.02</v>
      </c>
      <c r="I30" s="7">
        <v>1.7000000000000001E-2</v>
      </c>
      <c r="J30" s="10" t="s">
        <v>149</v>
      </c>
      <c r="K30" s="20" t="s">
        <v>148</v>
      </c>
      <c r="L30" s="7" t="s">
        <v>134</v>
      </c>
      <c r="M30" s="2" t="s">
        <v>137</v>
      </c>
    </row>
    <row r="31" spans="1:13" s="2" customFormat="1" ht="18" customHeight="1">
      <c r="A31" s="645" t="s">
        <v>246</v>
      </c>
      <c r="B31" s="646"/>
      <c r="C31" s="12">
        <v>8.2000000000000003E-2</v>
      </c>
      <c r="D31" s="6">
        <v>0.06</v>
      </c>
      <c r="E31" s="10">
        <v>3.3000000000000002E-2</v>
      </c>
      <c r="F31" s="3">
        <v>0</v>
      </c>
      <c r="G31" s="3">
        <v>0</v>
      </c>
      <c r="H31" s="12">
        <v>1.7999999999999999E-2</v>
      </c>
      <c r="I31" s="7">
        <v>1.2E-2</v>
      </c>
      <c r="J31" s="10" t="s">
        <v>149</v>
      </c>
      <c r="K31" s="20" t="s">
        <v>148</v>
      </c>
      <c r="L31" s="7" t="s">
        <v>264</v>
      </c>
      <c r="M31" s="2" t="s">
        <v>137</v>
      </c>
    </row>
    <row r="32" spans="1:13" s="2" customFormat="1" ht="18" customHeight="1">
      <c r="A32" s="645" t="s">
        <v>247</v>
      </c>
      <c r="B32" s="646"/>
      <c r="C32" s="12">
        <v>0.104</v>
      </c>
      <c r="D32" s="6">
        <v>7.5999999999999998E-2</v>
      </c>
      <c r="E32" s="10">
        <v>4.2000000000000003E-2</v>
      </c>
      <c r="F32" s="3">
        <v>0</v>
      </c>
      <c r="G32" s="3">
        <v>0</v>
      </c>
      <c r="H32" s="12">
        <v>3.1E-2</v>
      </c>
      <c r="I32" s="7">
        <v>2.4E-2</v>
      </c>
      <c r="J32" s="10" t="s">
        <v>149</v>
      </c>
      <c r="K32" s="20" t="s">
        <v>148</v>
      </c>
      <c r="L32" s="7" t="s">
        <v>134</v>
      </c>
      <c r="M32" s="2" t="s">
        <v>137</v>
      </c>
    </row>
    <row r="33" spans="1:13" s="2" customFormat="1" ht="18" customHeight="1">
      <c r="A33" s="645" t="s">
        <v>248</v>
      </c>
      <c r="B33" s="646"/>
      <c r="C33" s="12">
        <v>0.10199999999999999</v>
      </c>
      <c r="D33" s="6">
        <v>7.3999999999999996E-2</v>
      </c>
      <c r="E33" s="10">
        <v>4.1000000000000002E-2</v>
      </c>
      <c r="F33" s="3">
        <v>0</v>
      </c>
      <c r="G33" s="3">
        <v>0</v>
      </c>
      <c r="H33" s="12">
        <v>1.4999999999999999E-2</v>
      </c>
      <c r="I33" s="7">
        <v>1.2E-2</v>
      </c>
      <c r="J33" s="10" t="s">
        <v>149</v>
      </c>
      <c r="K33" s="20" t="s">
        <v>148</v>
      </c>
      <c r="L33" s="7" t="s">
        <v>134</v>
      </c>
      <c r="M33" s="2" t="s">
        <v>137</v>
      </c>
    </row>
    <row r="34" spans="1:13" s="2" customFormat="1" ht="18" customHeight="1">
      <c r="A34" s="645" t="s">
        <v>249</v>
      </c>
      <c r="B34" s="646"/>
      <c r="C34" s="12">
        <v>0.111</v>
      </c>
      <c r="D34" s="6">
        <v>8.1000000000000003E-2</v>
      </c>
      <c r="E34" s="10">
        <v>4.4999999999999998E-2</v>
      </c>
      <c r="F34" s="3">
        <v>0</v>
      </c>
      <c r="G34" s="3">
        <v>0</v>
      </c>
      <c r="H34" s="12">
        <v>3.1E-2</v>
      </c>
      <c r="I34" s="7">
        <v>2.3E-2</v>
      </c>
      <c r="J34" s="10" t="s">
        <v>149</v>
      </c>
      <c r="K34" s="20" t="s">
        <v>148</v>
      </c>
      <c r="L34" s="7" t="s">
        <v>134</v>
      </c>
      <c r="M34" s="2" t="s">
        <v>137</v>
      </c>
    </row>
    <row r="35" spans="1:13" s="2" customFormat="1" ht="27.75" customHeight="1">
      <c r="A35" s="645" t="s">
        <v>250</v>
      </c>
      <c r="B35" s="646"/>
      <c r="C35" s="12">
        <v>8.3000000000000004E-2</v>
      </c>
      <c r="D35" s="6">
        <v>0.06</v>
      </c>
      <c r="E35" s="10">
        <v>3.3000000000000002E-2</v>
      </c>
      <c r="F35" s="3">
        <v>0</v>
      </c>
      <c r="G35" s="3">
        <v>0</v>
      </c>
      <c r="H35" s="12">
        <v>2.7E-2</v>
      </c>
      <c r="I35" s="7">
        <v>2.3E-2</v>
      </c>
      <c r="J35" s="10" t="s">
        <v>149</v>
      </c>
      <c r="K35" s="20" t="s">
        <v>148</v>
      </c>
      <c r="L35" s="7" t="s">
        <v>162</v>
      </c>
      <c r="M35" s="2" t="s">
        <v>137</v>
      </c>
    </row>
    <row r="36" spans="1:13" s="2" customFormat="1" ht="29.25" customHeight="1">
      <c r="A36" s="645" t="s">
        <v>251</v>
      </c>
      <c r="B36" s="646"/>
      <c r="C36" s="12">
        <v>3.9E-2</v>
      </c>
      <c r="D36" s="6">
        <v>2.9000000000000001E-2</v>
      </c>
      <c r="E36" s="10">
        <v>1.6E-2</v>
      </c>
      <c r="F36" s="3">
        <v>0</v>
      </c>
      <c r="G36" s="3">
        <v>0</v>
      </c>
      <c r="H36" s="12">
        <v>2.1000000000000001E-2</v>
      </c>
      <c r="I36" s="7">
        <v>1.7000000000000001E-2</v>
      </c>
      <c r="J36" s="10" t="s">
        <v>149</v>
      </c>
      <c r="K36" s="20" t="s">
        <v>148</v>
      </c>
      <c r="L36" s="7" t="s">
        <v>161</v>
      </c>
      <c r="M36" s="2" t="s">
        <v>137</v>
      </c>
    </row>
    <row r="37" spans="1:13" s="2" customFormat="1" ht="27.75" customHeight="1">
      <c r="A37" s="645" t="s">
        <v>252</v>
      </c>
      <c r="B37" s="646"/>
      <c r="C37" s="12">
        <v>2.5999999999999999E-2</v>
      </c>
      <c r="D37" s="6">
        <v>1.9E-2</v>
      </c>
      <c r="E37" s="10">
        <v>0.01</v>
      </c>
      <c r="F37" s="3">
        <v>0</v>
      </c>
      <c r="G37" s="3">
        <v>0</v>
      </c>
      <c r="H37" s="12">
        <v>1.4999999999999999E-2</v>
      </c>
      <c r="I37" s="7">
        <v>1.0999999999999999E-2</v>
      </c>
      <c r="J37" s="10" t="s">
        <v>149</v>
      </c>
      <c r="K37" s="20" t="s">
        <v>148</v>
      </c>
      <c r="L37" s="7" t="s">
        <v>161</v>
      </c>
      <c r="M37" s="2" t="s">
        <v>137</v>
      </c>
    </row>
    <row r="38" spans="1:13" s="2" customFormat="1" ht="27.75" customHeight="1" thickBot="1">
      <c r="A38" s="657" t="s">
        <v>253</v>
      </c>
      <c r="B38" s="658"/>
      <c r="C38" s="13">
        <v>2.5999999999999999E-2</v>
      </c>
      <c r="D38" s="8">
        <v>1.9E-2</v>
      </c>
      <c r="E38" s="11">
        <v>0.01</v>
      </c>
      <c r="F38" s="4">
        <v>0</v>
      </c>
      <c r="G38" s="46">
        <v>0</v>
      </c>
      <c r="H38" s="13">
        <v>1.4999999999999999E-2</v>
      </c>
      <c r="I38" s="9">
        <v>1.0999999999999999E-2</v>
      </c>
      <c r="J38" s="11" t="s">
        <v>149</v>
      </c>
      <c r="K38" s="21" t="s">
        <v>148</v>
      </c>
      <c r="L38" s="9" t="s">
        <v>162</v>
      </c>
      <c r="M38" s="2" t="s">
        <v>137</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6"/>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200</v>
      </c>
      <c r="B1" s="5"/>
      <c r="C1" s="5"/>
    </row>
    <row r="2" spans="1:7" ht="27.75" customHeight="1">
      <c r="A2" s="650" t="s">
        <v>26</v>
      </c>
      <c r="B2" s="640"/>
      <c r="C2" s="42" t="s">
        <v>201</v>
      </c>
      <c r="E2" s="647" t="s">
        <v>53</v>
      </c>
      <c r="F2" s="648"/>
      <c r="G2" s="648"/>
    </row>
    <row r="3" spans="1:7" ht="18" customHeight="1">
      <c r="A3" s="35" t="s">
        <v>27</v>
      </c>
      <c r="B3" s="36"/>
      <c r="C3" s="43">
        <v>2.1000000000000001E-2</v>
      </c>
      <c r="E3" s="654" t="s">
        <v>202</v>
      </c>
      <c r="F3" s="656"/>
      <c r="G3" s="656"/>
    </row>
    <row r="4" spans="1:7" ht="18" customHeight="1">
      <c r="A4" s="37" t="s">
        <v>17</v>
      </c>
      <c r="B4" s="36"/>
      <c r="C4" s="43">
        <v>2.1000000000000001E-2</v>
      </c>
      <c r="E4" s="33" t="s">
        <v>49</v>
      </c>
      <c r="F4" s="34" t="s">
        <v>50</v>
      </c>
      <c r="G4" s="34" t="s">
        <v>51</v>
      </c>
    </row>
    <row r="5" spans="1:7" ht="18" customHeight="1">
      <c r="A5" s="37" t="s">
        <v>142</v>
      </c>
      <c r="B5" s="36"/>
      <c r="C5" s="43">
        <v>2.1000000000000001E-2</v>
      </c>
    </row>
    <row r="6" spans="1:7" ht="18" customHeight="1">
      <c r="A6" s="37" t="s">
        <v>254</v>
      </c>
      <c r="B6" s="36"/>
      <c r="C6" s="43">
        <v>0.01</v>
      </c>
    </row>
    <row r="7" spans="1:7" ht="18" customHeight="1">
      <c r="A7" s="37" t="s">
        <v>28</v>
      </c>
      <c r="B7" s="36"/>
      <c r="C7" s="43">
        <v>0.01</v>
      </c>
    </row>
    <row r="8" spans="1:7" ht="18" customHeight="1">
      <c r="A8" s="37" t="s">
        <v>18</v>
      </c>
      <c r="B8" s="36"/>
      <c r="C8" s="43">
        <v>0.01</v>
      </c>
    </row>
    <row r="9" spans="1:7" ht="18" customHeight="1">
      <c r="A9" s="37" t="s">
        <v>255</v>
      </c>
      <c r="B9" s="36"/>
      <c r="C9" s="43">
        <v>8.9999999999999993E-3</v>
      </c>
    </row>
    <row r="10" spans="1:7" ht="18" customHeight="1">
      <c r="A10" s="37" t="s">
        <v>256</v>
      </c>
      <c r="B10" s="36"/>
      <c r="C10" s="43">
        <v>1.4E-2</v>
      </c>
    </row>
    <row r="11" spans="1:7" ht="18" customHeight="1">
      <c r="A11" s="37" t="s">
        <v>19</v>
      </c>
      <c r="B11" s="36"/>
      <c r="C11" s="43">
        <v>1.4E-2</v>
      </c>
    </row>
    <row r="12" spans="1:7" ht="18" customHeight="1">
      <c r="A12" s="37" t="s">
        <v>257</v>
      </c>
      <c r="B12" s="36"/>
      <c r="C12" s="43">
        <v>2.1000000000000001E-2</v>
      </c>
    </row>
    <row r="13" spans="1:7" ht="18" customHeight="1">
      <c r="A13" s="37" t="s">
        <v>258</v>
      </c>
      <c r="B13" s="36"/>
      <c r="C13" s="43">
        <v>1.6E-2</v>
      </c>
    </row>
    <row r="14" spans="1:7" ht="18" customHeight="1">
      <c r="A14" s="37" t="s">
        <v>21</v>
      </c>
      <c r="B14" s="36"/>
      <c r="C14" s="43">
        <v>1.6E-2</v>
      </c>
    </row>
    <row r="15" spans="1:7" ht="18" customHeight="1">
      <c r="A15" s="37" t="s">
        <v>259</v>
      </c>
      <c r="B15" s="36"/>
      <c r="C15" s="43">
        <v>0.02</v>
      </c>
    </row>
    <row r="16" spans="1:7" ht="18" customHeight="1">
      <c r="A16" s="37" t="s">
        <v>22</v>
      </c>
      <c r="B16" s="36"/>
      <c r="C16" s="43">
        <v>1.4E-2</v>
      </c>
    </row>
    <row r="17" spans="1:3" ht="18" customHeight="1">
      <c r="A17" s="37" t="s">
        <v>20</v>
      </c>
      <c r="B17" s="36"/>
      <c r="C17" s="43">
        <v>1.4E-2</v>
      </c>
    </row>
    <row r="18" spans="1:3" ht="18" customHeight="1">
      <c r="A18" s="37" t="s">
        <v>260</v>
      </c>
      <c r="B18" s="36"/>
      <c r="C18" s="43">
        <v>1.4E-2</v>
      </c>
    </row>
    <row r="19" spans="1:3" ht="18" customHeight="1">
      <c r="A19" s="37" t="s">
        <v>23</v>
      </c>
      <c r="B19" s="36"/>
      <c r="C19" s="43">
        <v>8.0000000000000002E-3</v>
      </c>
    </row>
    <row r="20" spans="1:3" ht="18" customHeight="1">
      <c r="A20" s="37" t="s">
        <v>261</v>
      </c>
      <c r="B20" s="36"/>
      <c r="C20" s="43">
        <v>8.0000000000000002E-3</v>
      </c>
    </row>
    <row r="21" spans="1:3" ht="18" customHeight="1">
      <c r="A21" s="37" t="s">
        <v>24</v>
      </c>
      <c r="B21" s="36"/>
      <c r="C21" s="43">
        <v>5.0000000000000001E-3</v>
      </c>
    </row>
    <row r="22" spans="1:3" ht="18" customHeight="1">
      <c r="A22" s="37" t="s">
        <v>262</v>
      </c>
      <c r="B22" s="36"/>
      <c r="C22" s="43">
        <v>5.0000000000000001E-3</v>
      </c>
    </row>
    <row r="23" spans="1:3" ht="18" customHeight="1">
      <c r="A23" s="37" t="s">
        <v>29</v>
      </c>
      <c r="B23" s="36"/>
      <c r="C23" s="43">
        <v>5.0000000000000001E-3</v>
      </c>
    </row>
    <row r="24" spans="1:3" ht="18" customHeight="1" thickBot="1">
      <c r="A24" s="38" t="s">
        <v>263</v>
      </c>
      <c r="B24" s="39"/>
      <c r="C24" s="43">
        <v>5.0000000000000001E-3</v>
      </c>
    </row>
    <row r="25" spans="1:3" ht="18" customHeight="1">
      <c r="A25" s="40" t="s">
        <v>198</v>
      </c>
      <c r="B25" s="41"/>
      <c r="C25" s="44">
        <v>2.1000000000000001E-2</v>
      </c>
    </row>
    <row r="26" spans="1:3" ht="18" customHeight="1" thickBot="1">
      <c r="A26" s="38" t="s">
        <v>199</v>
      </c>
      <c r="B26" s="39"/>
      <c r="C26" s="45">
        <v>0.01</v>
      </c>
    </row>
    <row r="27" spans="1:3" ht="18" customHeight="1">
      <c r="A27" s="37" t="s">
        <v>244</v>
      </c>
      <c r="B27" s="36"/>
      <c r="C27" s="43">
        <v>0.01</v>
      </c>
    </row>
    <row r="28" spans="1:3" ht="18" customHeight="1">
      <c r="A28" s="37" t="s">
        <v>245</v>
      </c>
      <c r="B28" s="36"/>
      <c r="C28" s="43">
        <v>8.9999999999999993E-3</v>
      </c>
    </row>
    <row r="29" spans="1:3" ht="18" customHeight="1">
      <c r="A29" s="37" t="s">
        <v>246</v>
      </c>
      <c r="B29" s="36"/>
      <c r="C29" s="43">
        <v>1.4E-2</v>
      </c>
    </row>
    <row r="30" spans="1:3" ht="18" customHeight="1">
      <c r="A30" s="37" t="s">
        <v>247</v>
      </c>
      <c r="B30" s="36"/>
      <c r="C30" s="43">
        <v>2.1000000000000001E-2</v>
      </c>
    </row>
    <row r="31" spans="1:3" ht="18" customHeight="1">
      <c r="A31" s="37" t="s">
        <v>248</v>
      </c>
      <c r="B31" s="36"/>
      <c r="C31" s="43">
        <v>1.6E-2</v>
      </c>
    </row>
    <row r="32" spans="1:3" ht="18" customHeight="1">
      <c r="A32" s="37" t="s">
        <v>249</v>
      </c>
      <c r="B32" s="36"/>
      <c r="C32" s="43">
        <v>0.02</v>
      </c>
    </row>
    <row r="33" spans="1:3" ht="18" customHeight="1">
      <c r="A33" s="37" t="s">
        <v>250</v>
      </c>
      <c r="B33" s="36"/>
      <c r="C33" s="43">
        <v>1.4E-2</v>
      </c>
    </row>
    <row r="34" spans="1:3" ht="18" customHeight="1">
      <c r="A34" s="37" t="s">
        <v>251</v>
      </c>
      <c r="B34" s="36"/>
      <c r="C34" s="43">
        <v>8.0000000000000002E-3</v>
      </c>
    </row>
    <row r="35" spans="1:3" ht="18" customHeight="1">
      <c r="A35" s="37" t="s">
        <v>252</v>
      </c>
      <c r="B35" s="36"/>
      <c r="C35" s="43">
        <v>5.0000000000000001E-3</v>
      </c>
    </row>
    <row r="36" spans="1:3" ht="18" customHeight="1" thickBot="1">
      <c r="A36" s="38" t="s">
        <v>253</v>
      </c>
      <c r="B36" s="39"/>
      <c r="C36" s="43">
        <v>5.0000000000000001E-3</v>
      </c>
    </row>
  </sheetData>
  <mergeCells count="3">
    <mergeCell ref="A2:B2"/>
    <mergeCell ref="E2:G2"/>
    <mergeCell ref="E3:G3"/>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補助金様式2-1</vt:lpstr>
      <vt:lpstr>補助金様式2-2</vt:lpstr>
      <vt:lpstr>様式第1号</vt:lpstr>
      <vt:lpstr>【参考】数式用</vt:lpstr>
      <vt:lpstr>【参考】数式用2</vt:lpstr>
      <vt:lpstr>【参考】数式用!Print_Area</vt:lpstr>
      <vt:lpstr>【参考】数式用2!Print_Area</vt:lpstr>
      <vt:lpstr>はじめに!Print_Area</vt:lpstr>
      <vt:lpstr>基本情報入力シート!Print_Area</vt:lpstr>
      <vt:lpstr>'補助金様式2-1'!Print_Area</vt:lpstr>
      <vt:lpstr>'補助金様式2-2'!Print_Area</vt:lpstr>
      <vt:lpstr>'補助金様式2-2'!Print_Titles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2022-04-04T09:59:41Z</dcterms:modified>
</cp:coreProperties>
</file>