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080" windowHeight="11340" tabRatio="679" activeTab="0"/>
  </bookViews>
  <sheets>
    <sheet name="海面" sheetId="1" r:id="rId1"/>
    <sheet name="海面（アワビ類のキセノハリオチス症検査）" sheetId="2" r:id="rId2"/>
    <sheet name="海面（ヒラメのクドア症検査）" sheetId="3" r:id="rId3"/>
    <sheet name="海面（ヒラメのシュードモナス症）" sheetId="4" r:id="rId4"/>
    <sheet name="内水面" sheetId="5" r:id="rId5"/>
  </sheets>
  <definedNames>
    <definedName name="_xlnm.Print_Area" localSheetId="0">'海面'!$B$2:$F$11</definedName>
    <definedName name="_xlnm.Print_Area" localSheetId="1">'海面（アワビ類のキセノハリオチス症検査）'!$A$1:$I$15</definedName>
    <definedName name="_xlnm.Print_Area" localSheetId="2">'海面（ヒラメのクドア症検査）'!$A$1:$L$7</definedName>
  </definedNames>
  <calcPr calcMode="manual" fullCalcOnLoad="1"/>
</workbook>
</file>

<file path=xl/sharedStrings.xml><?xml version="1.0" encoding="utf-8"?>
<sst xmlns="http://schemas.openxmlformats.org/spreadsheetml/2006/main" count="326" uniqueCount="203">
  <si>
    <t>魚種</t>
  </si>
  <si>
    <t>発生場所</t>
  </si>
  <si>
    <t>疾病名・症状等</t>
  </si>
  <si>
    <t>月日</t>
  </si>
  <si>
    <t>地区</t>
  </si>
  <si>
    <t>出雲</t>
  </si>
  <si>
    <t>隠岐</t>
  </si>
  <si>
    <t>西ノ島町（栽培C）</t>
  </si>
  <si>
    <t>マダイ（親魚）</t>
  </si>
  <si>
    <t>ヒラメ</t>
  </si>
  <si>
    <t>アカアマダイ（稚魚）</t>
  </si>
  <si>
    <t>No.</t>
  </si>
  <si>
    <t>検体採取日時</t>
  </si>
  <si>
    <t>検査目的</t>
  </si>
  <si>
    <t>検体由来</t>
  </si>
  <si>
    <t>検体個数等</t>
  </si>
  <si>
    <t>分析群</t>
  </si>
  <si>
    <t>検査結果</t>
  </si>
  <si>
    <t>備考（サイズ等）</t>
  </si>
  <si>
    <t>総数</t>
  </si>
  <si>
    <t>検査方法</t>
  </si>
  <si>
    <t>生産ロット</t>
  </si>
  <si>
    <t>ＰＣＲ分析群</t>
  </si>
  <si>
    <t>K. septempunctata（食中毒原因菌） 
結果</t>
  </si>
  <si>
    <t>K. thyrsites
結果</t>
  </si>
  <si>
    <t>K. lateolabracis
結果</t>
  </si>
  <si>
    <t>アワビ種類</t>
  </si>
  <si>
    <t>5～6月</t>
  </si>
  <si>
    <t>石見
出雲</t>
  </si>
  <si>
    <t>12月</t>
  </si>
  <si>
    <t>種苗放流</t>
  </si>
  <si>
    <t>隠岐の島町（中間育成）</t>
  </si>
  <si>
    <t>全て陰性</t>
  </si>
  <si>
    <t>天然モニタリング</t>
  </si>
  <si>
    <t>隠岐の島町（天然成貝）</t>
  </si>
  <si>
    <t>糞便</t>
  </si>
  <si>
    <t>検体入手年月日</t>
  </si>
  <si>
    <t>処理完了年月日</t>
  </si>
  <si>
    <t>魚種</t>
  </si>
  <si>
    <t>検体採取場所</t>
  </si>
  <si>
    <t>疾病名</t>
  </si>
  <si>
    <t>適用</t>
  </si>
  <si>
    <t>平成25年度魚病診断状況(海面）</t>
  </si>
  <si>
    <t>3～4月</t>
  </si>
  <si>
    <t>イワガキ</t>
  </si>
  <si>
    <t>海士町</t>
  </si>
  <si>
    <t>益田市、浜田市、大田市、松江市
（中間育成施設）</t>
  </si>
  <si>
    <t>キジハタ</t>
  </si>
  <si>
    <t>松江市</t>
  </si>
  <si>
    <t>不明
中間育成中のキジハタ。鰭の先端部が白っぽい。日間死亡率0.05％。培地検査：陰性、VNN（RG，SJ型）陰性。腹腔内脂肪多く、肝臓白っぽい。</t>
  </si>
  <si>
    <t>松江市
（浅海科）</t>
  </si>
  <si>
    <t>VNN検査
4水槽（各5尾）について、トリゾルでRNA抽出後、LAMP法（RT-LAMP）にて検査。全て陰性。</t>
  </si>
  <si>
    <t>不明
3年連続の突然死。3水槽中1水槽で約40％（3～4日）へい死。斃死魚は水槽底へ横たわり、やがて速やかに斃死。水槽替、餌止により比較的速やかに斃死はおさまった。（１月上旬に残りの2水槽中1水槽も同様の斃死。（約20%の斃死））</t>
  </si>
  <si>
    <t>不明
　3～4月にかけて、隠岐の1地区の養殖イワガキで20％程度の斃死が発生。軟体部には肉眼的な特徴的な異常は認められなかった。斃死しているイワガキが4年目カキに集中していたことから老成による可能性も考えられた。</t>
  </si>
  <si>
    <t>稚魚のVHS症検査
　全て陰性</t>
  </si>
  <si>
    <t>細菌性疾病の保菌検査（シュードモナス症等）
　全て陰性</t>
  </si>
  <si>
    <t>平成２５年度　魚病診断状況（アユ、ＫＨＶを除く）</t>
  </si>
  <si>
    <t>平成２５年度　KHV診断状況</t>
  </si>
  <si>
    <t>平成２５年度　アユ診断状況</t>
  </si>
  <si>
    <t>コイ</t>
  </si>
  <si>
    <t>宍道湖・神戸川</t>
  </si>
  <si>
    <t>松江水産事務所（県水産課）</t>
  </si>
  <si>
    <t>なし</t>
  </si>
  <si>
    <t>KHV定期検査</t>
  </si>
  <si>
    <t>石見地域の養殖業者2件</t>
  </si>
  <si>
    <t>浜田水産事務所（県水産課）</t>
  </si>
  <si>
    <t>吉賀町個人池</t>
  </si>
  <si>
    <t>個人</t>
  </si>
  <si>
    <t>不明</t>
  </si>
  <si>
    <t>KHV陰性、原因細菌検出されず。</t>
  </si>
  <si>
    <t>フナ・コイ</t>
  </si>
  <si>
    <t>出雲市個人池</t>
  </si>
  <si>
    <t>KHV陰性、流入水量不足による酸欠の可能性あり。</t>
  </si>
  <si>
    <t>コイ</t>
  </si>
  <si>
    <t>出雲地域の養殖業者1件</t>
  </si>
  <si>
    <t>なし</t>
  </si>
  <si>
    <t>石見地域の養殖業者1件</t>
  </si>
  <si>
    <t>フナ・コイ</t>
  </si>
  <si>
    <t>出雲市斐川町個人池</t>
  </si>
  <si>
    <t>繊毛虫、チョウ</t>
  </si>
  <si>
    <t>魚体の衰弱が激しくいため全数処分（30尾程度）</t>
  </si>
  <si>
    <t>シマドジョウ・ドンコ</t>
  </si>
  <si>
    <t>雲南市大出川</t>
  </si>
  <si>
    <t>雲南市</t>
  </si>
  <si>
    <t>なし</t>
  </si>
  <si>
    <t>原因不明</t>
  </si>
  <si>
    <t>コノシロ・フナ</t>
  </si>
  <si>
    <t>宍道湖沿岸</t>
  </si>
  <si>
    <t>国土交通省</t>
  </si>
  <si>
    <t>斃死魚の腐敗により原因不明。コノシロは産卵後の疲弊か？</t>
  </si>
  <si>
    <t>宍道湖西岸なぎさ公園</t>
  </si>
  <si>
    <t>酸欠</t>
  </si>
  <si>
    <t>増水後、閉鎖された浅瀬に取り残され酸欠死。DO1.5㎎/ℓ</t>
  </si>
  <si>
    <t>フナ・二枚貝類</t>
  </si>
  <si>
    <t>出雲市　船川</t>
  </si>
  <si>
    <t>出雲土木建築事務所</t>
  </si>
  <si>
    <t>高温による水質悪化の可能性</t>
  </si>
  <si>
    <t>隠岐の島町（生産種苗）</t>
  </si>
  <si>
    <t>平均殻長27.6mm,平均重量2.3g</t>
  </si>
  <si>
    <t>平均殻長24.0mm,平均重量1.3g</t>
  </si>
  <si>
    <t>親貝（夏季）</t>
  </si>
  <si>
    <t>松江市（親貝）</t>
  </si>
  <si>
    <t>２水槽を１回検査</t>
  </si>
  <si>
    <t>平均殻長117.8mm,平均重量170.9g</t>
  </si>
  <si>
    <t>産卵直前</t>
  </si>
  <si>
    <t>２水槽を２回検査</t>
  </si>
  <si>
    <t>隠岐の島町（親貝）</t>
  </si>
  <si>
    <t>松江市（種苗生産）</t>
  </si>
  <si>
    <t>２水槽を1回検査</t>
  </si>
  <si>
    <t>メガイアワビ</t>
  </si>
  <si>
    <t>クロアワビ</t>
  </si>
  <si>
    <t>10/16,18</t>
  </si>
  <si>
    <t>11/18,20</t>
  </si>
  <si>
    <t>H25年度アワビ類キセノハリオチス検査 一覧表</t>
  </si>
  <si>
    <t>H25年度ヒラメクドア症検査 一覧表</t>
  </si>
  <si>
    <t>出荷前</t>
  </si>
  <si>
    <t>栽培センター（西ノ島）</t>
  </si>
  <si>
    <t>ＰＣＲ検査</t>
  </si>
  <si>
    <t>稚魚</t>
  </si>
  <si>
    <t>放流前</t>
  </si>
  <si>
    <t>中間育成施設（６ヶ所）</t>
  </si>
  <si>
    <t>－</t>
  </si>
  <si>
    <t>稚魚（放流前）</t>
  </si>
  <si>
    <t>H25年度　栽培センター生産ヒラメ　シュードモナス症検査 一覧表</t>
  </si>
  <si>
    <t>検体採取日時</t>
  </si>
  <si>
    <t>検査部位等</t>
  </si>
  <si>
    <t>検体由来</t>
  </si>
  <si>
    <t>検査方法</t>
  </si>
  <si>
    <t>検体尾数等</t>
  </si>
  <si>
    <t>ＰＣＲ分析群</t>
  </si>
  <si>
    <r>
      <t>P. anguilliseptica</t>
    </r>
    <r>
      <rPr>
        <b/>
        <sz val="11"/>
        <rFont val="ＭＳ Ｐゴシック"/>
        <family val="3"/>
      </rPr>
      <t xml:space="preserve">
結果</t>
    </r>
  </si>
  <si>
    <t>備考（サイズ等）</t>
  </si>
  <si>
    <t>卵</t>
  </si>
  <si>
    <t>定量PCR検査</t>
  </si>
  <si>
    <t>陰性</t>
  </si>
  <si>
    <t>親魚脾臓</t>
  </si>
  <si>
    <t>大田小底</t>
  </si>
  <si>
    <t>ワムシ</t>
  </si>
  <si>
    <t>回収槽</t>
  </si>
  <si>
    <t>未洗浄</t>
  </si>
  <si>
    <t>稚魚：頭部半身を10尾1群</t>
  </si>
  <si>
    <t>Ｎ0.5，6，7水槽</t>
  </si>
  <si>
    <t>全長約12～14mm、
検査部位：頭部半身を10尾1群</t>
  </si>
  <si>
    <t>稚魚：頭部半身を5尾1群</t>
  </si>
  <si>
    <t>全長約28～37mm、
検査部位：頭部半身を5尾1群</t>
  </si>
  <si>
    <t>稚魚：個体別脾臓</t>
  </si>
  <si>
    <t>No.1～7水槽</t>
  </si>
  <si>
    <t>7水槽中5水槽で陽性</t>
  </si>
  <si>
    <t>全長約40～72mm、
検査部位：個体別脾臓</t>
  </si>
  <si>
    <t>No.</t>
  </si>
  <si>
    <t>総数</t>
  </si>
  <si>
    <t>H25年度　中間育成中ヒラメ　シュードモナス症検査 一覧表</t>
  </si>
  <si>
    <t>中間育成場</t>
  </si>
  <si>
    <t>浜田</t>
  </si>
  <si>
    <t>培地検査</t>
  </si>
  <si>
    <t>浜田水技Cにて体色異常魚（脾臓）から菌分離を試みたが、菌検出せず。</t>
  </si>
  <si>
    <t>益田</t>
  </si>
  <si>
    <t>5水槽（各2尾）</t>
  </si>
  <si>
    <t>定量PCR検査、
培地検査</t>
  </si>
  <si>
    <t>全長：平均79.8mm。
5水槽から各2尾について、PCR検査を実施。全て陰性。</t>
  </si>
  <si>
    <t>松江</t>
  </si>
  <si>
    <t>3水槽（各4尾）</t>
  </si>
  <si>
    <t>全て陽性</t>
  </si>
  <si>
    <t xml:space="preserve">
</t>
  </si>
  <si>
    <t>宅野</t>
  </si>
  <si>
    <t>１水槽（6尾）</t>
  </si>
  <si>
    <t>3/6で陽性</t>
  </si>
  <si>
    <t>聞き取り情報：6水槽の内、3水槽での斃死数増加。
調子の悪い水槽の正常魚と病魚を各3尾づつPCR検査した。正常魚からは菌検出されず、病魚からは菌が検出された。日間死亡率約2％。</t>
  </si>
  <si>
    <t>和江</t>
  </si>
  <si>
    <t>4尾</t>
  </si>
  <si>
    <t>無作為に採取した4尾をPCR検査した。全て陰性。</t>
  </si>
  <si>
    <t>4水槽（各4尾）</t>
  </si>
  <si>
    <t>2/12で陽性</t>
  </si>
  <si>
    <t xml:space="preserve">
PCR検査にて4水槽の内、1水槽（4尾中2尾）で陽性を確認した。日間死亡率は0.1％未満。</t>
  </si>
  <si>
    <t>H26年3月24日</t>
  </si>
  <si>
    <t>－</t>
  </si>
  <si>
    <t>稚魚（平均全長18mm）</t>
  </si>
  <si>
    <t>H25年5～6月</t>
  </si>
  <si>
    <t>種苗出荷</t>
  </si>
  <si>
    <t>松江市（生産種苗）</t>
  </si>
  <si>
    <t>エゾアワビ</t>
  </si>
  <si>
    <t>平均殻長32.01mm,平均重量4.11g</t>
  </si>
  <si>
    <t>シュードモナス症（Pseudomonas anguilliseptica）、滑走細菌症
　３年連続での発生。複数の中間育成場にて発生。本年は、弱った魚の徹底的な取り上げ、薄飼等の対策を講じた。前年より生残率は改善し約８割であった。</t>
  </si>
  <si>
    <t>検査依頼者等
（検査結果報告先）</t>
  </si>
  <si>
    <t>母貝55個体について、5個体の糞便を１群として、１群につき3回づつ検査。2回実施。</t>
  </si>
  <si>
    <t>H25年4月１日</t>
  </si>
  <si>
    <t>他県産</t>
  </si>
  <si>
    <t>アユ</t>
  </si>
  <si>
    <t>益田市横田町（高津川あゆセンター）</t>
  </si>
  <si>
    <t>高津川漁協</t>
  </si>
  <si>
    <t>なし</t>
  </si>
  <si>
    <t>江津市敬川町（因原中間育成施設）</t>
  </si>
  <si>
    <t>江川漁協</t>
  </si>
  <si>
    <t>細菌性鰓病</t>
  </si>
  <si>
    <t>塩水浴で収束、飼育密度の適正化を指導</t>
  </si>
  <si>
    <t>江の川</t>
  </si>
  <si>
    <t>水産技術センター</t>
  </si>
  <si>
    <t>採卵用親魚の検査、エドワジエライクタルリの保菌を確認（5/6個体）</t>
  </si>
  <si>
    <t>高津川</t>
  </si>
  <si>
    <t>産卵親魚の検査、エドワジエライクタルリの保菌を確認（2/7個体）</t>
  </si>
  <si>
    <t>なし</t>
  </si>
  <si>
    <t>なし</t>
  </si>
  <si>
    <t>エドワジエライクタルリのPCR検査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</si>
</sst>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m/d"/>
    <numFmt numFmtId="183" formatCode="yyyy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10" xfId="0" applyNumberForma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5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6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56" fontId="27" fillId="0" borderId="10" xfId="0" applyNumberFormat="1" applyFont="1" applyBorder="1" applyAlignment="1">
      <alignment vertical="center" shrinkToFit="1"/>
    </xf>
    <xf numFmtId="0" fontId="27" fillId="0" borderId="10" xfId="0" applyFont="1" applyBorder="1" applyAlignment="1">
      <alignment vertical="center"/>
    </xf>
    <xf numFmtId="56" fontId="27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82" fontId="0" fillId="0" borderId="11" xfId="0" applyNumberFormat="1" applyFill="1" applyBorder="1" applyAlignment="1">
      <alignment horizontal="center"/>
    </xf>
    <xf numFmtId="182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57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3.5"/>
  <cols>
    <col min="3" max="3" width="11.625" style="0" bestFit="1" customWidth="1"/>
    <col min="4" max="4" width="16.00390625" style="0" customWidth="1"/>
    <col min="5" max="5" width="21.75390625" style="0" customWidth="1"/>
    <col min="6" max="6" width="109.125" style="0" customWidth="1"/>
  </cols>
  <sheetData>
    <row r="2" ht="18.75">
      <c r="B2" s="1" t="s">
        <v>42</v>
      </c>
    </row>
    <row r="4" spans="2:6" ht="16.5" customHeight="1">
      <c r="B4" s="3" t="s">
        <v>4</v>
      </c>
      <c r="C4" s="3" t="s">
        <v>3</v>
      </c>
      <c r="D4" s="3" t="s">
        <v>0</v>
      </c>
      <c r="E4" s="3" t="s">
        <v>1</v>
      </c>
      <c r="F4" s="3" t="s">
        <v>2</v>
      </c>
    </row>
    <row r="5" spans="1:6" ht="51" customHeight="1">
      <c r="A5">
        <v>1</v>
      </c>
      <c r="B5" s="10" t="s">
        <v>6</v>
      </c>
      <c r="C5" s="11" t="s">
        <v>43</v>
      </c>
      <c r="D5" s="12" t="s">
        <v>44</v>
      </c>
      <c r="E5" s="10" t="s">
        <v>45</v>
      </c>
      <c r="F5" s="20" t="s">
        <v>53</v>
      </c>
    </row>
    <row r="6" spans="1:6" ht="36" customHeight="1">
      <c r="A6">
        <v>2</v>
      </c>
      <c r="B6" s="10" t="s">
        <v>6</v>
      </c>
      <c r="C6" s="11">
        <v>41365</v>
      </c>
      <c r="D6" s="12" t="s">
        <v>9</v>
      </c>
      <c r="E6" s="10" t="s">
        <v>7</v>
      </c>
      <c r="F6" s="20" t="s">
        <v>54</v>
      </c>
    </row>
    <row r="7" spans="1:6" ht="35.25" customHeight="1">
      <c r="A7">
        <v>3</v>
      </c>
      <c r="B7" s="12" t="s">
        <v>6</v>
      </c>
      <c r="C7" s="11">
        <v>41368</v>
      </c>
      <c r="D7" s="12" t="s">
        <v>8</v>
      </c>
      <c r="E7" s="12" t="s">
        <v>7</v>
      </c>
      <c r="F7" s="20" t="s">
        <v>55</v>
      </c>
    </row>
    <row r="8" spans="1:6" ht="46.5" customHeight="1">
      <c r="A8">
        <v>4</v>
      </c>
      <c r="B8" s="10" t="s">
        <v>28</v>
      </c>
      <c r="C8" s="11" t="s">
        <v>27</v>
      </c>
      <c r="D8" s="12" t="s">
        <v>9</v>
      </c>
      <c r="E8" s="10" t="s">
        <v>46</v>
      </c>
      <c r="F8" s="34" t="s">
        <v>182</v>
      </c>
    </row>
    <row r="9" spans="1:6" ht="48" customHeight="1">
      <c r="A9">
        <v>5</v>
      </c>
      <c r="B9" s="12" t="s">
        <v>5</v>
      </c>
      <c r="C9" s="11">
        <v>41534</v>
      </c>
      <c r="D9" s="12" t="s">
        <v>47</v>
      </c>
      <c r="E9" s="12" t="s">
        <v>48</v>
      </c>
      <c r="F9" s="20" t="s">
        <v>49</v>
      </c>
    </row>
    <row r="10" spans="1:6" ht="39.75" customHeight="1">
      <c r="A10">
        <v>6</v>
      </c>
      <c r="B10" s="12" t="s">
        <v>5</v>
      </c>
      <c r="C10" s="11">
        <v>41598</v>
      </c>
      <c r="D10" s="12" t="s">
        <v>10</v>
      </c>
      <c r="E10" s="10" t="s">
        <v>50</v>
      </c>
      <c r="F10" s="13" t="s">
        <v>51</v>
      </c>
    </row>
    <row r="11" spans="1:6" s="6" customFormat="1" ht="46.5" customHeight="1">
      <c r="A11">
        <v>7</v>
      </c>
      <c r="B11" s="12" t="s">
        <v>5</v>
      </c>
      <c r="C11" s="11" t="s">
        <v>29</v>
      </c>
      <c r="D11" s="12" t="s">
        <v>10</v>
      </c>
      <c r="E11" s="10" t="s">
        <v>50</v>
      </c>
      <c r="F11" s="21" t="s">
        <v>52</v>
      </c>
    </row>
  </sheetData>
  <sheetProtection/>
  <printOptions/>
  <pageMargins left="0.75" right="0.33" top="0.62" bottom="0.67" header="0.512" footer="0.512"/>
  <pageSetup fitToHeight="0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75" zoomScaleNormal="75" zoomScalePageLayoutView="0" workbookViewId="0" topLeftCell="A1">
      <selection activeCell="I18" sqref="I18"/>
    </sheetView>
  </sheetViews>
  <sheetFormatPr defaultColWidth="9.00390625" defaultRowHeight="13.5"/>
  <cols>
    <col min="1" max="1" width="5.625" style="0" customWidth="1"/>
    <col min="2" max="2" width="14.875" style="0" customWidth="1"/>
    <col min="3" max="3" width="15.75390625" style="0" customWidth="1"/>
    <col min="4" max="4" width="35.125" style="0" customWidth="1"/>
    <col min="5" max="5" width="13.25390625" style="0" customWidth="1"/>
    <col min="6" max="6" width="12.125" style="0" customWidth="1"/>
    <col min="8" max="8" width="11.25390625" style="0" customWidth="1"/>
    <col min="9" max="9" width="31.625" style="0" customWidth="1"/>
  </cols>
  <sheetData>
    <row r="1" ht="13.5">
      <c r="A1" t="s">
        <v>113</v>
      </c>
    </row>
    <row r="3" spans="1:9" ht="13.5">
      <c r="A3" s="4" t="s">
        <v>11</v>
      </c>
      <c r="B3" s="4" t="s">
        <v>12</v>
      </c>
      <c r="C3" s="4" t="s">
        <v>13</v>
      </c>
      <c r="D3" s="4" t="s">
        <v>14</v>
      </c>
      <c r="E3" s="4" t="s">
        <v>26</v>
      </c>
      <c r="F3" s="4" t="s">
        <v>15</v>
      </c>
      <c r="G3" s="4" t="s">
        <v>16</v>
      </c>
      <c r="H3" s="4" t="s">
        <v>17</v>
      </c>
      <c r="I3" s="4" t="s">
        <v>18</v>
      </c>
    </row>
    <row r="4" spans="1:9" ht="13.5">
      <c r="A4" s="2">
        <v>1</v>
      </c>
      <c r="B4" s="7">
        <v>41386</v>
      </c>
      <c r="C4" s="7" t="s">
        <v>30</v>
      </c>
      <c r="D4" s="9" t="s">
        <v>97</v>
      </c>
      <c r="E4" s="7" t="s">
        <v>109</v>
      </c>
      <c r="F4" s="8">
        <v>150</v>
      </c>
      <c r="G4" s="8">
        <v>30</v>
      </c>
      <c r="H4" s="8" t="s">
        <v>32</v>
      </c>
      <c r="I4" s="8" t="s">
        <v>98</v>
      </c>
    </row>
    <row r="5" spans="1:9" ht="13.5">
      <c r="A5" s="2">
        <v>2</v>
      </c>
      <c r="B5" s="7">
        <v>41386</v>
      </c>
      <c r="C5" s="7" t="s">
        <v>30</v>
      </c>
      <c r="D5" s="9" t="s">
        <v>31</v>
      </c>
      <c r="E5" s="7" t="s">
        <v>110</v>
      </c>
      <c r="F5" s="8">
        <v>150</v>
      </c>
      <c r="G5" s="8">
        <v>30</v>
      </c>
      <c r="H5" s="8" t="s">
        <v>32</v>
      </c>
      <c r="I5" s="8" t="s">
        <v>99</v>
      </c>
    </row>
    <row r="6" spans="1:9" ht="13.5">
      <c r="A6" s="2">
        <v>3</v>
      </c>
      <c r="B6" s="7">
        <v>41513</v>
      </c>
      <c r="C6" s="7" t="s">
        <v>100</v>
      </c>
      <c r="D6" s="9" t="s">
        <v>101</v>
      </c>
      <c r="E6" s="7" t="s">
        <v>109</v>
      </c>
      <c r="F6" s="8" t="s">
        <v>35</v>
      </c>
      <c r="G6" s="8">
        <v>2</v>
      </c>
      <c r="H6" s="8" t="s">
        <v>32</v>
      </c>
      <c r="I6" s="8" t="s">
        <v>102</v>
      </c>
    </row>
    <row r="7" spans="1:9" ht="13.5">
      <c r="A7" s="2">
        <v>4</v>
      </c>
      <c r="B7" s="7">
        <v>41513</v>
      </c>
      <c r="C7" s="7" t="s">
        <v>100</v>
      </c>
      <c r="D7" s="9" t="s">
        <v>101</v>
      </c>
      <c r="E7" s="7" t="s">
        <v>110</v>
      </c>
      <c r="F7" s="8" t="s">
        <v>35</v>
      </c>
      <c r="G7" s="8">
        <v>2</v>
      </c>
      <c r="H7" s="8" t="s">
        <v>32</v>
      </c>
      <c r="I7" s="8" t="s">
        <v>102</v>
      </c>
    </row>
    <row r="8" spans="1:9" ht="13.5">
      <c r="A8" s="2">
        <v>5</v>
      </c>
      <c r="B8" s="7">
        <v>41549</v>
      </c>
      <c r="C8" s="7" t="s">
        <v>33</v>
      </c>
      <c r="D8" s="9" t="s">
        <v>34</v>
      </c>
      <c r="E8" s="7" t="s">
        <v>109</v>
      </c>
      <c r="F8" s="8">
        <v>30</v>
      </c>
      <c r="G8" s="8">
        <v>30</v>
      </c>
      <c r="H8" s="8" t="s">
        <v>32</v>
      </c>
      <c r="I8" s="8" t="s">
        <v>103</v>
      </c>
    </row>
    <row r="9" spans="1:9" ht="13.5">
      <c r="A9" s="2">
        <v>6</v>
      </c>
      <c r="B9" s="7" t="s">
        <v>111</v>
      </c>
      <c r="C9" s="8" t="s">
        <v>104</v>
      </c>
      <c r="D9" s="9" t="s">
        <v>101</v>
      </c>
      <c r="E9" s="7" t="s">
        <v>109</v>
      </c>
      <c r="F9" s="8" t="s">
        <v>35</v>
      </c>
      <c r="G9" s="8">
        <v>4</v>
      </c>
      <c r="H9" s="8" t="s">
        <v>32</v>
      </c>
      <c r="I9" s="8" t="s">
        <v>105</v>
      </c>
    </row>
    <row r="10" spans="1:9" ht="13.5">
      <c r="A10" s="2">
        <v>7</v>
      </c>
      <c r="B10" s="7" t="s">
        <v>111</v>
      </c>
      <c r="C10" s="7" t="s">
        <v>104</v>
      </c>
      <c r="D10" s="9" t="s">
        <v>101</v>
      </c>
      <c r="E10" s="7" t="s">
        <v>110</v>
      </c>
      <c r="F10" s="8" t="s">
        <v>35</v>
      </c>
      <c r="G10" s="8">
        <v>4</v>
      </c>
      <c r="H10" s="8" t="s">
        <v>32</v>
      </c>
      <c r="I10" s="8" t="s">
        <v>105</v>
      </c>
    </row>
    <row r="11" spans="1:9" ht="40.5">
      <c r="A11" s="2">
        <v>8</v>
      </c>
      <c r="B11" s="7" t="s">
        <v>112</v>
      </c>
      <c r="C11" s="7" t="s">
        <v>104</v>
      </c>
      <c r="D11" s="9" t="s">
        <v>106</v>
      </c>
      <c r="E11" s="7" t="s">
        <v>109</v>
      </c>
      <c r="F11" s="8" t="s">
        <v>35</v>
      </c>
      <c r="G11" s="8">
        <v>66</v>
      </c>
      <c r="H11" s="8" t="s">
        <v>32</v>
      </c>
      <c r="I11" s="25" t="s">
        <v>184</v>
      </c>
    </row>
    <row r="12" spans="1:9" ht="13.5">
      <c r="A12" s="2">
        <v>9</v>
      </c>
      <c r="B12" s="7">
        <v>41694</v>
      </c>
      <c r="C12" s="7" t="s">
        <v>30</v>
      </c>
      <c r="D12" s="9" t="s">
        <v>107</v>
      </c>
      <c r="E12" s="7" t="s">
        <v>109</v>
      </c>
      <c r="F12" s="26">
        <v>300</v>
      </c>
      <c r="G12" s="26">
        <v>60</v>
      </c>
      <c r="H12" s="8" t="s">
        <v>32</v>
      </c>
      <c r="I12" s="8" t="s">
        <v>108</v>
      </c>
    </row>
    <row r="13" spans="1:9" ht="13.5">
      <c r="A13" s="2">
        <v>10</v>
      </c>
      <c r="B13" s="7">
        <v>41716</v>
      </c>
      <c r="C13" s="7" t="s">
        <v>178</v>
      </c>
      <c r="D13" s="9" t="s">
        <v>179</v>
      </c>
      <c r="E13" s="7" t="s">
        <v>180</v>
      </c>
      <c r="F13" s="8">
        <v>150</v>
      </c>
      <c r="G13" s="8">
        <v>30</v>
      </c>
      <c r="H13" s="8" t="s">
        <v>32</v>
      </c>
      <c r="I13" s="8" t="s">
        <v>181</v>
      </c>
    </row>
    <row r="14" spans="1:9" ht="13.5">
      <c r="A14" s="2"/>
      <c r="B14" s="4" t="s">
        <v>19</v>
      </c>
      <c r="C14" s="2"/>
      <c r="D14" s="2"/>
      <c r="E14" s="2"/>
      <c r="F14" s="2">
        <v>780</v>
      </c>
      <c r="G14" s="2">
        <f>SUM(G4:G13)</f>
        <v>258</v>
      </c>
      <c r="H14" s="2"/>
      <c r="I14" s="2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zoomScale="75" zoomScaleNormal="75" zoomScalePageLayoutView="0" workbookViewId="0" topLeftCell="A1">
      <selection activeCell="D15" sqref="D15"/>
    </sheetView>
  </sheetViews>
  <sheetFormatPr defaultColWidth="9.00390625" defaultRowHeight="13.5"/>
  <cols>
    <col min="2" max="2" width="20.25390625" style="0" customWidth="1"/>
    <col min="3" max="3" width="12.75390625" style="0" customWidth="1"/>
    <col min="4" max="4" width="22.75390625" style="0" customWidth="1"/>
    <col min="5" max="5" width="20.25390625" style="0" customWidth="1"/>
    <col min="6" max="6" width="10.25390625" style="0" customWidth="1"/>
    <col min="7" max="7" width="10.75390625" style="0" customWidth="1"/>
    <col min="8" max="8" width="11.875" style="0" customWidth="1"/>
    <col min="9" max="11" width="16.00390625" style="0" customWidth="1"/>
    <col min="12" max="12" width="24.625" style="0" customWidth="1"/>
  </cols>
  <sheetData>
    <row r="1" ht="13.5">
      <c r="A1" t="s">
        <v>114</v>
      </c>
    </row>
    <row r="3" spans="1:12" ht="40.5">
      <c r="A3" s="5" t="s">
        <v>11</v>
      </c>
      <c r="B3" s="5" t="s">
        <v>12</v>
      </c>
      <c r="C3" s="5" t="s">
        <v>13</v>
      </c>
      <c r="D3" s="5" t="s">
        <v>14</v>
      </c>
      <c r="E3" s="5" t="s">
        <v>20</v>
      </c>
      <c r="F3" s="5" t="s">
        <v>21</v>
      </c>
      <c r="G3" s="5" t="s">
        <v>15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18</v>
      </c>
    </row>
    <row r="4" spans="1:12" ht="13.5">
      <c r="A4" s="4">
        <v>1</v>
      </c>
      <c r="B4" s="7" t="s">
        <v>185</v>
      </c>
      <c r="C4" s="27" t="s">
        <v>115</v>
      </c>
      <c r="D4" s="28" t="s">
        <v>116</v>
      </c>
      <c r="E4" s="28" t="s">
        <v>117</v>
      </c>
      <c r="F4" s="29">
        <v>6</v>
      </c>
      <c r="G4" s="29">
        <v>60</v>
      </c>
      <c r="H4" s="30">
        <v>6</v>
      </c>
      <c r="I4" s="8" t="s">
        <v>32</v>
      </c>
      <c r="J4" s="8" t="s">
        <v>32</v>
      </c>
      <c r="K4" s="8" t="s">
        <v>32</v>
      </c>
      <c r="L4" s="8" t="s">
        <v>118</v>
      </c>
    </row>
    <row r="5" spans="1:12" ht="13.5">
      <c r="A5" s="4">
        <v>2</v>
      </c>
      <c r="B5" s="7" t="s">
        <v>177</v>
      </c>
      <c r="C5" s="7" t="s">
        <v>119</v>
      </c>
      <c r="D5" s="9" t="s">
        <v>120</v>
      </c>
      <c r="E5" s="9" t="s">
        <v>117</v>
      </c>
      <c r="F5" s="8"/>
      <c r="G5" s="8">
        <v>180</v>
      </c>
      <c r="H5" s="31">
        <v>36</v>
      </c>
      <c r="I5" s="8" t="s">
        <v>32</v>
      </c>
      <c r="J5" s="8" t="s">
        <v>121</v>
      </c>
      <c r="K5" s="8" t="s">
        <v>121</v>
      </c>
      <c r="L5" s="8" t="s">
        <v>122</v>
      </c>
    </row>
    <row r="6" spans="1:12" ht="13.5">
      <c r="A6" s="4">
        <v>3</v>
      </c>
      <c r="B6" s="7" t="s">
        <v>174</v>
      </c>
      <c r="C6" s="7" t="s">
        <v>115</v>
      </c>
      <c r="D6" s="9" t="s">
        <v>116</v>
      </c>
      <c r="E6" s="9" t="s">
        <v>117</v>
      </c>
      <c r="F6" s="8">
        <v>6</v>
      </c>
      <c r="G6" s="8">
        <v>60</v>
      </c>
      <c r="H6" s="8">
        <v>6</v>
      </c>
      <c r="I6" s="8" t="s">
        <v>32</v>
      </c>
      <c r="J6" s="8" t="s">
        <v>175</v>
      </c>
      <c r="K6" s="8" t="s">
        <v>175</v>
      </c>
      <c r="L6" s="8" t="s">
        <v>176</v>
      </c>
    </row>
    <row r="7" spans="1:12" ht="13.5">
      <c r="A7" s="2"/>
      <c r="B7" s="4" t="s">
        <v>19</v>
      </c>
      <c r="C7" s="2"/>
      <c r="D7" s="2"/>
      <c r="E7" s="2"/>
      <c r="F7" s="2"/>
      <c r="G7" s="2">
        <f>SUM(G4:G6)</f>
        <v>300</v>
      </c>
      <c r="H7" s="2">
        <f>SUM(H5:H6)</f>
        <v>42</v>
      </c>
      <c r="I7" s="2"/>
      <c r="J7" s="2"/>
      <c r="K7" s="2"/>
      <c r="L7" s="2"/>
    </row>
  </sheetData>
  <sheetProtection/>
  <printOptions/>
  <pageMargins left="0.7" right="0.7" top="0.75" bottom="0.75" header="0.3" footer="0.3"/>
  <pageSetup fitToHeight="0" fitToWidth="1" horizontalDpi="300" verticalDpi="3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PageLayoutView="0" workbookViewId="0" topLeftCell="A1">
      <selection activeCell="K9" sqref="K9"/>
    </sheetView>
  </sheetViews>
  <sheetFormatPr defaultColWidth="9.00390625" defaultRowHeight="13.5"/>
  <cols>
    <col min="3" max="4" width="12.25390625" style="0" customWidth="1"/>
    <col min="5" max="5" width="12.75390625" style="0" customWidth="1"/>
    <col min="6" max="6" width="14.00390625" style="0" customWidth="1"/>
    <col min="7" max="8" width="12.75390625" style="0" customWidth="1"/>
    <col min="9" max="9" width="15.625" style="0" customWidth="1"/>
    <col min="10" max="10" width="23.50390625" style="0" customWidth="1"/>
  </cols>
  <sheetData>
    <row r="2" spans="2:10" ht="21">
      <c r="B2" s="32" t="s">
        <v>123</v>
      </c>
      <c r="C2" s="33"/>
      <c r="D2" s="33"/>
      <c r="E2" s="33"/>
      <c r="F2" s="33"/>
      <c r="G2" s="33"/>
      <c r="H2" s="33"/>
      <c r="I2" s="33"/>
      <c r="J2" s="33"/>
    </row>
    <row r="3" spans="2:10" ht="13.5">
      <c r="B3" s="33"/>
      <c r="C3" s="33"/>
      <c r="D3" s="33"/>
      <c r="E3" s="33"/>
      <c r="F3" s="33"/>
      <c r="G3" s="33"/>
      <c r="H3" s="33"/>
      <c r="I3" s="33"/>
      <c r="J3" s="33"/>
    </row>
    <row r="4" spans="2:10" ht="27">
      <c r="B4" s="26" t="s">
        <v>149</v>
      </c>
      <c r="C4" s="26" t="s">
        <v>124</v>
      </c>
      <c r="D4" s="26" t="s">
        <v>125</v>
      </c>
      <c r="E4" s="26" t="s">
        <v>126</v>
      </c>
      <c r="F4" s="26" t="s">
        <v>127</v>
      </c>
      <c r="G4" s="26" t="s">
        <v>128</v>
      </c>
      <c r="H4" s="26" t="s">
        <v>129</v>
      </c>
      <c r="I4" s="39" t="s">
        <v>130</v>
      </c>
      <c r="J4" s="26" t="s">
        <v>131</v>
      </c>
    </row>
    <row r="5" spans="2:10" ht="13.5">
      <c r="B5" s="26">
        <v>1</v>
      </c>
      <c r="C5" s="7">
        <v>41303</v>
      </c>
      <c r="D5" s="7" t="s">
        <v>132</v>
      </c>
      <c r="E5" s="9" t="s">
        <v>186</v>
      </c>
      <c r="F5" s="9" t="s">
        <v>133</v>
      </c>
      <c r="G5" s="26"/>
      <c r="H5" s="26">
        <v>1</v>
      </c>
      <c r="I5" s="26" t="s">
        <v>134</v>
      </c>
      <c r="J5" s="26"/>
    </row>
    <row r="6" spans="2:10" ht="13.5">
      <c r="B6" s="26">
        <v>2</v>
      </c>
      <c r="C6" s="7">
        <v>41305</v>
      </c>
      <c r="D6" s="7" t="s">
        <v>135</v>
      </c>
      <c r="E6" s="9" t="s">
        <v>136</v>
      </c>
      <c r="F6" s="9" t="s">
        <v>133</v>
      </c>
      <c r="G6" s="26">
        <v>1</v>
      </c>
      <c r="H6" s="26">
        <v>1</v>
      </c>
      <c r="I6" s="26" t="s">
        <v>134</v>
      </c>
      <c r="J6" s="26"/>
    </row>
    <row r="7" spans="2:10" ht="13.5">
      <c r="B7" s="26">
        <v>3</v>
      </c>
      <c r="C7" s="7">
        <v>41310</v>
      </c>
      <c r="D7" s="7" t="s">
        <v>137</v>
      </c>
      <c r="E7" s="9" t="s">
        <v>138</v>
      </c>
      <c r="F7" s="9" t="s">
        <v>133</v>
      </c>
      <c r="G7" s="26"/>
      <c r="H7" s="26">
        <v>1</v>
      </c>
      <c r="I7" s="26" t="s">
        <v>134</v>
      </c>
      <c r="J7" s="26" t="s">
        <v>139</v>
      </c>
    </row>
    <row r="8" spans="2:10" ht="13.5">
      <c r="B8" s="26">
        <v>4</v>
      </c>
      <c r="C8" s="7">
        <v>41323</v>
      </c>
      <c r="D8" s="7" t="s">
        <v>137</v>
      </c>
      <c r="E8" s="9" t="s">
        <v>138</v>
      </c>
      <c r="F8" s="9" t="s">
        <v>133</v>
      </c>
      <c r="G8" s="26"/>
      <c r="H8" s="26">
        <v>2</v>
      </c>
      <c r="I8" s="26" t="s">
        <v>32</v>
      </c>
      <c r="J8" s="26" t="s">
        <v>139</v>
      </c>
    </row>
    <row r="9" spans="2:10" ht="49.5" customHeight="1">
      <c r="B9" s="26">
        <v>5</v>
      </c>
      <c r="C9" s="7">
        <v>41338</v>
      </c>
      <c r="D9" s="9" t="s">
        <v>140</v>
      </c>
      <c r="E9" s="9" t="s">
        <v>141</v>
      </c>
      <c r="F9" s="9" t="s">
        <v>133</v>
      </c>
      <c r="G9" s="26">
        <v>30</v>
      </c>
      <c r="H9" s="26">
        <v>3</v>
      </c>
      <c r="I9" s="26" t="s">
        <v>32</v>
      </c>
      <c r="J9" s="38" t="s">
        <v>142</v>
      </c>
    </row>
    <row r="10" spans="2:10" ht="48" customHeight="1">
      <c r="B10" s="26">
        <v>6</v>
      </c>
      <c r="C10" s="7">
        <v>41365</v>
      </c>
      <c r="D10" s="9" t="s">
        <v>143</v>
      </c>
      <c r="E10" s="9" t="s">
        <v>141</v>
      </c>
      <c r="F10" s="9" t="s">
        <v>133</v>
      </c>
      <c r="G10" s="26">
        <v>30</v>
      </c>
      <c r="H10" s="26">
        <v>6</v>
      </c>
      <c r="I10" s="26" t="s">
        <v>32</v>
      </c>
      <c r="J10" s="38" t="s">
        <v>144</v>
      </c>
    </row>
    <row r="11" spans="2:10" ht="39" customHeight="1">
      <c r="B11" s="26">
        <v>7</v>
      </c>
      <c r="C11" s="7">
        <v>41401</v>
      </c>
      <c r="D11" s="9" t="s">
        <v>145</v>
      </c>
      <c r="E11" s="9" t="s">
        <v>146</v>
      </c>
      <c r="F11" s="9" t="s">
        <v>133</v>
      </c>
      <c r="G11" s="26">
        <v>28</v>
      </c>
      <c r="H11" s="26">
        <v>28</v>
      </c>
      <c r="I11" s="38" t="s">
        <v>147</v>
      </c>
      <c r="J11" s="38" t="s">
        <v>148</v>
      </c>
    </row>
    <row r="12" spans="2:10" ht="23.25" customHeight="1">
      <c r="B12" s="40"/>
      <c r="C12" s="41" t="s">
        <v>150</v>
      </c>
      <c r="D12" s="41"/>
      <c r="E12" s="41"/>
      <c r="F12" s="41"/>
      <c r="G12" s="42">
        <v>142</v>
      </c>
      <c r="H12" s="42">
        <f>SUM(H5:H11)</f>
        <v>42</v>
      </c>
      <c r="I12" s="26"/>
      <c r="J12" s="26"/>
    </row>
    <row r="13" spans="2:10" ht="13.5">
      <c r="B13" s="35"/>
      <c r="C13" s="35"/>
      <c r="D13" s="35"/>
      <c r="E13" s="35"/>
      <c r="F13" s="35"/>
      <c r="G13" s="35"/>
      <c r="H13" s="35"/>
      <c r="I13" s="35"/>
      <c r="J13" s="35"/>
    </row>
    <row r="14" spans="2:10" ht="21">
      <c r="B14" s="36" t="s">
        <v>151</v>
      </c>
      <c r="C14" s="37"/>
      <c r="D14" s="37"/>
      <c r="E14" s="37"/>
      <c r="F14" s="37"/>
      <c r="G14" s="37"/>
      <c r="H14" s="37"/>
      <c r="I14" s="37"/>
      <c r="J14" s="37"/>
    </row>
    <row r="15" spans="2:10" ht="13.5">
      <c r="B15" s="37"/>
      <c r="C15" s="37"/>
      <c r="D15" s="37"/>
      <c r="E15" s="37"/>
      <c r="F15" s="37"/>
      <c r="G15" s="37"/>
      <c r="H15" s="37"/>
      <c r="I15" s="37"/>
      <c r="J15" s="37"/>
    </row>
    <row r="16" spans="2:10" ht="27">
      <c r="B16" s="26" t="s">
        <v>149</v>
      </c>
      <c r="C16" s="26" t="s">
        <v>124</v>
      </c>
      <c r="D16" s="26" t="s">
        <v>152</v>
      </c>
      <c r="E16" s="26" t="s">
        <v>126</v>
      </c>
      <c r="F16" s="26" t="s">
        <v>127</v>
      </c>
      <c r="G16" s="26" t="s">
        <v>128</v>
      </c>
      <c r="H16" s="26" t="s">
        <v>129</v>
      </c>
      <c r="I16" s="39" t="s">
        <v>130</v>
      </c>
      <c r="J16" s="26" t="s">
        <v>131</v>
      </c>
    </row>
    <row r="17" spans="2:10" ht="48.75" customHeight="1">
      <c r="B17" s="26">
        <v>1</v>
      </c>
      <c r="C17" s="7">
        <v>41741</v>
      </c>
      <c r="D17" s="26" t="s">
        <v>153</v>
      </c>
      <c r="E17" s="26"/>
      <c r="F17" s="26" t="s">
        <v>154</v>
      </c>
      <c r="G17" s="26"/>
      <c r="H17" s="26"/>
      <c r="I17" s="39"/>
      <c r="J17" s="21" t="s">
        <v>155</v>
      </c>
    </row>
    <row r="18" spans="2:10" ht="49.5" customHeight="1">
      <c r="B18" s="26">
        <v>2</v>
      </c>
      <c r="C18" s="7">
        <v>41772</v>
      </c>
      <c r="D18" s="7" t="s">
        <v>156</v>
      </c>
      <c r="E18" s="9" t="s">
        <v>157</v>
      </c>
      <c r="F18" s="9" t="s">
        <v>158</v>
      </c>
      <c r="G18" s="26">
        <v>10</v>
      </c>
      <c r="H18" s="26">
        <v>10</v>
      </c>
      <c r="I18" s="26" t="s">
        <v>32</v>
      </c>
      <c r="J18" s="21" t="s">
        <v>159</v>
      </c>
    </row>
    <row r="19" spans="2:10" ht="40.5">
      <c r="B19" s="26">
        <v>3</v>
      </c>
      <c r="C19" s="7">
        <v>41777</v>
      </c>
      <c r="D19" s="7" t="s">
        <v>160</v>
      </c>
      <c r="E19" s="9" t="s">
        <v>161</v>
      </c>
      <c r="F19" s="9" t="s">
        <v>158</v>
      </c>
      <c r="G19" s="26">
        <v>12</v>
      </c>
      <c r="H19" s="26">
        <v>12</v>
      </c>
      <c r="I19" s="38" t="s">
        <v>162</v>
      </c>
      <c r="J19" s="21" t="s">
        <v>163</v>
      </c>
    </row>
    <row r="20" spans="2:10" ht="101.25" customHeight="1">
      <c r="B20" s="26">
        <v>4</v>
      </c>
      <c r="C20" s="7">
        <v>41787</v>
      </c>
      <c r="D20" s="7" t="s">
        <v>164</v>
      </c>
      <c r="E20" s="9" t="s">
        <v>165</v>
      </c>
      <c r="F20" s="9" t="s">
        <v>158</v>
      </c>
      <c r="G20" s="26">
        <v>6</v>
      </c>
      <c r="H20" s="26">
        <v>6</v>
      </c>
      <c r="I20" s="38" t="s">
        <v>166</v>
      </c>
      <c r="J20" s="21" t="s">
        <v>167</v>
      </c>
    </row>
    <row r="21" spans="2:10" ht="34.5" customHeight="1">
      <c r="B21" s="26">
        <v>5</v>
      </c>
      <c r="C21" s="7">
        <v>41788</v>
      </c>
      <c r="D21" s="7" t="s">
        <v>168</v>
      </c>
      <c r="E21" s="9" t="s">
        <v>169</v>
      </c>
      <c r="F21" s="9" t="s">
        <v>158</v>
      </c>
      <c r="G21" s="26">
        <v>4</v>
      </c>
      <c r="H21" s="26">
        <v>4</v>
      </c>
      <c r="I21" s="26" t="s">
        <v>32</v>
      </c>
      <c r="J21" s="21" t="s">
        <v>170</v>
      </c>
    </row>
    <row r="22" spans="2:10" ht="34.5" customHeight="1">
      <c r="B22" s="26">
        <v>6</v>
      </c>
      <c r="C22" s="7">
        <v>41788</v>
      </c>
      <c r="D22" s="26" t="s">
        <v>153</v>
      </c>
      <c r="E22" s="26" t="s">
        <v>171</v>
      </c>
      <c r="F22" s="9" t="s">
        <v>158</v>
      </c>
      <c r="G22" s="26">
        <v>12</v>
      </c>
      <c r="H22" s="26">
        <v>12</v>
      </c>
      <c r="I22" s="26" t="s">
        <v>172</v>
      </c>
      <c r="J22" s="21" t="s">
        <v>173</v>
      </c>
    </row>
    <row r="23" spans="2:10" ht="13.5">
      <c r="B23" s="40"/>
      <c r="C23" s="41" t="s">
        <v>150</v>
      </c>
      <c r="D23" s="41"/>
      <c r="E23" s="41"/>
      <c r="F23" s="41"/>
      <c r="G23" s="42">
        <f>SUM(G18:G22)</f>
        <v>44</v>
      </c>
      <c r="H23" s="42">
        <f>SUM(H18:H22)</f>
        <v>44</v>
      </c>
      <c r="I23" s="26"/>
      <c r="J23" s="26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"/>
  <sheetViews>
    <sheetView zoomScalePageLayoutView="0" workbookViewId="0" topLeftCell="C7">
      <selection activeCell="H25" sqref="H25"/>
    </sheetView>
  </sheetViews>
  <sheetFormatPr defaultColWidth="9.00390625" defaultRowHeight="13.5"/>
  <cols>
    <col min="2" max="2" width="15.75390625" style="0" customWidth="1"/>
    <col min="3" max="3" width="17.625" style="0" customWidth="1"/>
    <col min="4" max="4" width="16.75390625" style="0" customWidth="1"/>
    <col min="5" max="5" width="29.50390625" style="0" customWidth="1"/>
    <col min="6" max="6" width="21.625" style="0" customWidth="1"/>
    <col min="7" max="7" width="14.625" style="0" customWidth="1"/>
    <col min="8" max="8" width="42.375" style="0" customWidth="1"/>
    <col min="9" max="9" width="34.25390625" style="0" customWidth="1"/>
  </cols>
  <sheetData>
    <row r="1" spans="2:8" ht="21">
      <c r="B1" s="14" t="s">
        <v>56</v>
      </c>
      <c r="D1" s="15"/>
      <c r="E1" s="15"/>
      <c r="F1" s="15"/>
      <c r="G1" s="15"/>
      <c r="H1" s="15"/>
    </row>
    <row r="2" spans="2:8" ht="23.25" customHeight="1">
      <c r="B2" s="19" t="s">
        <v>36</v>
      </c>
      <c r="C2" s="19" t="s">
        <v>37</v>
      </c>
      <c r="D2" s="19" t="s">
        <v>38</v>
      </c>
      <c r="E2" s="19" t="s">
        <v>39</v>
      </c>
      <c r="F2" s="44" t="s">
        <v>183</v>
      </c>
      <c r="G2" s="19" t="s">
        <v>40</v>
      </c>
      <c r="H2" s="4" t="s">
        <v>41</v>
      </c>
    </row>
    <row r="3" spans="2:8" ht="13.5">
      <c r="B3" s="22">
        <v>41428</v>
      </c>
      <c r="C3" s="24">
        <v>41430</v>
      </c>
      <c r="D3" s="23" t="s">
        <v>77</v>
      </c>
      <c r="E3" s="23" t="s">
        <v>78</v>
      </c>
      <c r="F3" s="43" t="s">
        <v>67</v>
      </c>
      <c r="G3" s="23" t="s">
        <v>79</v>
      </c>
      <c r="H3" s="16" t="s">
        <v>80</v>
      </c>
    </row>
    <row r="4" spans="2:8" ht="13.5">
      <c r="B4" s="22">
        <v>41437</v>
      </c>
      <c r="C4" s="24">
        <v>41439</v>
      </c>
      <c r="D4" s="23" t="s">
        <v>81</v>
      </c>
      <c r="E4" s="23" t="s">
        <v>82</v>
      </c>
      <c r="F4" s="43" t="s">
        <v>83</v>
      </c>
      <c r="G4" s="23" t="s">
        <v>84</v>
      </c>
      <c r="H4" s="16" t="s">
        <v>85</v>
      </c>
    </row>
    <row r="5" spans="2:8" ht="31.5" customHeight="1">
      <c r="B5" s="22">
        <v>41444</v>
      </c>
      <c r="C5" s="24">
        <v>41450</v>
      </c>
      <c r="D5" s="23" t="s">
        <v>86</v>
      </c>
      <c r="E5" s="23" t="s">
        <v>87</v>
      </c>
      <c r="F5" s="43" t="s">
        <v>88</v>
      </c>
      <c r="G5" s="23" t="s">
        <v>68</v>
      </c>
      <c r="H5" s="16" t="s">
        <v>89</v>
      </c>
    </row>
    <row r="6" spans="2:8" ht="31.5" customHeight="1">
      <c r="B6" s="22">
        <v>41450</v>
      </c>
      <c r="C6" s="24">
        <v>41450</v>
      </c>
      <c r="D6" s="23" t="s">
        <v>70</v>
      </c>
      <c r="E6" s="23" t="s">
        <v>90</v>
      </c>
      <c r="F6" s="43" t="s">
        <v>88</v>
      </c>
      <c r="G6" s="23" t="s">
        <v>91</v>
      </c>
      <c r="H6" s="16" t="s">
        <v>92</v>
      </c>
    </row>
    <row r="7" spans="2:8" ht="13.5">
      <c r="B7" s="22">
        <v>41495</v>
      </c>
      <c r="C7" s="22">
        <v>41495</v>
      </c>
      <c r="D7" s="23" t="s">
        <v>93</v>
      </c>
      <c r="E7" s="23" t="s">
        <v>94</v>
      </c>
      <c r="F7" s="43" t="s">
        <v>95</v>
      </c>
      <c r="G7" s="23" t="s">
        <v>68</v>
      </c>
      <c r="H7" s="16" t="s">
        <v>96</v>
      </c>
    </row>
    <row r="8" spans="2:9" ht="13.5">
      <c r="B8" s="17"/>
      <c r="C8" s="17"/>
      <c r="D8" s="17"/>
      <c r="E8" s="17"/>
      <c r="F8" s="18"/>
      <c r="G8" s="18"/>
      <c r="H8" s="18"/>
      <c r="I8" s="18"/>
    </row>
    <row r="9" spans="2:7" ht="21">
      <c r="B9" s="14" t="s">
        <v>57</v>
      </c>
      <c r="D9" s="15"/>
      <c r="E9" s="15"/>
      <c r="F9" s="15"/>
      <c r="G9" s="15"/>
    </row>
    <row r="10" spans="2:8" ht="22.5">
      <c r="B10" s="19" t="s">
        <v>36</v>
      </c>
      <c r="C10" s="19" t="s">
        <v>37</v>
      </c>
      <c r="D10" s="19" t="s">
        <v>38</v>
      </c>
      <c r="E10" s="19" t="s">
        <v>39</v>
      </c>
      <c r="F10" s="44" t="s">
        <v>183</v>
      </c>
      <c r="G10" s="4" t="s">
        <v>40</v>
      </c>
      <c r="H10" s="4" t="s">
        <v>41</v>
      </c>
    </row>
    <row r="11" spans="2:8" ht="13.5">
      <c r="B11" s="22">
        <v>41380</v>
      </c>
      <c r="C11" s="24">
        <v>41418</v>
      </c>
      <c r="D11" s="23" t="s">
        <v>59</v>
      </c>
      <c r="E11" s="23" t="s">
        <v>60</v>
      </c>
      <c r="F11" s="43" t="s">
        <v>61</v>
      </c>
      <c r="G11" s="23" t="s">
        <v>62</v>
      </c>
      <c r="H11" s="16" t="s">
        <v>63</v>
      </c>
    </row>
    <row r="12" spans="2:8" ht="13.5">
      <c r="B12" s="22">
        <v>41401</v>
      </c>
      <c r="C12" s="24">
        <v>41408</v>
      </c>
      <c r="D12" s="23" t="s">
        <v>59</v>
      </c>
      <c r="E12" s="23" t="s">
        <v>64</v>
      </c>
      <c r="F12" s="43" t="s">
        <v>65</v>
      </c>
      <c r="G12" s="23" t="s">
        <v>62</v>
      </c>
      <c r="H12" s="16" t="s">
        <v>63</v>
      </c>
    </row>
    <row r="13" spans="2:8" ht="13.5">
      <c r="B13" s="22">
        <v>41472</v>
      </c>
      <c r="C13" s="24">
        <v>41474</v>
      </c>
      <c r="D13" s="23" t="s">
        <v>59</v>
      </c>
      <c r="E13" s="23" t="s">
        <v>66</v>
      </c>
      <c r="F13" s="43" t="s">
        <v>67</v>
      </c>
      <c r="G13" s="23" t="s">
        <v>68</v>
      </c>
      <c r="H13" s="16" t="s">
        <v>69</v>
      </c>
    </row>
    <row r="14" spans="2:8" ht="13.5" customHeight="1">
      <c r="B14" s="22">
        <v>41484</v>
      </c>
      <c r="C14" s="24">
        <v>41484</v>
      </c>
      <c r="D14" s="23" t="s">
        <v>70</v>
      </c>
      <c r="E14" s="23" t="s">
        <v>71</v>
      </c>
      <c r="F14" s="43" t="s">
        <v>67</v>
      </c>
      <c r="G14" s="23" t="s">
        <v>68</v>
      </c>
      <c r="H14" s="16" t="s">
        <v>72</v>
      </c>
    </row>
    <row r="15" spans="2:8" ht="13.5">
      <c r="B15" s="22">
        <v>41536</v>
      </c>
      <c r="C15" s="24">
        <v>41542</v>
      </c>
      <c r="D15" s="23" t="s">
        <v>73</v>
      </c>
      <c r="E15" s="23" t="s">
        <v>74</v>
      </c>
      <c r="F15" s="43" t="s">
        <v>61</v>
      </c>
      <c r="G15" s="23" t="s">
        <v>75</v>
      </c>
      <c r="H15" s="16" t="s">
        <v>63</v>
      </c>
    </row>
    <row r="16" spans="2:8" ht="13.5">
      <c r="B16" s="22">
        <v>41548</v>
      </c>
      <c r="C16" s="22">
        <v>41554</v>
      </c>
      <c r="D16" s="23" t="s">
        <v>73</v>
      </c>
      <c r="E16" s="23" t="s">
        <v>76</v>
      </c>
      <c r="F16" s="43" t="s">
        <v>65</v>
      </c>
      <c r="G16" s="23" t="s">
        <v>75</v>
      </c>
      <c r="H16" s="16" t="s">
        <v>63</v>
      </c>
    </row>
    <row r="18" spans="2:7" ht="21">
      <c r="B18" s="14" t="s">
        <v>58</v>
      </c>
      <c r="D18" s="15"/>
      <c r="E18" s="15"/>
      <c r="G18" s="15"/>
    </row>
    <row r="19" spans="2:8" ht="22.5">
      <c r="B19" s="19" t="s">
        <v>36</v>
      </c>
      <c r="C19" s="19" t="s">
        <v>37</v>
      </c>
      <c r="D19" s="19" t="s">
        <v>38</v>
      </c>
      <c r="E19" s="4" t="s">
        <v>39</v>
      </c>
      <c r="F19" s="44" t="s">
        <v>183</v>
      </c>
      <c r="G19" s="4" t="s">
        <v>40</v>
      </c>
      <c r="H19" s="4" t="s">
        <v>41</v>
      </c>
    </row>
    <row r="20" spans="2:8" ht="13.5">
      <c r="B20" s="22">
        <v>41381</v>
      </c>
      <c r="C20" s="24">
        <v>41383</v>
      </c>
      <c r="D20" s="23" t="s">
        <v>187</v>
      </c>
      <c r="E20" s="23" t="s">
        <v>188</v>
      </c>
      <c r="F20" s="23" t="s">
        <v>189</v>
      </c>
      <c r="G20" s="23" t="s">
        <v>190</v>
      </c>
      <c r="H20" s="16" t="s">
        <v>202</v>
      </c>
    </row>
    <row r="21" spans="2:8" ht="13.5">
      <c r="B21" s="22">
        <v>41420</v>
      </c>
      <c r="C21" s="22">
        <v>41421</v>
      </c>
      <c r="D21" s="23" t="s">
        <v>187</v>
      </c>
      <c r="E21" s="23" t="s">
        <v>191</v>
      </c>
      <c r="F21" s="23" t="s">
        <v>192</v>
      </c>
      <c r="G21" s="23" t="s">
        <v>193</v>
      </c>
      <c r="H21" s="16" t="s">
        <v>194</v>
      </c>
    </row>
    <row r="22" spans="2:8" ht="24">
      <c r="B22" s="22">
        <v>41569</v>
      </c>
      <c r="C22" s="22">
        <v>41570</v>
      </c>
      <c r="D22" s="23" t="s">
        <v>187</v>
      </c>
      <c r="E22" s="23" t="s">
        <v>195</v>
      </c>
      <c r="F22" s="45" t="s">
        <v>196</v>
      </c>
      <c r="G22" s="45" t="s">
        <v>200</v>
      </c>
      <c r="H22" s="16" t="s">
        <v>197</v>
      </c>
    </row>
    <row r="23" spans="2:8" ht="24">
      <c r="B23" s="22">
        <v>41586</v>
      </c>
      <c r="C23" s="22">
        <v>41587</v>
      </c>
      <c r="D23" s="23" t="s">
        <v>187</v>
      </c>
      <c r="E23" s="46" t="s">
        <v>198</v>
      </c>
      <c r="F23" s="45" t="s">
        <v>196</v>
      </c>
      <c r="G23" s="45" t="s">
        <v>201</v>
      </c>
      <c r="H23" s="16" t="s">
        <v>199</v>
      </c>
    </row>
  </sheetData>
  <sheetProtection/>
  <printOptions/>
  <pageMargins left="0.75" right="0.75" top="1" bottom="1" header="0.512" footer="0.512"/>
  <pageSetup fitToHeight="0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海洋資源グループ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500542</cp:lastModifiedBy>
  <cp:lastPrinted>2014-06-26T00:38:36Z</cp:lastPrinted>
  <dcterms:created xsi:type="dcterms:W3CDTF">2006-10-12T06:29:13Z</dcterms:created>
  <dcterms:modified xsi:type="dcterms:W3CDTF">2015-02-18T05:09:12Z</dcterms:modified>
  <cp:category/>
  <cp:version/>
  <cp:contentType/>
  <cp:contentStatus/>
</cp:coreProperties>
</file>