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5349\Desktop\初任者研修に係る様式\(1)初任者研修に係る研修体制表\"/>
    </mc:Choice>
  </mc:AlternateContent>
  <workbookProtection workbookAlgorithmName="SHA-512" workbookHashValue="L2rR1J00UQb1vHAhzdxovTJzZqHuWlMCHGMExqJgrcF0+kW/StmdE95xtxSPwJ18F9OCSxxtwb3saB91rOl8Cw==" workbookSaltValue="IDWCDNwwf6Se3DeHTqTJbg==" workbookSpinCount="100000" lockStructure="1"/>
  <bookViews>
    <workbookView xWindow="720" yWindow="285" windowWidth="17955" windowHeight="8415"/>
  </bookViews>
  <sheets>
    <sheet name="各１" sheetId="3" r:id="rId1"/>
    <sheet name="各２" sheetId="16" r:id="rId2"/>
  </sheets>
  <definedNames>
    <definedName name="_xlnm.Print_Area" localSheetId="0">各１!$B$1:$K$34</definedName>
    <definedName name="_xlnm.Print_Area" localSheetId="1">各２!$B$1:$AF$60</definedName>
  </definedNames>
  <calcPr calcId="162913"/>
</workbook>
</file>

<file path=xl/calcChain.xml><?xml version="1.0" encoding="utf-8"?>
<calcChain xmlns="http://schemas.openxmlformats.org/spreadsheetml/2006/main">
  <c r="M16" i="3" l="1"/>
  <c r="X49" i="16" l="1"/>
  <c r="P49" i="16"/>
  <c r="H49" i="16"/>
  <c r="X35" i="16"/>
  <c r="P35" i="16"/>
  <c r="H35" i="16"/>
  <c r="H21" i="16" l="1"/>
  <c r="I3" i="3" l="1"/>
  <c r="R7" i="16"/>
  <c r="X21" i="16"/>
  <c r="Y19" i="16" s="1"/>
  <c r="P21" i="16"/>
  <c r="Q19" i="16" s="1"/>
  <c r="AG6" i="16"/>
  <c r="M10" i="3"/>
  <c r="U23" i="16"/>
  <c r="M23" i="16"/>
  <c r="E23" i="16"/>
  <c r="L23" i="16"/>
  <c r="D23" i="16"/>
  <c r="T51" i="16"/>
  <c r="U51" i="16"/>
  <c r="AB51" i="16"/>
  <c r="AC51" i="16"/>
  <c r="AB37" i="16"/>
  <c r="AC37" i="16"/>
  <c r="AB23" i="16"/>
  <c r="AC23" i="16"/>
  <c r="AB10" i="16"/>
  <c r="AC10" i="16"/>
  <c r="U37" i="16"/>
  <c r="M37" i="16"/>
  <c r="E37" i="16"/>
  <c r="U10" i="16"/>
  <c r="M10" i="16"/>
  <c r="E10" i="16"/>
  <c r="Q61" i="16"/>
  <c r="X47" i="16"/>
  <c r="X46" i="16"/>
  <c r="Y45" i="16" s="1"/>
  <c r="P47" i="16"/>
  <c r="P46" i="16" s="1"/>
  <c r="Q45" i="16" s="1"/>
  <c r="H47" i="16"/>
  <c r="H46" i="16"/>
  <c r="I45" i="16"/>
  <c r="X33" i="16"/>
  <c r="X20" i="16"/>
  <c r="P33" i="16"/>
  <c r="H33" i="16"/>
  <c r="H32" i="16" s="1"/>
  <c r="I31" i="16" s="1"/>
  <c r="P20" i="16"/>
  <c r="H20" i="16"/>
  <c r="I19" i="16" s="1"/>
  <c r="P32" i="16"/>
  <c r="Q31" i="16" s="1"/>
  <c r="X32" i="16"/>
  <c r="Y31" i="16" s="1"/>
</calcChain>
</file>

<file path=xl/comments1.xml><?xml version="1.0" encoding="utf-8"?>
<comments xmlns="http://schemas.openxmlformats.org/spreadsheetml/2006/main">
  <authors>
    <author>Windows ユーザー</author>
    <author>今田　寿夫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松江・出雲・隠岐地区の高等学校は、「島根県教育センター所長様」
浜田・益田地区の高等学校は、「島根県教育センター浜田教育センター長様」
特別支援学校は、「島根県教育センター所長様」を選択する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</commentList>
</comments>
</file>

<file path=xl/comments2.xml><?xml version="1.0" encoding="utf-8"?>
<comments xmlns="http://schemas.openxmlformats.org/spreadsheetml/2006/main">
  <authors>
    <author>infoma-0903-0002</author>
    <author>今田　寿夫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R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X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H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B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X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H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T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B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sharedStrings.xml><?xml version="1.0" encoding="utf-8"?>
<sst xmlns="http://schemas.openxmlformats.org/spreadsheetml/2006/main" count="299" uniqueCount="80">
  <si>
    <t>　　　　　　　学校名</t>
    <rPh sb="7" eb="10">
      <t>ガッコウメイ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</si>
  <si>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</si>
  <si>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</si>
  <si>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</si>
  <si>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</si>
  <si>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</si>
  <si>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教科指導員氏名</t>
    <rPh sb="0" eb="2">
      <t>キョウカ</t>
    </rPh>
    <rPh sb="2" eb="5">
      <t>シドウイン</t>
    </rPh>
    <rPh sb="5" eb="7">
      <t>シメイ</t>
    </rPh>
    <phoneticPr fontId="1"/>
  </si>
  <si>
    <t>校内における研修に係る
非常勤講師氏名</t>
    <rPh sb="0" eb="2">
      <t>コウナイ</t>
    </rPh>
    <rPh sb="6" eb="8">
      <t>ケンシュウ</t>
    </rPh>
    <rPh sb="9" eb="10">
      <t>カカ</t>
    </rPh>
    <rPh sb="12" eb="15">
      <t>ヒジョウキン</t>
    </rPh>
    <rPh sb="15" eb="17">
      <t>コウシ</t>
    </rPh>
    <rPh sb="17" eb="19">
      <t>シメイ</t>
    </rPh>
    <phoneticPr fontId="1"/>
  </si>
  <si>
    <t>教科指導員</t>
    <rPh sb="0" eb="2">
      <t>キョウカ</t>
    </rPh>
    <rPh sb="2" eb="5">
      <t>シドウイン</t>
    </rPh>
    <phoneticPr fontId="1"/>
  </si>
  <si>
    <t>年間勤務日数</t>
    <rPh sb="0" eb="2">
      <t>ネンカン</t>
    </rPh>
    <rPh sb="2" eb="4">
      <t>キンム</t>
    </rPh>
    <rPh sb="4" eb="6">
      <t>ニッスウ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</si>
  <si>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</si>
  <si>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</si>
  <si>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</si>
  <si>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</si>
  <si>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</si>
  <si>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</si>
  <si>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</si>
  <si>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2．初任者研修に係る週時程表（各校方式）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7">
      <t>カクコウ</t>
    </rPh>
    <rPh sb="17" eb="19">
      <t>ホウシキ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</si>
  <si>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</si>
  <si>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</si>
  <si>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</si>
  <si>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</si>
  <si>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</si>
  <si>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</si>
  <si>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ａ</t>
    <phoneticPr fontId="1"/>
  </si>
  <si>
    <t>ｂ</t>
    <phoneticPr fontId="1"/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</si>
  <si>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</si>
  <si>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</si>
  <si>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</si>
  <si>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</si>
  <si>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</si>
  <si>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</si>
  <si>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</si>
  <si>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</si>
  <si>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</si>
  <si>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</si>
  <si>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</si>
  <si>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</si>
  <si>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教科指導員上限</t>
    <rPh sb="0" eb="2">
      <t>キョウカ</t>
    </rPh>
    <rPh sb="2" eb="4">
      <t>シドウ</t>
    </rPh>
    <rPh sb="5" eb="7">
      <t>ジョウゲン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</si>
  <si>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</si>
  <si>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</si>
  <si>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</si>
  <si>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</si>
  <si>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Ｂ</t>
    <phoneticPr fontId="1"/>
  </si>
  <si>
    <t>Ｃ</t>
    <phoneticPr fontId="1"/>
  </si>
  <si>
    <t>Ｃ</t>
    <phoneticPr fontId="1"/>
  </si>
  <si>
    <t>a</t>
    <phoneticPr fontId="1"/>
  </si>
  <si>
    <t>b</t>
    <phoneticPr fontId="1"/>
  </si>
  <si>
    <t>c</t>
    <phoneticPr fontId="1"/>
  </si>
  <si>
    <t>ｃ</t>
    <phoneticPr fontId="1"/>
  </si>
  <si>
    <t>職・氏名</t>
    <rPh sb="0" eb="1">
      <t>ショク</t>
    </rPh>
    <rPh sb="2" eb="4">
      <t>シメイ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</si>
  <si>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2">
      <t>タントウシャ</t>
    </rPh>
    <rPh sb="23" eb="24">
      <t>ショク</t>
    </rPh>
    <rPh sb="25" eb="27">
      <t>シメイ</t>
    </rPh>
    <phoneticPr fontId="1"/>
  </si>
  <si>
    <t>学年部</t>
    <rPh sb="0" eb="2">
      <t>ガクネン</t>
    </rPh>
    <rPh sb="2" eb="3">
      <t>ブ</t>
    </rPh>
    <phoneticPr fontId="1"/>
  </si>
  <si>
    <t>教科指導員</t>
    <rPh sb="0" eb="2">
      <t>キョウカ</t>
    </rPh>
    <rPh sb="2" eb="4">
      <t>シドウ</t>
    </rPh>
    <phoneticPr fontId="1"/>
  </si>
  <si>
    <t>合計</t>
    <rPh sb="0" eb="2">
      <t>ゴウケイ</t>
    </rPh>
    <phoneticPr fontId="1"/>
  </si>
  <si>
    <t>a</t>
  </si>
  <si>
    <t>Ｎｏ．１</t>
    <phoneticPr fontId="1"/>
  </si>
  <si>
    <t>Ｎｏ．２</t>
    <phoneticPr fontId="1"/>
  </si>
  <si>
    <t>→校内における研修に係る非常勤講師の任用がある学校は、時間数を手入力する。</t>
    <rPh sb="1" eb="3">
      <t>コウナイ</t>
    </rPh>
    <rPh sb="7" eb="9">
      <t>ケンシュウ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ガッコウ</t>
    </rPh>
    <rPh sb="27" eb="30">
      <t>ジカンスウ</t>
    </rPh>
    <rPh sb="31" eb="32">
      <t>テ</t>
    </rPh>
    <rPh sb="32" eb="34">
      <t>ニュウリョク</t>
    </rPh>
    <phoneticPr fontId="1"/>
  </si>
  <si>
    <t>校種</t>
    <rPh sb="0" eb="2">
      <t>コウシュ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</si>
  <si>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</si>
  <si>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</si>
  <si>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学級担任</t>
    <rPh sb="0" eb="2">
      <t>ガッキュウ</t>
    </rPh>
    <rPh sb="2" eb="4">
      <t>タンニン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</si>
  <si>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</si>
  <si>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主たる業務内容</t>
    <rPh sb="0" eb="1">
      <t>シュ</t>
    </rPh>
    <rPh sb="3" eb="5">
      <t>ギョウム</t>
    </rPh>
    <rPh sb="5" eb="7">
      <t>ナイヨウ</t>
    </rPh>
    <phoneticPr fontId="1"/>
  </si>
  <si>
    <t>業務内容</t>
    <rPh sb="0" eb="2">
      <t>ギョウム</t>
    </rPh>
    <rPh sb="2" eb="4">
      <t>ナイヨウ</t>
    </rPh>
    <phoneticPr fontId="1"/>
  </si>
  <si>
    <t>週当たり
勤務時間数</t>
    <rPh sb="0" eb="1">
      <t>シュウ</t>
    </rPh>
    <rPh sb="1" eb="2">
      <t>ア</t>
    </rPh>
    <rPh sb="5" eb="7">
      <t>キンム</t>
    </rPh>
    <rPh sb="7" eb="9">
      <t>ジカン</t>
    </rPh>
    <rPh sb="8" eb="9">
      <t>トウジ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</si>
  <si>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9">
      <t>ジカンスウ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</si>
  <si>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</si>
  <si>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※非常勤講師の枠は、校内における研修に係る非常勤講師について入力する。</t>
    <rPh sb="1" eb="4">
      <t>ヒジョウキン</t>
    </rPh>
    <rPh sb="4" eb="6">
      <t>コウシ</t>
    </rPh>
    <rPh sb="7" eb="8">
      <t>ワク</t>
    </rPh>
    <rPh sb="10" eb="12">
      <t>コウナイ</t>
    </rPh>
    <rPh sb="16" eb="18">
      <t>ケンシュウ</t>
    </rPh>
    <rPh sb="19" eb="20">
      <t>カカ</t>
    </rPh>
    <rPh sb="21" eb="24">
      <t>ヒジョウキン</t>
    </rPh>
    <rPh sb="24" eb="26">
      <t>コウシ</t>
    </rPh>
    <rPh sb="30" eb="32">
      <t>ニュウリョク</t>
    </rPh>
    <phoneticPr fontId="1"/>
  </si>
  <si>
    <t>所属</t>
    <rPh sb="0" eb="2">
      <t>ショゾク</t>
    </rPh>
    <phoneticPr fontId="1"/>
  </si>
  <si>
    <t>文 　書 　番 　号</t>
    <phoneticPr fontId="1"/>
  </si>
  <si>
    <t>令和　 年  月　日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</si>
  <si>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</si>
  <si>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b</t>
    <phoneticPr fontId="1"/>
  </si>
  <si>
    <t>令和４年度初任者研修に係る研修体制表（各校方式用）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カクコウ</t>
    </rPh>
    <rPh sb="21" eb="23">
      <t>ホウシキ</t>
    </rPh>
    <rPh sb="23" eb="24">
      <t>ヨウ</t>
    </rPh>
    <phoneticPr fontId="1"/>
  </si>
  <si>
    <t>校長名</t>
    <rPh sb="0" eb="3">
      <t>コウチョウメイ</t>
    </rPh>
    <phoneticPr fontId="1"/>
  </si>
  <si>
    <t>→校外における研修等に係る非常勤講師の任用がある学校は、日数・時間数を手入力する。</t>
    <rPh sb="1" eb="3">
      <t>コウガイ</t>
    </rPh>
    <rPh sb="7" eb="9">
      <t>ケンシュウ</t>
    </rPh>
    <rPh sb="9" eb="10">
      <t>トウ</t>
    </rPh>
    <rPh sb="11" eb="12">
      <t>カカ</t>
    </rPh>
    <rPh sb="13" eb="16">
      <t>ヒジョウキン</t>
    </rPh>
    <rPh sb="16" eb="18">
      <t>コウシ</t>
    </rPh>
    <rPh sb="19" eb="21">
      <t>ニンヨウ</t>
    </rPh>
    <rPh sb="24" eb="26">
      <t>ガッコウ</t>
    </rPh>
    <rPh sb="28" eb="30">
      <t>ニッスウ</t>
    </rPh>
    <rPh sb="31" eb="34">
      <t>ジカンスウ</t>
    </rPh>
    <rPh sb="35" eb="36">
      <t>テ</t>
    </rPh>
    <rPh sb="36" eb="38">
      <t>ニュウリョク</t>
    </rPh>
    <phoneticPr fontId="1"/>
  </si>
  <si>
    <t>島根県教育センター長　様</t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</si>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</sst>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"/>
    <numFmt numFmtId="177" formatCode="0;\-;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22" fillId="0" borderId="0">
      <alignment vertical="center"/>
    </xf>
  </cellStyleXfs>
  <cellXfs count="2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5" fillId="0" borderId="0" xfId="2" applyFont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2" applyFont="1" applyFill="1">
      <alignment vertical="center"/>
    </xf>
    <xf numFmtId="0" fontId="14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quotePrefix="1" applyFont="1" applyFill="1" applyBorder="1" applyAlignment="1">
      <alignment horizontal="center" vertical="center"/>
    </xf>
    <xf numFmtId="0" fontId="11" fillId="0" borderId="0" xfId="2" applyFont="1" applyFill="1" applyBorder="1">
      <alignment vertical="center"/>
    </xf>
    <xf numFmtId="0" fontId="11" fillId="0" borderId="15" xfId="2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/>
    </xf>
    <xf numFmtId="0" fontId="11" fillId="0" borderId="16" xfId="2" quotePrefix="1" applyFont="1" applyFill="1" applyBorder="1" applyAlignment="1">
      <alignment horizontal="center" vertical="center"/>
    </xf>
    <xf numFmtId="0" fontId="11" fillId="0" borderId="17" xfId="2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 shrinkToFit="1"/>
    </xf>
    <xf numFmtId="0" fontId="13" fillId="0" borderId="0" xfId="2" applyFont="1" applyFill="1" applyBorder="1" applyAlignment="1">
      <alignment vertical="center" wrapText="1" shrinkToFit="1"/>
    </xf>
    <xf numFmtId="0" fontId="11" fillId="0" borderId="0" xfId="2" applyFont="1" applyFill="1" applyAlignment="1">
      <alignment horizontal="left" vertical="center" shrinkToFit="1"/>
    </xf>
    <xf numFmtId="0" fontId="11" fillId="0" borderId="18" xfId="2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4" fillId="0" borderId="21" xfId="2" applyFont="1" applyBorder="1" applyAlignment="1">
      <alignment vertical="center" wrapText="1" shrinkToFit="1"/>
    </xf>
    <xf numFmtId="0" fontId="24" fillId="0" borderId="0" xfId="2" applyFont="1" applyBorder="1" applyAlignment="1">
      <alignment vertical="center" wrapText="1" shrinkToFit="1"/>
    </xf>
    <xf numFmtId="0" fontId="25" fillId="0" borderId="0" xfId="2" applyFont="1" applyBorder="1" applyAlignment="1">
      <alignment vertical="center" wrapText="1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22" xfId="2" applyFont="1" applyFill="1" applyBorder="1" applyAlignment="1">
      <alignment vertical="center" shrinkToFit="1"/>
    </xf>
    <xf numFmtId="0" fontId="11" fillId="0" borderId="0" xfId="2" applyFont="1" applyAlignment="1">
      <alignment horizontal="center" vertical="center" shrinkToFit="1"/>
    </xf>
    <xf numFmtId="0" fontId="26" fillId="0" borderId="21" xfId="2" applyFont="1" applyBorder="1" applyAlignment="1">
      <alignment vertical="center" wrapText="1" shrinkToFit="1"/>
    </xf>
    <xf numFmtId="0" fontId="26" fillId="0" borderId="0" xfId="2" applyFont="1" applyBorder="1" applyAlignment="1">
      <alignment vertical="center" wrapText="1" shrinkToFit="1"/>
    </xf>
    <xf numFmtId="0" fontId="27" fillId="0" borderId="0" xfId="2" applyFont="1" applyAlignment="1">
      <alignment vertical="center"/>
    </xf>
    <xf numFmtId="0" fontId="11" fillId="0" borderId="0" xfId="2" applyFont="1" applyFill="1" applyBorder="1" applyAlignment="1">
      <alignment vertical="center" shrinkToFit="1"/>
    </xf>
    <xf numFmtId="176" fontId="11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11" fillId="0" borderId="3" xfId="2" applyFont="1" applyFill="1" applyBorder="1" applyAlignment="1">
      <alignment vertical="center" wrapText="1" shrinkToFit="1"/>
    </xf>
    <xf numFmtId="0" fontId="17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176" fontId="11" fillId="0" borderId="0" xfId="2" applyNumberFormat="1" applyFont="1" applyFill="1" applyBorder="1" applyAlignment="1">
      <alignment horizontal="center" vertical="center" shrinkToFit="1"/>
    </xf>
    <xf numFmtId="0" fontId="11" fillId="0" borderId="23" xfId="2" applyFont="1" applyFill="1" applyBorder="1" applyAlignment="1">
      <alignment horizontal="center" vertical="center"/>
    </xf>
    <xf numFmtId="0" fontId="29" fillId="0" borderId="24" xfId="2" applyFont="1" applyFill="1" applyBorder="1" applyAlignment="1">
      <alignment vertical="center" textRotation="255"/>
    </xf>
    <xf numFmtId="0" fontId="17" fillId="0" borderId="0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25" xfId="2" applyFont="1" applyFill="1" applyBorder="1" applyAlignment="1">
      <alignment vertical="center" shrinkToFit="1"/>
    </xf>
    <xf numFmtId="0" fontId="11" fillId="0" borderId="26" xfId="2" applyFont="1" applyFill="1" applyBorder="1" applyAlignment="1">
      <alignment horizontal="center" vertical="center" shrinkToFit="1"/>
    </xf>
    <xf numFmtId="0" fontId="29" fillId="0" borderId="0" xfId="2" applyFont="1" applyFill="1" applyBorder="1" applyAlignment="1">
      <alignment vertical="center" textRotation="255"/>
    </xf>
    <xf numFmtId="0" fontId="6" fillId="0" borderId="26" xfId="2" applyFont="1" applyFill="1" applyBorder="1" applyAlignment="1">
      <alignment horizontal="center" vertical="center" shrinkToFit="1"/>
    </xf>
    <xf numFmtId="0" fontId="11" fillId="0" borderId="26" xfId="2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19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2" applyFont="1" applyFill="1" applyBorder="1" applyAlignment="1" applyProtection="1">
      <alignment horizontal="center" vertical="center" shrinkToFit="1"/>
      <protection locked="0"/>
    </xf>
    <xf numFmtId="0" fontId="11" fillId="0" borderId="15" xfId="2" applyFont="1" applyFill="1" applyBorder="1" applyAlignment="1" applyProtection="1">
      <alignment horizontal="center" vertical="center" shrinkToFit="1"/>
      <protection locked="0"/>
    </xf>
    <xf numFmtId="0" fontId="11" fillId="0" borderId="34" xfId="2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28" xfId="2" applyFont="1" applyFill="1" applyBorder="1" applyAlignment="1" applyProtection="1">
      <alignment horizontal="center" vertical="center" shrinkToFit="1"/>
      <protection locked="0"/>
    </xf>
    <xf numFmtId="0" fontId="11" fillId="0" borderId="32" xfId="2" applyFont="1" applyFill="1" applyBorder="1" applyAlignment="1" applyProtection="1">
      <alignment horizontal="center" vertical="center" shrinkToFit="1"/>
      <protection locked="0"/>
    </xf>
    <xf numFmtId="0" fontId="11" fillId="0" borderId="8" xfId="2" applyFont="1" applyFill="1" applyBorder="1" applyAlignment="1" applyProtection="1">
      <alignment horizontal="center" vertical="center" shrinkToFit="1"/>
      <protection locked="0"/>
    </xf>
    <xf numFmtId="0" fontId="11" fillId="0" borderId="31" xfId="2" applyFont="1" applyFill="1" applyBorder="1" applyAlignment="1" applyProtection="1">
      <alignment horizontal="center" vertical="center" shrinkToFit="1"/>
      <protection locked="0"/>
    </xf>
    <xf numFmtId="0" fontId="11" fillId="0" borderId="39" xfId="2" applyFont="1" applyFill="1" applyBorder="1" applyAlignment="1" applyProtection="1">
      <alignment horizontal="center" vertical="center" shrinkToFit="1"/>
      <protection locked="0"/>
    </xf>
    <xf numFmtId="0" fontId="11" fillId="0" borderId="40" xfId="2" applyFont="1" applyFill="1" applyBorder="1" applyAlignment="1" applyProtection="1">
      <alignment horizontal="center" vertical="center" shrinkToFit="1"/>
      <protection locked="0"/>
    </xf>
    <xf numFmtId="0" fontId="11" fillId="0" borderId="41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1" fillId="0" borderId="1" xfId="2" applyFont="1" applyFill="1" applyBorder="1" applyAlignment="1" applyProtection="1">
      <alignment horizontal="center" vertical="center" shrinkToFit="1"/>
      <protection locked="0"/>
    </xf>
    <xf numFmtId="0" fontId="11" fillId="0" borderId="2" xfId="2" applyFont="1" applyFill="1" applyBorder="1" applyAlignment="1" applyProtection="1">
      <alignment horizontal="center" vertical="center" shrinkToFit="1"/>
      <protection locked="0"/>
    </xf>
    <xf numFmtId="0" fontId="11" fillId="0" borderId="42" xfId="2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 shrinkToFit="1"/>
      <protection locked="0"/>
    </xf>
    <xf numFmtId="0" fontId="11" fillId="0" borderId="20" xfId="2" applyFont="1" applyFill="1" applyBorder="1" applyAlignment="1" applyProtection="1">
      <alignment horizontal="center" vertical="center" shrinkToFit="1"/>
      <protection locked="0"/>
    </xf>
    <xf numFmtId="0" fontId="11" fillId="0" borderId="25" xfId="2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11" fillId="0" borderId="21" xfId="2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176" fontId="6" fillId="0" borderId="5" xfId="0" applyNumberFormat="1" applyFont="1" applyBorder="1" applyAlignment="1" applyProtection="1">
      <alignment horizontal="center" vertical="center" shrinkToFit="1"/>
    </xf>
    <xf numFmtId="176" fontId="6" fillId="0" borderId="28" xfId="0" applyNumberFormat="1" applyFont="1" applyBorder="1" applyAlignment="1" applyProtection="1">
      <alignment horizontal="center" vertical="center" shrinkToFit="1"/>
    </xf>
    <xf numFmtId="0" fontId="19" fillId="0" borderId="20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176" fontId="6" fillId="0" borderId="8" xfId="0" applyNumberFormat="1" applyFont="1" applyBorder="1" applyAlignment="1" applyProtection="1">
      <alignment horizontal="center" vertical="center" shrinkToFit="1"/>
    </xf>
    <xf numFmtId="176" fontId="6" fillId="0" borderId="31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31" fillId="0" borderId="0" xfId="2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32" xfId="0" applyFont="1" applyBorder="1" applyAlignment="1" applyProtection="1">
      <alignment horizontal="center" vertical="center" wrapText="1" shrinkToFit="1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30" fillId="0" borderId="0" xfId="2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2" fillId="3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32" fillId="4" borderId="0" xfId="0" applyFont="1" applyFill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wrapText="1" shrinkToFit="1"/>
    </xf>
    <xf numFmtId="0" fontId="6" fillId="0" borderId="29" xfId="0" applyFont="1" applyBorder="1" applyAlignment="1" applyProtection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0" fillId="0" borderId="0" xfId="2" applyFont="1" applyFill="1" applyBorder="1" applyAlignment="1">
      <alignment horizontal="left" vertical="center" wrapText="1" shrinkToFit="1"/>
    </xf>
    <xf numFmtId="0" fontId="12" fillId="0" borderId="0" xfId="2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horizontal="center" vertical="center" shrinkToFit="1"/>
    </xf>
    <xf numFmtId="0" fontId="33" fillId="0" borderId="0" xfId="2" applyFont="1" applyAlignment="1">
      <alignment horizontal="left" vertical="center"/>
    </xf>
    <xf numFmtId="176" fontId="11" fillId="0" borderId="9" xfId="2" applyNumberFormat="1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right" vertical="center"/>
    </xf>
    <xf numFmtId="176" fontId="11" fillId="0" borderId="26" xfId="2" applyNumberFormat="1" applyFont="1" applyFill="1" applyBorder="1" applyAlignment="1">
      <alignment horizontal="center" vertical="center" shrinkToFit="1"/>
    </xf>
    <xf numFmtId="0" fontId="11" fillId="0" borderId="22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 shrinkToFit="1"/>
    </xf>
    <xf numFmtId="0" fontId="29" fillId="0" borderId="24" xfId="2" applyFont="1" applyFill="1" applyBorder="1" applyAlignment="1">
      <alignment horizontal="center" vertical="center" textRotation="255"/>
    </xf>
    <xf numFmtId="0" fontId="11" fillId="0" borderId="25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51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33" xfId="2" applyFont="1" applyFill="1" applyBorder="1" applyAlignment="1" applyProtection="1">
      <alignment horizontal="center" vertical="center" textRotation="255" shrinkToFit="1"/>
      <protection locked="0"/>
    </xf>
    <xf numFmtId="0" fontId="29" fillId="0" borderId="0" xfId="2" applyFont="1" applyBorder="1" applyAlignment="1">
      <alignment horizontal="center" vertical="center" textRotation="255" shrinkToFit="1"/>
    </xf>
    <xf numFmtId="0" fontId="11" fillId="0" borderId="0" xfId="2" applyFont="1" applyFill="1" applyBorder="1" applyAlignment="1">
      <alignment horizontal="left" vertical="center" wrapText="1" shrinkToFit="1"/>
    </xf>
    <xf numFmtId="0" fontId="11" fillId="0" borderId="22" xfId="2" applyFont="1" applyFill="1" applyBorder="1" applyAlignment="1" applyProtection="1">
      <alignment horizontal="center" vertical="center" shrinkToFit="1"/>
      <protection locked="0"/>
    </xf>
    <xf numFmtId="0" fontId="18" fillId="0" borderId="0" xfId="2" applyFont="1" applyFill="1" applyAlignment="1">
      <alignment horizontal="left" vertical="center" shrinkToFit="1"/>
    </xf>
    <xf numFmtId="0" fontId="17" fillId="0" borderId="0" xfId="2" applyFont="1" applyFill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 shrinkToFit="1"/>
    </xf>
    <xf numFmtId="0" fontId="11" fillId="0" borderId="26" xfId="2" applyFont="1" applyFill="1" applyBorder="1" applyAlignment="1">
      <alignment horizontal="center" vertical="center" shrinkToFit="1"/>
    </xf>
    <xf numFmtId="176" fontId="6" fillId="0" borderId="28" xfId="0" applyNumberFormat="1" applyFont="1" applyBorder="1" applyAlignment="1" applyProtection="1">
      <alignment horizontal="center" vertical="center" shrinkToFit="1"/>
      <protection locked="0"/>
    </xf>
    <xf numFmtId="176" fontId="6" fillId="0" borderId="31" xfId="0" applyNumberFormat="1" applyFont="1" applyBorder="1" applyAlignment="1" applyProtection="1">
      <alignment horizontal="center" vertical="center" shrinkToFit="1"/>
      <protection locked="0"/>
    </xf>
    <xf numFmtId="177" fontId="6" fillId="0" borderId="28" xfId="0" applyNumberFormat="1" applyFont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20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34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5" style="1" customWidth="1"/>
    <col min="2" max="2" width="4" style="1" customWidth="1"/>
    <col min="3" max="3" width="15.875" style="1" customWidth="1"/>
    <col min="4" max="4" width="9.125" style="1" customWidth="1"/>
    <col min="5" max="5" width="3.375" style="1" customWidth="1"/>
    <col min="6" max="6" width="12.375" style="1" customWidth="1"/>
    <col min="7" max="7" width="5" style="1" customWidth="1"/>
    <col min="8" max="8" width="7.75" style="1" customWidth="1"/>
    <col min="9" max="9" width="13.375" style="1" customWidth="1"/>
    <col min="10" max="10" width="13" style="2" bestFit="1" customWidth="1"/>
    <col min="11" max="11" width="16.375" style="2" customWidth="1"/>
    <col min="12" max="12" width="1.5" style="1" customWidth="1"/>
    <col min="13" max="13" width="4.125" style="1" customWidth="1"/>
    <col min="14" max="22" width="4" style="1" customWidth="1"/>
    <col min="23" max="16384" width="9" style="1"/>
  </cols>
  <sheetData>
    <row r="1" spans="2:27" ht="15" customHeight="1">
      <c r="J1" s="167" t="s">
        <v>71</v>
      </c>
      <c r="K1" s="167"/>
    </row>
    <row r="2" spans="2:27" ht="15" customHeight="1">
      <c r="J2" s="167" t="s">
        <v>72</v>
      </c>
      <c r="K2" s="167"/>
    </row>
    <row r="3" spans="2:27" ht="15" customHeight="1">
      <c r="C3" s="149" t="s">
        <v>78</v>
      </c>
      <c r="D3" s="149"/>
      <c r="E3" s="149"/>
      <c r="F3" s="149"/>
      <c r="G3" s="149"/>
      <c r="H3" s="149"/>
      <c r="I3" s="150" t="str">
        <f>IF(ISBLANK(C3),"→必ずリストから選択する！","")</f>
        <v/>
      </c>
      <c r="J3" s="150"/>
    </row>
    <row r="4" spans="2:27" ht="24" customHeight="1">
      <c r="B4" s="168" t="s">
        <v>56</v>
      </c>
      <c r="C4" s="168"/>
      <c r="D4" s="168"/>
      <c r="E4" s="168"/>
      <c r="F4" s="168"/>
      <c r="G4" s="168"/>
      <c r="H4" s="168"/>
      <c r="I4" s="168"/>
      <c r="J4" s="168"/>
      <c r="K4" s="168"/>
      <c r="M4" s="3"/>
      <c r="N4" s="3"/>
      <c r="O4" s="3"/>
      <c r="P4" s="3"/>
      <c r="Q4" s="3"/>
      <c r="R4" s="3"/>
      <c r="S4" s="3"/>
    </row>
    <row r="5" spans="2:27" ht="8.4499999999999993" customHeight="1">
      <c r="J5" s="1"/>
      <c r="K5" s="1"/>
    </row>
    <row r="6" spans="2:27" s="4" customFormat="1" ht="21">
      <c r="B6" s="135" t="s">
        <v>75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2:27" s="4" customFormat="1" ht="15.6" customHeight="1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27" s="5" customFormat="1" ht="39" customHeight="1">
      <c r="B8" s="151" t="s">
        <v>0</v>
      </c>
      <c r="C8" s="151"/>
      <c r="D8" s="155"/>
      <c r="E8" s="155"/>
      <c r="F8" s="155"/>
      <c r="G8" s="155"/>
      <c r="H8" s="155"/>
      <c r="I8" s="132" t="s">
        <v>76</v>
      </c>
      <c r="J8" s="154"/>
      <c r="K8" s="154"/>
    </row>
    <row r="9" spans="2:27" ht="32.25" customHeight="1" thickBot="1">
      <c r="B9" s="6" t="s">
        <v>1</v>
      </c>
      <c r="C9" s="2"/>
      <c r="D9" s="2"/>
      <c r="E9" s="2"/>
      <c r="F9" s="156"/>
      <c r="G9" s="156"/>
      <c r="H9" s="82"/>
      <c r="I9" s="157"/>
      <c r="J9" s="157"/>
      <c r="K9" s="157"/>
    </row>
    <row r="10" spans="2:27" ht="32.25" customHeight="1" thickBot="1">
      <c r="B10" s="163" t="s">
        <v>59</v>
      </c>
      <c r="C10" s="164"/>
      <c r="D10" s="164"/>
      <c r="E10" s="164"/>
      <c r="F10" s="158"/>
      <c r="G10" s="159"/>
      <c r="H10" s="159"/>
      <c r="I10" s="159"/>
      <c r="J10" s="159"/>
      <c r="K10" s="160"/>
      <c r="M10" s="134" t="str">
        <f>IF(ISBLANK(F10),"→必ずリストから選択する！","")</f>
        <v>→必ずリストから選択する！</v>
      </c>
      <c r="N10" s="134"/>
      <c r="O10" s="134"/>
      <c r="P10" s="134"/>
      <c r="Q10" s="134"/>
      <c r="R10" s="134"/>
      <c r="S10" s="134"/>
      <c r="T10" s="134"/>
      <c r="U10" s="134"/>
      <c r="V10" s="134"/>
      <c r="W10" s="68"/>
      <c r="X10" s="68"/>
      <c r="Y10" s="59"/>
      <c r="Z10" s="54"/>
      <c r="AA10" s="54"/>
    </row>
    <row r="11" spans="2:27" s="5" customFormat="1" ht="32.25" customHeight="1">
      <c r="B11" s="148" t="s">
        <v>37</v>
      </c>
      <c r="C11" s="141"/>
      <c r="D11" s="141"/>
      <c r="E11" s="142"/>
      <c r="F11" s="53" t="s">
        <v>60</v>
      </c>
      <c r="G11" s="140" t="s">
        <v>52</v>
      </c>
      <c r="H11" s="142"/>
      <c r="I11" s="140" t="s">
        <v>2</v>
      </c>
      <c r="J11" s="142"/>
      <c r="K11" s="76" t="s">
        <v>63</v>
      </c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59"/>
      <c r="Y11" s="59"/>
      <c r="Z11" s="54"/>
      <c r="AA11" s="54"/>
    </row>
    <row r="12" spans="2:27" s="5" customFormat="1" ht="32.25" customHeight="1">
      <c r="B12" s="55" t="s">
        <v>3</v>
      </c>
      <c r="C12" s="161"/>
      <c r="D12" s="161"/>
      <c r="E12" s="162"/>
      <c r="F12" s="85"/>
      <c r="G12" s="165"/>
      <c r="H12" s="162"/>
      <c r="I12" s="136"/>
      <c r="J12" s="137"/>
      <c r="K12" s="228"/>
      <c r="L12" s="57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2:27" s="5" customFormat="1" ht="32.25" customHeight="1">
      <c r="B13" s="55" t="s">
        <v>43</v>
      </c>
      <c r="C13" s="161"/>
      <c r="D13" s="161"/>
      <c r="E13" s="162"/>
      <c r="F13" s="85"/>
      <c r="G13" s="165"/>
      <c r="H13" s="162"/>
      <c r="I13" s="136"/>
      <c r="J13" s="137"/>
      <c r="K13" s="228"/>
      <c r="R13" s="9"/>
    </row>
    <row r="14" spans="2:27" s="5" customFormat="1" ht="32.25" customHeight="1" thickBot="1">
      <c r="B14" s="56" t="s">
        <v>44</v>
      </c>
      <c r="C14" s="152"/>
      <c r="D14" s="152"/>
      <c r="E14" s="153"/>
      <c r="F14" s="88"/>
      <c r="G14" s="166"/>
      <c r="H14" s="153"/>
      <c r="I14" s="146"/>
      <c r="J14" s="147"/>
      <c r="K14" s="229"/>
    </row>
    <row r="15" spans="2:27" s="5" customFormat="1" ht="32.25" customHeight="1">
      <c r="B15" s="180" t="s">
        <v>4</v>
      </c>
      <c r="C15" s="140"/>
      <c r="D15" s="138" t="s">
        <v>11</v>
      </c>
      <c r="E15" s="139"/>
      <c r="F15" s="14" t="s">
        <v>61</v>
      </c>
      <c r="G15" s="140" t="s">
        <v>2</v>
      </c>
      <c r="H15" s="141"/>
      <c r="I15" s="142"/>
      <c r="J15" s="10" t="s">
        <v>62</v>
      </c>
      <c r="K15" s="76" t="s">
        <v>63</v>
      </c>
    </row>
    <row r="16" spans="2:27" s="5" customFormat="1" ht="32.25" customHeight="1">
      <c r="B16" s="120"/>
      <c r="C16" s="86"/>
      <c r="D16" s="86"/>
      <c r="E16" s="28" t="s">
        <v>12</v>
      </c>
      <c r="F16" s="90"/>
      <c r="G16" s="143"/>
      <c r="H16" s="144"/>
      <c r="I16" s="145"/>
      <c r="J16" s="85"/>
      <c r="K16" s="230"/>
      <c r="M16" s="134" t="str">
        <f>IF(ISBLANK(B16),"→必ずリストから選択する！","")</f>
        <v>→必ずリストから選択する！</v>
      </c>
      <c r="N16" s="134"/>
      <c r="O16" s="134"/>
      <c r="P16" s="134"/>
      <c r="Q16" s="134"/>
      <c r="R16" s="134"/>
      <c r="S16" s="134"/>
      <c r="T16" s="134"/>
      <c r="U16" s="134"/>
      <c r="V16" s="134"/>
    </row>
    <row r="17" spans="2:22" s="5" customFormat="1" ht="32.25" customHeight="1">
      <c r="B17" s="121"/>
      <c r="C17" s="86"/>
      <c r="D17" s="86"/>
      <c r="E17" s="28" t="s">
        <v>12</v>
      </c>
      <c r="F17" s="90"/>
      <c r="G17" s="143"/>
      <c r="H17" s="144"/>
      <c r="I17" s="145"/>
      <c r="J17" s="85"/>
      <c r="K17" s="230"/>
      <c r="T17" s="9"/>
    </row>
    <row r="18" spans="2:22" s="5" customFormat="1" ht="32.25" customHeight="1" thickBot="1">
      <c r="B18" s="56" t="s">
        <v>48</v>
      </c>
      <c r="C18" s="87"/>
      <c r="D18" s="89"/>
      <c r="E18" s="29" t="s">
        <v>12</v>
      </c>
      <c r="F18" s="91"/>
      <c r="G18" s="177"/>
      <c r="H18" s="178"/>
      <c r="I18" s="179"/>
      <c r="J18" s="85"/>
      <c r="K18" s="231"/>
    </row>
    <row r="19" spans="2:22" s="5" customFormat="1" ht="32.25" customHeight="1">
      <c r="B19" s="180" t="s">
        <v>6</v>
      </c>
      <c r="C19" s="140"/>
      <c r="D19" s="138" t="s">
        <v>11</v>
      </c>
      <c r="E19" s="139"/>
      <c r="F19" s="14" t="s">
        <v>61</v>
      </c>
      <c r="G19" s="140" t="s">
        <v>2</v>
      </c>
      <c r="H19" s="141"/>
      <c r="I19" s="142"/>
      <c r="J19" s="10" t="s">
        <v>62</v>
      </c>
      <c r="K19" s="76" t="s">
        <v>63</v>
      </c>
    </row>
    <row r="20" spans="2:22" s="5" customFormat="1" ht="32.25" customHeight="1">
      <c r="B20" s="55" t="s">
        <v>46</v>
      </c>
      <c r="C20" s="84"/>
      <c r="D20" s="86"/>
      <c r="E20" s="28" t="s">
        <v>12</v>
      </c>
      <c r="F20" s="90"/>
      <c r="G20" s="143"/>
      <c r="H20" s="144"/>
      <c r="I20" s="145"/>
      <c r="J20" s="85"/>
      <c r="K20" s="228"/>
    </row>
    <row r="21" spans="2:22" s="5" customFormat="1" ht="32.25" customHeight="1">
      <c r="B21" s="55" t="s">
        <v>47</v>
      </c>
      <c r="C21" s="84"/>
      <c r="D21" s="86"/>
      <c r="E21" s="28" t="s">
        <v>12</v>
      </c>
      <c r="F21" s="90"/>
      <c r="G21" s="143"/>
      <c r="H21" s="144"/>
      <c r="I21" s="145"/>
      <c r="J21" s="85"/>
      <c r="K21" s="228"/>
    </row>
    <row r="22" spans="2:22" s="5" customFormat="1" ht="32.25" customHeight="1" thickBot="1">
      <c r="B22" s="56" t="s">
        <v>48</v>
      </c>
      <c r="C22" s="87"/>
      <c r="D22" s="89"/>
      <c r="E22" s="29" t="s">
        <v>12</v>
      </c>
      <c r="F22" s="90"/>
      <c r="G22" s="177"/>
      <c r="H22" s="178"/>
      <c r="I22" s="179"/>
      <c r="J22" s="85"/>
      <c r="K22" s="229"/>
    </row>
    <row r="23" spans="2:22" s="5" customFormat="1" ht="32.25" customHeight="1">
      <c r="B23" s="184" t="s">
        <v>7</v>
      </c>
      <c r="C23" s="185"/>
      <c r="D23" s="186"/>
      <c r="E23" s="140" t="s">
        <v>2</v>
      </c>
      <c r="F23" s="141"/>
      <c r="G23" s="141"/>
      <c r="H23" s="142"/>
      <c r="I23" s="10" t="s">
        <v>64</v>
      </c>
      <c r="J23" s="7" t="s">
        <v>66</v>
      </c>
      <c r="K23" s="8" t="s">
        <v>67</v>
      </c>
      <c r="M23" s="176" t="s">
        <v>58</v>
      </c>
      <c r="N23" s="176"/>
      <c r="O23" s="176"/>
      <c r="P23" s="176"/>
      <c r="Q23" s="176"/>
      <c r="R23" s="176"/>
      <c r="S23" s="176"/>
      <c r="T23" s="176"/>
      <c r="U23" s="176"/>
      <c r="V23" s="176"/>
    </row>
    <row r="24" spans="2:22" s="5" customFormat="1" ht="32.25" customHeight="1">
      <c r="B24" s="92"/>
      <c r="C24" s="161"/>
      <c r="D24" s="162"/>
      <c r="E24" s="143"/>
      <c r="F24" s="144"/>
      <c r="G24" s="144"/>
      <c r="H24" s="145"/>
      <c r="I24" s="85"/>
      <c r="J24" s="93"/>
      <c r="K24" s="94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2:22" s="5" customFormat="1" ht="32.25" customHeight="1">
      <c r="B25" s="95"/>
      <c r="C25" s="154"/>
      <c r="D25" s="183"/>
      <c r="E25" s="143"/>
      <c r="F25" s="144"/>
      <c r="G25" s="144"/>
      <c r="H25" s="145"/>
      <c r="I25" s="85"/>
      <c r="J25" s="96"/>
      <c r="K25" s="97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2:22" s="5" customFormat="1" ht="32.25" customHeight="1">
      <c r="B26" s="95"/>
      <c r="C26" s="161"/>
      <c r="D26" s="162"/>
      <c r="E26" s="170"/>
      <c r="F26" s="171"/>
      <c r="G26" s="171"/>
      <c r="H26" s="172"/>
      <c r="I26" s="85"/>
      <c r="J26" s="96"/>
      <c r="K26" s="97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2:22" s="5" customFormat="1" ht="32.25" customHeight="1">
      <c r="B27" s="92"/>
      <c r="C27" s="161"/>
      <c r="D27" s="162"/>
      <c r="E27" s="170"/>
      <c r="F27" s="171"/>
      <c r="G27" s="171"/>
      <c r="H27" s="172"/>
      <c r="I27" s="85"/>
      <c r="J27" s="93"/>
      <c r="K27" s="94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2:22" s="5" customFormat="1" ht="32.25" customHeight="1" thickBot="1">
      <c r="B28" s="98"/>
      <c r="C28" s="181"/>
      <c r="D28" s="182"/>
      <c r="E28" s="173"/>
      <c r="F28" s="174"/>
      <c r="G28" s="174"/>
      <c r="H28" s="175"/>
      <c r="I28" s="88"/>
      <c r="J28" s="99"/>
      <c r="K28" s="100"/>
    </row>
    <row r="29" spans="2:22" s="5" customFormat="1" ht="32.25" customHeight="1">
      <c r="B29" s="184" t="s">
        <v>73</v>
      </c>
      <c r="C29" s="185"/>
      <c r="D29" s="186"/>
      <c r="E29" s="140" t="s">
        <v>2</v>
      </c>
      <c r="F29" s="141"/>
      <c r="G29" s="142"/>
      <c r="H29" s="14"/>
      <c r="I29" s="10" t="s">
        <v>65</v>
      </c>
      <c r="J29" s="10" t="s">
        <v>9</v>
      </c>
      <c r="K29" s="8" t="s">
        <v>68</v>
      </c>
      <c r="M29" s="169" t="s">
        <v>77</v>
      </c>
      <c r="N29" s="169"/>
      <c r="O29" s="169"/>
      <c r="P29" s="169"/>
      <c r="Q29" s="169"/>
      <c r="R29" s="169"/>
      <c r="S29" s="169"/>
      <c r="T29" s="169"/>
      <c r="U29" s="169"/>
      <c r="V29" s="169"/>
    </row>
    <row r="30" spans="2:22" s="5" customFormat="1" ht="32.25" customHeight="1">
      <c r="B30" s="122" t="s">
        <v>55</v>
      </c>
      <c r="C30" s="199"/>
      <c r="D30" s="200"/>
      <c r="E30" s="201"/>
      <c r="F30" s="202"/>
      <c r="G30" s="203"/>
      <c r="H30" s="123"/>
      <c r="I30" s="124"/>
      <c r="J30" s="125"/>
      <c r="K30" s="126"/>
      <c r="M30" s="169"/>
      <c r="N30" s="169"/>
      <c r="O30" s="169"/>
      <c r="P30" s="169"/>
      <c r="Q30" s="169"/>
      <c r="R30" s="169"/>
      <c r="S30" s="169"/>
      <c r="T30" s="169"/>
      <c r="U30" s="169"/>
      <c r="V30" s="169"/>
    </row>
    <row r="31" spans="2:22" s="5" customFormat="1" ht="32.25" customHeight="1" thickBot="1">
      <c r="B31" s="127" t="s">
        <v>74</v>
      </c>
      <c r="C31" s="189"/>
      <c r="D31" s="190"/>
      <c r="E31" s="191"/>
      <c r="F31" s="192"/>
      <c r="G31" s="193"/>
      <c r="H31" s="128"/>
      <c r="I31" s="129"/>
      <c r="J31" s="130"/>
      <c r="K31" s="131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2:22" s="5" customFormat="1" ht="18" customHeight="1" thickBot="1">
      <c r="B32" s="11"/>
      <c r="C32" s="11"/>
      <c r="D32" s="11"/>
      <c r="E32" s="11"/>
      <c r="F32" s="12"/>
      <c r="G32" s="11"/>
      <c r="H32" s="11"/>
      <c r="I32" s="11"/>
      <c r="J32" s="11"/>
      <c r="K32" s="11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  <row r="33" spans="4:22" ht="18.75" customHeight="1">
      <c r="D33" s="194" t="s">
        <v>51</v>
      </c>
      <c r="E33" s="195"/>
      <c r="F33" s="195"/>
      <c r="G33" s="195"/>
      <c r="H33" s="195"/>
      <c r="I33" s="195"/>
      <c r="J33" s="195"/>
      <c r="K33" s="196"/>
      <c r="M33" s="169"/>
      <c r="N33" s="169"/>
      <c r="O33" s="169"/>
      <c r="P33" s="169"/>
      <c r="Q33" s="169"/>
      <c r="R33" s="169"/>
      <c r="S33" s="169"/>
      <c r="T33" s="169"/>
      <c r="U33" s="169"/>
      <c r="V33" s="169"/>
    </row>
    <row r="34" spans="4:22" ht="18" customHeight="1" thickBot="1">
      <c r="D34" s="197" t="s">
        <v>50</v>
      </c>
      <c r="E34" s="198"/>
      <c r="F34" s="166"/>
      <c r="G34" s="152"/>
      <c r="H34" s="153"/>
      <c r="I34" s="133" t="s">
        <v>79</v>
      </c>
      <c r="J34" s="187"/>
      <c r="K34" s="188"/>
    </row>
  </sheetData>
  <sheetProtection password="CC1A" sheet="1" objects="1" scenarios="1"/>
  <mergeCells count="63">
    <mergeCell ref="G21:I21"/>
    <mergeCell ref="E23:H23"/>
    <mergeCell ref="C24:D24"/>
    <mergeCell ref="J34:K34"/>
    <mergeCell ref="C31:D31"/>
    <mergeCell ref="C26:D26"/>
    <mergeCell ref="E31:G31"/>
    <mergeCell ref="D33:K33"/>
    <mergeCell ref="D34:E34"/>
    <mergeCell ref="F34:H34"/>
    <mergeCell ref="C30:D30"/>
    <mergeCell ref="B29:D29"/>
    <mergeCell ref="E29:G29"/>
    <mergeCell ref="E30:G30"/>
    <mergeCell ref="E25:H25"/>
    <mergeCell ref="C28:D28"/>
    <mergeCell ref="C25:D25"/>
    <mergeCell ref="B23:D23"/>
    <mergeCell ref="C27:D27"/>
    <mergeCell ref="J1:K1"/>
    <mergeCell ref="J2:K2"/>
    <mergeCell ref="B4:K4"/>
    <mergeCell ref="M29:V33"/>
    <mergeCell ref="E27:H27"/>
    <mergeCell ref="E28:H28"/>
    <mergeCell ref="I11:J11"/>
    <mergeCell ref="I12:J12"/>
    <mergeCell ref="M23:V27"/>
    <mergeCell ref="G19:I19"/>
    <mergeCell ref="G18:I18"/>
    <mergeCell ref="G22:I22"/>
    <mergeCell ref="G20:I20"/>
    <mergeCell ref="E26:H26"/>
    <mergeCell ref="E24:H24"/>
    <mergeCell ref="M10:V10"/>
    <mergeCell ref="C3:H3"/>
    <mergeCell ref="I3:J3"/>
    <mergeCell ref="B8:C8"/>
    <mergeCell ref="C14:E14"/>
    <mergeCell ref="J8:K8"/>
    <mergeCell ref="D8:H8"/>
    <mergeCell ref="G11:H11"/>
    <mergeCell ref="F9:G9"/>
    <mergeCell ref="I9:K9"/>
    <mergeCell ref="F10:K10"/>
    <mergeCell ref="C12:E12"/>
    <mergeCell ref="C13:E13"/>
    <mergeCell ref="B10:E10"/>
    <mergeCell ref="G13:H13"/>
    <mergeCell ref="G12:H12"/>
    <mergeCell ref="G14:H14"/>
    <mergeCell ref="M16:V16"/>
    <mergeCell ref="B6:K6"/>
    <mergeCell ref="I13:J13"/>
    <mergeCell ref="D19:E19"/>
    <mergeCell ref="G15:I15"/>
    <mergeCell ref="G16:I16"/>
    <mergeCell ref="G17:I17"/>
    <mergeCell ref="I14:J14"/>
    <mergeCell ref="B11:E11"/>
    <mergeCell ref="B19:C19"/>
    <mergeCell ref="B15:C15"/>
    <mergeCell ref="D15:E15"/>
  </mergeCells>
  <phoneticPr fontId="1"/>
  <conditionalFormatting sqref="F10:K10">
    <cfRule type="containsBlanks" dxfId="19" priority="4" stopIfTrue="1">
      <formula>LEN(TRIM(F10))=0</formula>
    </cfRule>
    <cfRule type="expression" dxfId="18" priority="5" stopIfTrue="1">
      <formula>"isblank($F$9)"</formula>
    </cfRule>
  </conditionalFormatting>
  <conditionalFormatting sqref="C3">
    <cfRule type="containsBlanks" dxfId="17" priority="3">
      <formula>LEN(TRIM(C3))=0</formula>
    </cfRule>
  </conditionalFormatting>
  <conditionalFormatting sqref="F34:H34 J34:K34">
    <cfRule type="containsBlanks" dxfId="16" priority="2">
      <formula>LEN(TRIM(F34))=0</formula>
    </cfRule>
  </conditionalFormatting>
  <conditionalFormatting sqref="B16">
    <cfRule type="containsBlanks" dxfId="15" priority="1">
      <formula>LEN(TRIM(B16))=0</formula>
    </cfRule>
  </conditionalFormatting>
  <dataValidations count="9">
    <dataValidation type="list" allowBlank="1" showInputMessage="1" showErrorMessage="1" sqref="I30:I31">
      <formula1>"あと補充等"</formula1>
    </dataValidation>
    <dataValidation type="list" allowBlank="1" showInputMessage="1" showErrorMessage="1" sqref="F16:F18 F20:F22">
      <formula1>"教頭,主幹教諭,教諭,教諭(再任用),非常勤講師"</formula1>
    </dataValidation>
    <dataValidation type="list" allowBlank="1" showInputMessage="1" showErrorMessage="1" sqref="F10:K10">
      <formula1>"高等学校,特別支援学校(高等部)"</formula1>
    </dataValidation>
    <dataValidation type="list" allowBlank="1" showInputMessage="1" showErrorMessage="1" sqref="B24:B28">
      <formula1>"a,b,c"</formula1>
    </dataValidation>
    <dataValidation type="list" allowBlank="1" showInputMessage="1" showErrorMessage="1" sqref="B16">
      <formula1>"a,ab,ac,abc"</formula1>
    </dataValidation>
    <dataValidation type="list" allowBlank="1" showInputMessage="1" showErrorMessage="1" sqref="B17">
      <formula1>"b,bc"</formula1>
    </dataValidation>
    <dataValidation type="list" allowBlank="1" showInputMessage="1" showErrorMessage="1" sqref="F12:F14 J16:J18 J20:J22">
      <formula1>"有,副,無"</formula1>
    </dataValidation>
    <dataValidation type="list" allowBlank="1" showInputMessage="1" showErrorMessage="1" sqref="I24:I28">
      <formula1>"校内指導教員,教科指導員,あと補充等"</formula1>
    </dataValidation>
    <dataValidation type="list" allowBlank="1" showInputMessage="1" showErrorMessage="1" sqref="C3">
      <formula1>"島根県教育センター長　様,島根県教育センター浜田教育センター長　様"</formula1>
    </dataValidation>
  </dataValidations>
  <pageMargins left="1.1811023622047245" right="0.78740157480314965" top="0.78740157480314965" bottom="0.78740157480314965" header="0.51181102362204722" footer="0.51181102362204722"/>
  <pageSetup paperSize="9" scale="79" orientation="portrait" cellComments="asDisplayed" horizontalDpi="300" verticalDpi="300" r:id="rId1"/>
  <headerFooter alignWithMargins="0"/>
  <rowBreaks count="1" manualBreakCount="1">
    <brk id="2" min="1" max="10" man="1"/>
  </rowBreaks>
  <colBreaks count="1" manualBreakCount="1">
    <brk id="2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P65"/>
  <sheetViews>
    <sheetView view="pageBreakPreview" zoomScaleNormal="100" zoomScaleSheetLayoutView="100" workbookViewId="0">
      <selection activeCell="B1" sqref="B1"/>
    </sheetView>
  </sheetViews>
  <sheetFormatPr defaultColWidth="7.5" defaultRowHeight="45.75" customHeight="1"/>
  <cols>
    <col min="1" max="1" width="3.75" style="15" customWidth="1"/>
    <col min="2" max="2" width="3.5" style="17" customWidth="1"/>
    <col min="3" max="8" width="3.875" style="17" customWidth="1"/>
    <col min="9" max="9" width="2.5" style="15" customWidth="1"/>
    <col min="10" max="10" width="3.5" style="17" customWidth="1"/>
    <col min="11" max="14" width="3.875" style="15" customWidth="1"/>
    <col min="15" max="15" width="3.75" style="15" customWidth="1"/>
    <col min="16" max="16" width="3.875" style="15" customWidth="1"/>
    <col min="17" max="17" width="2.5" style="15" customWidth="1"/>
    <col min="18" max="18" width="3.5" style="17" customWidth="1"/>
    <col min="19" max="23" width="3.875" style="17" customWidth="1"/>
    <col min="24" max="24" width="3.875" style="15" customWidth="1"/>
    <col min="25" max="25" width="2.5" style="15" customWidth="1"/>
    <col min="26" max="32" width="3.875" style="15" customWidth="1"/>
    <col min="33" max="48" width="3.625" style="15" customWidth="1"/>
    <col min="49" max="54" width="7.5" style="15"/>
    <col min="55" max="55" width="7" style="15" customWidth="1"/>
    <col min="56" max="56" width="6.75" style="15" customWidth="1"/>
    <col min="57" max="63" width="7.5" style="15"/>
    <col min="64" max="64" width="7.5" style="15" customWidth="1"/>
    <col min="65" max="16384" width="7.5" style="15"/>
  </cols>
  <sheetData>
    <row r="1" spans="2:42" s="1" customFormat="1" ht="17.45" customHeight="1">
      <c r="J1" s="83"/>
      <c r="K1" s="83"/>
      <c r="AA1" s="204"/>
      <c r="AB1" s="204"/>
      <c r="AC1" s="204"/>
      <c r="AD1" s="204"/>
      <c r="AE1" s="204"/>
      <c r="AF1" s="204"/>
    </row>
    <row r="2" spans="2:42" s="1" customFormat="1" ht="17.45" customHeight="1">
      <c r="J2" s="83"/>
      <c r="K2" s="83"/>
      <c r="AA2" s="204"/>
      <c r="AB2" s="204"/>
      <c r="AC2" s="204"/>
      <c r="AD2" s="204"/>
      <c r="AE2" s="204"/>
      <c r="AF2" s="204"/>
    </row>
    <row r="3" spans="2:42" s="1" customFormat="1" ht="7.15" customHeight="1">
      <c r="J3" s="2"/>
      <c r="K3" s="2"/>
    </row>
    <row r="4" spans="2:42" ht="14.25" customHeight="1">
      <c r="B4" s="211" t="s">
        <v>57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I4" s="27"/>
      <c r="AJ4" s="27"/>
    </row>
    <row r="5" spans="2:42" ht="8.25" customHeight="1"/>
    <row r="6" spans="2:42" ht="21" customHeight="1">
      <c r="B6" s="222" t="s">
        <v>17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13" t="s">
        <v>18</v>
      </c>
      <c r="P6" s="213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08" t="str">
        <f>IF(ISBLANK(Q6),"→必ずリストから選択する！","")</f>
        <v>→必ずリストから選択する！</v>
      </c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ht="21" customHeight="1">
      <c r="B7" s="223" t="s">
        <v>35</v>
      </c>
      <c r="C7" s="223"/>
      <c r="D7" s="223"/>
      <c r="E7" s="223"/>
      <c r="F7" s="223"/>
      <c r="G7" s="32"/>
      <c r="H7" s="32"/>
      <c r="I7" s="32"/>
      <c r="J7" s="32"/>
      <c r="K7" s="32"/>
      <c r="L7" s="32"/>
      <c r="M7" s="32"/>
      <c r="N7" s="31"/>
      <c r="O7" s="214" t="s">
        <v>13</v>
      </c>
      <c r="P7" s="214"/>
      <c r="Q7" s="61"/>
      <c r="R7" s="212">
        <f>各１!D8</f>
        <v>0</v>
      </c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2:42" ht="15" customHeight="1">
      <c r="B8" s="32"/>
      <c r="C8" s="224"/>
      <c r="D8" s="224"/>
      <c r="E8" s="18" t="s">
        <v>39</v>
      </c>
      <c r="F8" s="19"/>
      <c r="G8" s="20"/>
      <c r="H8" s="21"/>
      <c r="I8" s="22"/>
      <c r="J8" s="18"/>
      <c r="K8" s="18"/>
      <c r="L8" s="33"/>
      <c r="M8" s="32"/>
      <c r="N8" s="31"/>
      <c r="O8" s="31"/>
      <c r="P8" s="30"/>
      <c r="Q8" s="34"/>
      <c r="R8" s="34"/>
      <c r="S8" s="34"/>
      <c r="T8" s="34"/>
      <c r="U8" s="34"/>
      <c r="V8" s="34"/>
      <c r="W8" s="18"/>
      <c r="X8" s="31"/>
    </row>
    <row r="9" spans="2:42" ht="11.25" customHeight="1">
      <c r="B9" s="32"/>
      <c r="C9" s="18"/>
      <c r="D9" s="35"/>
      <c r="E9" s="35"/>
      <c r="F9" s="35"/>
      <c r="G9" s="35"/>
      <c r="H9" s="35"/>
      <c r="I9" s="35"/>
      <c r="J9" s="32"/>
      <c r="K9" s="35"/>
      <c r="L9" s="35"/>
      <c r="M9" s="35"/>
      <c r="N9" s="22"/>
      <c r="O9" s="22"/>
      <c r="P9" s="36"/>
      <c r="Q9" s="34"/>
      <c r="R9" s="34"/>
      <c r="S9" s="34"/>
      <c r="T9" s="34"/>
      <c r="U9" s="34"/>
      <c r="V9" s="34"/>
      <c r="W9" s="18"/>
      <c r="X9" s="31"/>
    </row>
    <row r="10" spans="2:42" ht="18.75" customHeight="1" thickBot="1">
      <c r="B10" s="207" t="s">
        <v>19</v>
      </c>
      <c r="C10" s="207"/>
      <c r="D10" s="38" t="s">
        <v>3</v>
      </c>
      <c r="E10" s="209">
        <f>各１!C12</f>
        <v>0</v>
      </c>
      <c r="F10" s="209"/>
      <c r="G10" s="209"/>
      <c r="H10" s="66"/>
      <c r="I10" s="31"/>
      <c r="J10" s="207" t="s">
        <v>19</v>
      </c>
      <c r="K10" s="207"/>
      <c r="L10" s="38" t="s">
        <v>14</v>
      </c>
      <c r="M10" s="209">
        <f>各１!C13</f>
        <v>0</v>
      </c>
      <c r="N10" s="209"/>
      <c r="O10" s="209"/>
      <c r="P10" s="66"/>
      <c r="Q10" s="31"/>
      <c r="R10" s="207" t="s">
        <v>19</v>
      </c>
      <c r="S10" s="207"/>
      <c r="T10" s="38" t="s">
        <v>45</v>
      </c>
      <c r="U10" s="209">
        <f>各１!C14</f>
        <v>0</v>
      </c>
      <c r="V10" s="209"/>
      <c r="W10" s="209"/>
      <c r="X10" s="66"/>
      <c r="Z10" s="207" t="s">
        <v>5</v>
      </c>
      <c r="AA10" s="207"/>
      <c r="AB10" s="67">
        <f>各１!B24</f>
        <v>0</v>
      </c>
      <c r="AC10" s="209">
        <f>各１!C24</f>
        <v>0</v>
      </c>
      <c r="AD10" s="209"/>
      <c r="AE10" s="209"/>
      <c r="AF10" s="66"/>
    </row>
    <row r="11" spans="2:42" ht="15" customHeight="1" thickBot="1">
      <c r="B11" s="39"/>
      <c r="C11" s="40" t="s">
        <v>15</v>
      </c>
      <c r="D11" s="41" t="s">
        <v>20</v>
      </c>
      <c r="E11" s="41" t="s">
        <v>21</v>
      </c>
      <c r="F11" s="41" t="s">
        <v>22</v>
      </c>
      <c r="G11" s="42" t="s">
        <v>23</v>
      </c>
      <c r="H11" s="21"/>
      <c r="I11" s="31"/>
      <c r="J11" s="39"/>
      <c r="K11" s="40" t="s">
        <v>15</v>
      </c>
      <c r="L11" s="41" t="s">
        <v>20</v>
      </c>
      <c r="M11" s="41" t="s">
        <v>21</v>
      </c>
      <c r="N11" s="41" t="s">
        <v>22</v>
      </c>
      <c r="O11" s="42" t="s">
        <v>23</v>
      </c>
      <c r="P11" s="21"/>
      <c r="Q11" s="31"/>
      <c r="R11" s="39"/>
      <c r="S11" s="40" t="s">
        <v>15</v>
      </c>
      <c r="T11" s="41" t="s">
        <v>20</v>
      </c>
      <c r="U11" s="41" t="s">
        <v>21</v>
      </c>
      <c r="V11" s="41" t="s">
        <v>22</v>
      </c>
      <c r="W11" s="42" t="s">
        <v>23</v>
      </c>
      <c r="X11" s="21"/>
      <c r="Z11" s="39"/>
      <c r="AA11" s="40" t="s">
        <v>15</v>
      </c>
      <c r="AB11" s="41" t="s">
        <v>20</v>
      </c>
      <c r="AC11" s="41" t="s">
        <v>21</v>
      </c>
      <c r="AD11" s="41" t="s">
        <v>22</v>
      </c>
      <c r="AE11" s="42" t="s">
        <v>23</v>
      </c>
      <c r="AF11" s="31"/>
    </row>
    <row r="12" spans="2:42" ht="22.5" customHeight="1">
      <c r="B12" s="43" t="s">
        <v>26</v>
      </c>
      <c r="C12" s="116"/>
      <c r="D12" s="114"/>
      <c r="E12" s="114"/>
      <c r="F12" s="114"/>
      <c r="G12" s="115"/>
      <c r="H12" s="21"/>
      <c r="I12" s="31"/>
      <c r="J12" s="43" t="s">
        <v>26</v>
      </c>
      <c r="K12" s="101"/>
      <c r="L12" s="102"/>
      <c r="M12" s="102"/>
      <c r="N12" s="102"/>
      <c r="O12" s="103"/>
      <c r="P12" s="21"/>
      <c r="Q12" s="31"/>
      <c r="R12" s="43" t="s">
        <v>26</v>
      </c>
      <c r="S12" s="101"/>
      <c r="T12" s="102"/>
      <c r="U12" s="102"/>
      <c r="V12" s="102"/>
      <c r="W12" s="103"/>
      <c r="X12" s="21"/>
      <c r="Z12" s="43" t="s">
        <v>26</v>
      </c>
      <c r="AA12" s="101"/>
      <c r="AB12" s="102"/>
      <c r="AC12" s="102"/>
      <c r="AD12" s="102"/>
      <c r="AE12" s="103"/>
      <c r="AF12" s="31"/>
    </row>
    <row r="13" spans="2:42" ht="22.5" customHeight="1">
      <c r="B13" s="46" t="s">
        <v>27</v>
      </c>
      <c r="C13" s="117"/>
      <c r="D13" s="105"/>
      <c r="E13" s="105"/>
      <c r="F13" s="105"/>
      <c r="G13" s="106"/>
      <c r="H13" s="21"/>
      <c r="I13" s="31"/>
      <c r="J13" s="46" t="s">
        <v>27</v>
      </c>
      <c r="K13" s="104"/>
      <c r="L13" s="105"/>
      <c r="M13" s="105"/>
      <c r="N13" s="105"/>
      <c r="O13" s="106"/>
      <c r="P13" s="21"/>
      <c r="Q13" s="31"/>
      <c r="R13" s="46" t="s">
        <v>27</v>
      </c>
      <c r="S13" s="104"/>
      <c r="T13" s="105"/>
      <c r="U13" s="105"/>
      <c r="V13" s="105"/>
      <c r="W13" s="106"/>
      <c r="X13" s="21"/>
      <c r="Z13" s="46" t="s">
        <v>27</v>
      </c>
      <c r="AA13" s="104"/>
      <c r="AB13" s="105"/>
      <c r="AC13" s="105"/>
      <c r="AD13" s="105"/>
      <c r="AE13" s="106"/>
      <c r="AF13" s="31"/>
    </row>
    <row r="14" spans="2:42" ht="22.5" customHeight="1">
      <c r="B14" s="46" t="s">
        <v>28</v>
      </c>
      <c r="C14" s="117"/>
      <c r="D14" s="105"/>
      <c r="E14" s="105"/>
      <c r="F14" s="105"/>
      <c r="G14" s="106"/>
      <c r="H14" s="21"/>
      <c r="I14" s="31"/>
      <c r="J14" s="46" t="s">
        <v>28</v>
      </c>
      <c r="K14" s="104"/>
      <c r="L14" s="105"/>
      <c r="M14" s="105"/>
      <c r="N14" s="105"/>
      <c r="O14" s="106"/>
      <c r="P14" s="21"/>
      <c r="Q14" s="31"/>
      <c r="R14" s="46" t="s">
        <v>28</v>
      </c>
      <c r="S14" s="104"/>
      <c r="T14" s="105"/>
      <c r="U14" s="105"/>
      <c r="V14" s="105"/>
      <c r="W14" s="106"/>
      <c r="X14" s="21"/>
      <c r="Z14" s="46" t="s">
        <v>28</v>
      </c>
      <c r="AA14" s="104"/>
      <c r="AB14" s="105"/>
      <c r="AC14" s="105"/>
      <c r="AD14" s="105"/>
      <c r="AE14" s="106"/>
      <c r="AF14" s="31"/>
    </row>
    <row r="15" spans="2:42" ht="22.5" customHeight="1">
      <c r="B15" s="46" t="s">
        <v>29</v>
      </c>
      <c r="C15" s="117"/>
      <c r="D15" s="105"/>
      <c r="E15" s="105"/>
      <c r="F15" s="105"/>
      <c r="G15" s="106"/>
      <c r="H15" s="21"/>
      <c r="I15" s="31"/>
      <c r="J15" s="46" t="s">
        <v>29</v>
      </c>
      <c r="K15" s="104"/>
      <c r="L15" s="105"/>
      <c r="M15" s="105"/>
      <c r="N15" s="105"/>
      <c r="O15" s="106"/>
      <c r="P15" s="21"/>
      <c r="Q15" s="31"/>
      <c r="R15" s="46" t="s">
        <v>29</v>
      </c>
      <c r="S15" s="104"/>
      <c r="T15" s="105"/>
      <c r="U15" s="105"/>
      <c r="V15" s="105"/>
      <c r="W15" s="106"/>
      <c r="X15" s="21"/>
      <c r="Z15" s="46" t="s">
        <v>29</v>
      </c>
      <c r="AA15" s="104"/>
      <c r="AB15" s="105"/>
      <c r="AC15" s="105"/>
      <c r="AD15" s="105"/>
      <c r="AE15" s="106"/>
      <c r="AF15" s="31"/>
    </row>
    <row r="16" spans="2:42" ht="22.5" customHeight="1">
      <c r="B16" s="46" t="s">
        <v>30</v>
      </c>
      <c r="C16" s="117"/>
      <c r="D16" s="105"/>
      <c r="E16" s="105"/>
      <c r="F16" s="111"/>
      <c r="G16" s="106"/>
      <c r="H16" s="21"/>
      <c r="I16" s="31"/>
      <c r="J16" s="46" t="s">
        <v>30</v>
      </c>
      <c r="K16" s="104"/>
      <c r="L16" s="105"/>
      <c r="M16" s="105"/>
      <c r="N16" s="105"/>
      <c r="O16" s="106"/>
      <c r="P16" s="21"/>
      <c r="Q16" s="31"/>
      <c r="R16" s="46" t="s">
        <v>30</v>
      </c>
      <c r="S16" s="104"/>
      <c r="T16" s="105"/>
      <c r="U16" s="105"/>
      <c r="V16" s="105"/>
      <c r="W16" s="106"/>
      <c r="X16" s="21"/>
      <c r="Z16" s="46" t="s">
        <v>30</v>
      </c>
      <c r="AA16" s="104"/>
      <c r="AB16" s="105"/>
      <c r="AC16" s="105"/>
      <c r="AD16" s="105"/>
      <c r="AE16" s="106"/>
      <c r="AF16" s="31"/>
    </row>
    <row r="17" spans="2:41" ht="22.5" customHeight="1">
      <c r="B17" s="47" t="s">
        <v>40</v>
      </c>
      <c r="C17" s="119"/>
      <c r="D17" s="111"/>
      <c r="E17" s="111"/>
      <c r="F17" s="111"/>
      <c r="G17" s="112"/>
      <c r="H17" s="21"/>
      <c r="I17" s="31"/>
      <c r="J17" s="47" t="s">
        <v>40</v>
      </c>
      <c r="K17" s="110"/>
      <c r="L17" s="111"/>
      <c r="M17" s="111"/>
      <c r="N17" s="111"/>
      <c r="O17" s="112"/>
      <c r="P17" s="21"/>
      <c r="Q17" s="31"/>
      <c r="R17" s="47" t="s">
        <v>40</v>
      </c>
      <c r="S17" s="110"/>
      <c r="T17" s="111"/>
      <c r="U17" s="111"/>
      <c r="V17" s="111"/>
      <c r="W17" s="112"/>
      <c r="X17" s="21"/>
      <c r="Z17" s="47" t="s">
        <v>40</v>
      </c>
      <c r="AA17" s="110"/>
      <c r="AB17" s="111"/>
      <c r="AC17" s="111"/>
      <c r="AD17" s="111"/>
      <c r="AE17" s="112"/>
      <c r="AF17" s="31"/>
    </row>
    <row r="18" spans="2:41" ht="22.5" customHeight="1">
      <c r="B18" s="47" t="s">
        <v>41</v>
      </c>
      <c r="C18" s="119"/>
      <c r="D18" s="111"/>
      <c r="E18" s="111"/>
      <c r="F18" s="111"/>
      <c r="G18" s="112"/>
      <c r="H18" s="21"/>
      <c r="I18" s="31"/>
      <c r="J18" s="47" t="s">
        <v>41</v>
      </c>
      <c r="K18" s="110"/>
      <c r="L18" s="111"/>
      <c r="M18" s="111"/>
      <c r="N18" s="111"/>
      <c r="O18" s="112"/>
      <c r="P18" s="21"/>
      <c r="Q18" s="31"/>
      <c r="R18" s="47" t="s">
        <v>41</v>
      </c>
      <c r="S18" s="110"/>
      <c r="T18" s="111"/>
      <c r="U18" s="111"/>
      <c r="V18" s="111"/>
      <c r="W18" s="112"/>
      <c r="X18" s="21"/>
      <c r="Z18" s="47" t="s">
        <v>41</v>
      </c>
      <c r="AA18" s="110"/>
      <c r="AB18" s="111"/>
      <c r="AC18" s="111"/>
      <c r="AD18" s="111"/>
      <c r="AE18" s="112"/>
      <c r="AF18" s="31"/>
    </row>
    <row r="19" spans="2:41" ht="22.5" customHeight="1" thickBot="1">
      <c r="B19" s="48" t="s">
        <v>42</v>
      </c>
      <c r="C19" s="118"/>
      <c r="D19" s="108"/>
      <c r="E19" s="108"/>
      <c r="F19" s="108"/>
      <c r="G19" s="109"/>
      <c r="H19" s="25" t="s">
        <v>16</v>
      </c>
      <c r="I19" s="215" t="str">
        <f>IF(H20&gt;H21,"時数超過","")</f>
        <v/>
      </c>
      <c r="J19" s="48" t="s">
        <v>42</v>
      </c>
      <c r="K19" s="107"/>
      <c r="L19" s="108"/>
      <c r="M19" s="108"/>
      <c r="N19" s="108"/>
      <c r="O19" s="109"/>
      <c r="P19" s="25" t="s">
        <v>16</v>
      </c>
      <c r="Q19" s="215" t="str">
        <f>IF(P20&gt;P21,"時数超過","")</f>
        <v/>
      </c>
      <c r="R19" s="48" t="s">
        <v>42</v>
      </c>
      <c r="S19" s="107"/>
      <c r="T19" s="108"/>
      <c r="U19" s="108"/>
      <c r="V19" s="108"/>
      <c r="W19" s="109"/>
      <c r="X19" s="25" t="s">
        <v>16</v>
      </c>
      <c r="Y19" s="215" t="str">
        <f>IF(X20&gt;X21,"時数超過","")</f>
        <v/>
      </c>
      <c r="Z19" s="48" t="s">
        <v>42</v>
      </c>
      <c r="AA19" s="107"/>
      <c r="AB19" s="108"/>
      <c r="AC19" s="108"/>
      <c r="AD19" s="108"/>
      <c r="AE19" s="109"/>
      <c r="AF19" s="34"/>
    </row>
    <row r="20" spans="2:41" s="62" customFormat="1" ht="15" customHeight="1">
      <c r="B20" s="45" t="s">
        <v>31</v>
      </c>
      <c r="C20" s="102"/>
      <c r="D20" s="102"/>
      <c r="E20" s="102"/>
      <c r="F20" s="102"/>
      <c r="G20" s="102"/>
      <c r="H20" s="23">
        <f>SUM(C20:G20)</f>
        <v>0</v>
      </c>
      <c r="I20" s="215"/>
      <c r="J20" s="45" t="s">
        <v>31</v>
      </c>
      <c r="K20" s="102"/>
      <c r="L20" s="102"/>
      <c r="M20" s="102"/>
      <c r="N20" s="102"/>
      <c r="O20" s="102"/>
      <c r="P20" s="23">
        <f>SUM(K20:O20)</f>
        <v>0</v>
      </c>
      <c r="Q20" s="215"/>
      <c r="R20" s="45" t="s">
        <v>31</v>
      </c>
      <c r="S20" s="102"/>
      <c r="T20" s="102"/>
      <c r="U20" s="102"/>
      <c r="V20" s="102"/>
      <c r="W20" s="102"/>
      <c r="X20" s="23">
        <f>SUM(S20:W20)</f>
        <v>0</v>
      </c>
      <c r="Y20" s="215"/>
      <c r="Z20" s="34"/>
      <c r="AA20" s="34"/>
      <c r="AB20" s="34"/>
      <c r="AC20" s="34"/>
      <c r="AD20" s="34"/>
      <c r="AE20" s="34"/>
      <c r="AF20" s="34"/>
    </row>
    <row r="21" spans="2:41" ht="15" customHeight="1">
      <c r="B21" s="226" t="s">
        <v>32</v>
      </c>
      <c r="C21" s="227"/>
      <c r="D21" s="227"/>
      <c r="E21" s="227"/>
      <c r="F21" s="227"/>
      <c r="G21" s="227"/>
      <c r="H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I21" s="215"/>
      <c r="J21" s="210" t="s">
        <v>36</v>
      </c>
      <c r="K21" s="210"/>
      <c r="L21" s="210"/>
      <c r="M21" s="210"/>
      <c r="N21" s="210"/>
      <c r="O21" s="210"/>
      <c r="P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Q21" s="215"/>
      <c r="R21" s="210" t="s">
        <v>36</v>
      </c>
      <c r="S21" s="210"/>
      <c r="T21" s="210"/>
      <c r="U21" s="210"/>
      <c r="V21" s="210"/>
      <c r="W21" s="210"/>
      <c r="X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Y21" s="215"/>
      <c r="Z21" s="34"/>
      <c r="AA21" s="34"/>
      <c r="AB21" s="34"/>
      <c r="AC21" s="34"/>
      <c r="AD21" s="34"/>
      <c r="AE21" s="34"/>
      <c r="AF21" s="34"/>
    </row>
    <row r="22" spans="2:41" ht="11.25" customHeight="1">
      <c r="B22" s="49"/>
      <c r="C22" s="49"/>
      <c r="D22" s="20"/>
      <c r="E22" s="20"/>
      <c r="F22" s="20"/>
      <c r="G22" s="21"/>
      <c r="H22" s="21"/>
      <c r="I22" s="44"/>
      <c r="J22" s="49"/>
      <c r="K22" s="20"/>
      <c r="L22" s="20"/>
      <c r="M22" s="20"/>
      <c r="N22" s="20"/>
      <c r="O22" s="21"/>
      <c r="P22" s="21"/>
      <c r="Q22" s="44"/>
      <c r="R22" s="21"/>
      <c r="S22" s="21"/>
      <c r="T22" s="21"/>
      <c r="U22" s="21"/>
      <c r="V22" s="21"/>
      <c r="W22" s="21"/>
      <c r="X22" s="31"/>
    </row>
    <row r="23" spans="2:41" ht="18.75" customHeight="1" thickBot="1">
      <c r="B23" s="207" t="s">
        <v>10</v>
      </c>
      <c r="C23" s="207"/>
      <c r="D23" s="72">
        <f>各１!B16</f>
        <v>0</v>
      </c>
      <c r="E23" s="209">
        <f>各１!C16</f>
        <v>0</v>
      </c>
      <c r="F23" s="209"/>
      <c r="G23" s="209"/>
      <c r="I23" s="31"/>
      <c r="J23" s="207" t="s">
        <v>10</v>
      </c>
      <c r="K23" s="207"/>
      <c r="L23" s="72">
        <f>各１!B17</f>
        <v>0</v>
      </c>
      <c r="M23" s="209">
        <f>各１!C17</f>
        <v>0</v>
      </c>
      <c r="N23" s="209"/>
      <c r="O23" s="209"/>
      <c r="Q23" s="50"/>
      <c r="R23" s="207" t="s">
        <v>10</v>
      </c>
      <c r="S23" s="207"/>
      <c r="T23" s="37" t="s">
        <v>49</v>
      </c>
      <c r="U23" s="209">
        <f>各１!C18</f>
        <v>0</v>
      </c>
      <c r="V23" s="209"/>
      <c r="W23" s="209"/>
      <c r="Z23" s="207" t="s">
        <v>5</v>
      </c>
      <c r="AA23" s="207"/>
      <c r="AB23" s="67">
        <f>各１!B25</f>
        <v>0</v>
      </c>
      <c r="AC23" s="209">
        <f>各１!C25</f>
        <v>0</v>
      </c>
      <c r="AD23" s="209"/>
      <c r="AE23" s="209"/>
      <c r="AF23" s="66"/>
    </row>
    <row r="24" spans="2:41" ht="15" customHeight="1" thickBot="1">
      <c r="B24" s="39"/>
      <c r="C24" s="40" t="s">
        <v>15</v>
      </c>
      <c r="D24" s="41" t="s">
        <v>20</v>
      </c>
      <c r="E24" s="41" t="s">
        <v>21</v>
      </c>
      <c r="F24" s="41" t="s">
        <v>22</v>
      </c>
      <c r="G24" s="42" t="s">
        <v>23</v>
      </c>
      <c r="H24" s="77" t="s">
        <v>70</v>
      </c>
      <c r="I24" s="31"/>
      <c r="J24" s="39"/>
      <c r="K24" s="40" t="s">
        <v>15</v>
      </c>
      <c r="L24" s="41" t="s">
        <v>20</v>
      </c>
      <c r="M24" s="41" t="s">
        <v>21</v>
      </c>
      <c r="N24" s="41" t="s">
        <v>22</v>
      </c>
      <c r="O24" s="42" t="s">
        <v>23</v>
      </c>
      <c r="P24" s="77" t="s">
        <v>70</v>
      </c>
      <c r="Q24" s="31"/>
      <c r="R24" s="39"/>
      <c r="S24" s="40" t="s">
        <v>15</v>
      </c>
      <c r="T24" s="41" t="s">
        <v>20</v>
      </c>
      <c r="U24" s="41" t="s">
        <v>21</v>
      </c>
      <c r="V24" s="41" t="s">
        <v>22</v>
      </c>
      <c r="W24" s="42" t="s">
        <v>23</v>
      </c>
      <c r="X24" s="77" t="s">
        <v>70</v>
      </c>
      <c r="Z24" s="39"/>
      <c r="AA24" s="40" t="s">
        <v>15</v>
      </c>
      <c r="AB24" s="41" t="s">
        <v>20</v>
      </c>
      <c r="AC24" s="41" t="s">
        <v>21</v>
      </c>
      <c r="AD24" s="41" t="s">
        <v>22</v>
      </c>
      <c r="AE24" s="42" t="s">
        <v>23</v>
      </c>
      <c r="AF24" s="31"/>
    </row>
    <row r="25" spans="2:41" ht="22.5" customHeight="1">
      <c r="B25" s="43" t="s">
        <v>34</v>
      </c>
      <c r="C25" s="113"/>
      <c r="D25" s="114"/>
      <c r="E25" s="114"/>
      <c r="F25" s="114"/>
      <c r="G25" s="115"/>
      <c r="H25" s="216"/>
      <c r="I25" s="31"/>
      <c r="J25" s="43" t="s">
        <v>34</v>
      </c>
      <c r="K25" s="101"/>
      <c r="L25" s="102"/>
      <c r="M25" s="102"/>
      <c r="N25" s="102"/>
      <c r="O25" s="103"/>
      <c r="P25" s="216"/>
      <c r="Q25" s="31"/>
      <c r="R25" s="43" t="s">
        <v>26</v>
      </c>
      <c r="S25" s="101"/>
      <c r="T25" s="102"/>
      <c r="U25" s="102"/>
      <c r="V25" s="102"/>
      <c r="W25" s="103"/>
      <c r="X25" s="216"/>
      <c r="Z25" s="43" t="s">
        <v>26</v>
      </c>
      <c r="AA25" s="101"/>
      <c r="AB25" s="102"/>
      <c r="AC25" s="102"/>
      <c r="AD25" s="102"/>
      <c r="AE25" s="103"/>
      <c r="AF25" s="31"/>
    </row>
    <row r="26" spans="2:41" ht="22.5" customHeight="1">
      <c r="B26" s="46" t="s">
        <v>27</v>
      </c>
      <c r="C26" s="104"/>
      <c r="D26" s="105"/>
      <c r="E26" s="105"/>
      <c r="F26" s="105"/>
      <c r="G26" s="106"/>
      <c r="H26" s="217"/>
      <c r="I26" s="31"/>
      <c r="J26" s="46" t="s">
        <v>27</v>
      </c>
      <c r="K26" s="104"/>
      <c r="L26" s="105"/>
      <c r="M26" s="105"/>
      <c r="N26" s="105"/>
      <c r="O26" s="106"/>
      <c r="P26" s="217"/>
      <c r="Q26" s="31"/>
      <c r="R26" s="46" t="s">
        <v>27</v>
      </c>
      <c r="S26" s="104"/>
      <c r="T26" s="105"/>
      <c r="U26" s="105"/>
      <c r="V26" s="105"/>
      <c r="W26" s="106"/>
      <c r="X26" s="217"/>
      <c r="Z26" s="46" t="s">
        <v>27</v>
      </c>
      <c r="AA26" s="104"/>
      <c r="AB26" s="105"/>
      <c r="AC26" s="105"/>
      <c r="AD26" s="105"/>
      <c r="AE26" s="106"/>
      <c r="AF26" s="31"/>
    </row>
    <row r="27" spans="2:41" ht="22.5" customHeight="1">
      <c r="B27" s="46" t="s">
        <v>28</v>
      </c>
      <c r="C27" s="104"/>
      <c r="D27" s="105"/>
      <c r="E27" s="105"/>
      <c r="F27" s="105"/>
      <c r="G27" s="106"/>
      <c r="H27" s="217"/>
      <c r="I27" s="31"/>
      <c r="J27" s="46" t="s">
        <v>28</v>
      </c>
      <c r="K27" s="104"/>
      <c r="L27" s="105"/>
      <c r="M27" s="105"/>
      <c r="N27" s="105"/>
      <c r="O27" s="106"/>
      <c r="P27" s="217"/>
      <c r="Q27" s="31"/>
      <c r="R27" s="46" t="s">
        <v>28</v>
      </c>
      <c r="S27" s="104"/>
      <c r="T27" s="105"/>
      <c r="U27" s="105"/>
      <c r="V27" s="105"/>
      <c r="W27" s="106"/>
      <c r="X27" s="217"/>
      <c r="Z27" s="46" t="s">
        <v>28</v>
      </c>
      <c r="AA27" s="104"/>
      <c r="AB27" s="105"/>
      <c r="AC27" s="105"/>
      <c r="AD27" s="105"/>
      <c r="AE27" s="106"/>
      <c r="AF27" s="31"/>
    </row>
    <row r="28" spans="2:41" ht="22.5" customHeight="1">
      <c r="B28" s="46" t="s">
        <v>29</v>
      </c>
      <c r="C28" s="104"/>
      <c r="D28" s="105"/>
      <c r="E28" s="105"/>
      <c r="F28" s="105"/>
      <c r="G28" s="106"/>
      <c r="H28" s="217"/>
      <c r="I28" s="31"/>
      <c r="J28" s="46" t="s">
        <v>29</v>
      </c>
      <c r="K28" s="104"/>
      <c r="L28" s="105"/>
      <c r="M28" s="105"/>
      <c r="N28" s="105"/>
      <c r="O28" s="106"/>
      <c r="P28" s="217"/>
      <c r="Q28" s="31"/>
      <c r="R28" s="46" t="s">
        <v>29</v>
      </c>
      <c r="S28" s="104"/>
      <c r="T28" s="105"/>
      <c r="U28" s="105"/>
      <c r="V28" s="105"/>
      <c r="W28" s="106"/>
      <c r="X28" s="217"/>
      <c r="Z28" s="46" t="s">
        <v>29</v>
      </c>
      <c r="AA28" s="104"/>
      <c r="AB28" s="105"/>
      <c r="AC28" s="105"/>
      <c r="AD28" s="105"/>
      <c r="AE28" s="106"/>
      <c r="AF28" s="31"/>
    </row>
    <row r="29" spans="2:41" ht="22.5" customHeight="1">
      <c r="B29" s="46" t="s">
        <v>30</v>
      </c>
      <c r="C29" s="104"/>
      <c r="D29" s="105"/>
      <c r="E29" s="105"/>
      <c r="F29" s="105"/>
      <c r="G29" s="106"/>
      <c r="H29" s="217"/>
      <c r="I29" s="31"/>
      <c r="J29" s="46" t="s">
        <v>30</v>
      </c>
      <c r="K29" s="104"/>
      <c r="L29" s="105"/>
      <c r="M29" s="105"/>
      <c r="N29" s="105"/>
      <c r="O29" s="106"/>
      <c r="P29" s="217"/>
      <c r="Q29" s="31"/>
      <c r="R29" s="46" t="s">
        <v>30</v>
      </c>
      <c r="S29" s="104"/>
      <c r="T29" s="105"/>
      <c r="U29" s="105"/>
      <c r="V29" s="105"/>
      <c r="W29" s="106"/>
      <c r="X29" s="217"/>
      <c r="Z29" s="46" t="s">
        <v>30</v>
      </c>
      <c r="AA29" s="104"/>
      <c r="AB29" s="105"/>
      <c r="AC29" s="105"/>
      <c r="AD29" s="105"/>
      <c r="AE29" s="106"/>
      <c r="AF29" s="31"/>
    </row>
    <row r="30" spans="2:41" ht="22.5" customHeight="1">
      <c r="B30" s="47" t="s">
        <v>40</v>
      </c>
      <c r="C30" s="104"/>
      <c r="D30" s="105"/>
      <c r="E30" s="105"/>
      <c r="F30" s="105"/>
      <c r="G30" s="106"/>
      <c r="H30" s="218"/>
      <c r="I30" s="31"/>
      <c r="J30" s="47" t="s">
        <v>40</v>
      </c>
      <c r="K30" s="104"/>
      <c r="L30" s="105"/>
      <c r="M30" s="105"/>
      <c r="N30" s="105"/>
      <c r="O30" s="106"/>
      <c r="P30" s="218"/>
      <c r="Q30" s="31"/>
      <c r="R30" s="47" t="s">
        <v>40</v>
      </c>
      <c r="S30" s="104"/>
      <c r="T30" s="105"/>
      <c r="U30" s="105"/>
      <c r="V30" s="105"/>
      <c r="W30" s="106"/>
      <c r="X30" s="218"/>
      <c r="Z30" s="47" t="s">
        <v>40</v>
      </c>
      <c r="AA30" s="110"/>
      <c r="AB30" s="111"/>
      <c r="AC30" s="111"/>
      <c r="AD30" s="111"/>
      <c r="AE30" s="112"/>
      <c r="AF30" s="31"/>
    </row>
    <row r="31" spans="2:41" ht="22.5" customHeight="1">
      <c r="B31" s="47" t="s">
        <v>41</v>
      </c>
      <c r="C31" s="104"/>
      <c r="D31" s="105"/>
      <c r="E31" s="105"/>
      <c r="F31" s="105"/>
      <c r="G31" s="106"/>
      <c r="H31" s="26" t="s">
        <v>54</v>
      </c>
      <c r="I31" s="215" t="str">
        <f>IF(H32&gt;H35,"時数超過","")</f>
        <v/>
      </c>
      <c r="J31" s="47" t="s">
        <v>41</v>
      </c>
      <c r="K31" s="104"/>
      <c r="L31" s="105"/>
      <c r="M31" s="105"/>
      <c r="N31" s="105"/>
      <c r="O31" s="106"/>
      <c r="P31" s="26" t="s">
        <v>54</v>
      </c>
      <c r="Q31" s="215" t="str">
        <f>IF(P32&gt;P35,"時数超過","")</f>
        <v/>
      </c>
      <c r="R31" s="47" t="s">
        <v>41</v>
      </c>
      <c r="S31" s="104"/>
      <c r="T31" s="105"/>
      <c r="U31" s="105"/>
      <c r="V31" s="105"/>
      <c r="W31" s="106"/>
      <c r="X31" s="26" t="s">
        <v>54</v>
      </c>
      <c r="Y31" s="215" t="str">
        <f>IF(X32&gt;X35,"時数超過","")</f>
        <v/>
      </c>
      <c r="Z31" s="47" t="s">
        <v>41</v>
      </c>
      <c r="AA31" s="110"/>
      <c r="AB31" s="111"/>
      <c r="AC31" s="111"/>
      <c r="AD31" s="111"/>
      <c r="AE31" s="112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2:41" ht="22.5" customHeight="1" thickBot="1">
      <c r="B32" s="48" t="s">
        <v>42</v>
      </c>
      <c r="C32" s="107"/>
      <c r="D32" s="108"/>
      <c r="E32" s="108"/>
      <c r="F32" s="108"/>
      <c r="G32" s="109"/>
      <c r="H32" s="26">
        <f>H33+H34</f>
        <v>0</v>
      </c>
      <c r="I32" s="215"/>
      <c r="J32" s="48" t="s">
        <v>42</v>
      </c>
      <c r="K32" s="107"/>
      <c r="L32" s="108"/>
      <c r="M32" s="108"/>
      <c r="N32" s="108"/>
      <c r="O32" s="109"/>
      <c r="P32" s="26">
        <f>P33+P34</f>
        <v>0</v>
      </c>
      <c r="Q32" s="215"/>
      <c r="R32" s="48" t="s">
        <v>42</v>
      </c>
      <c r="S32" s="107"/>
      <c r="T32" s="108"/>
      <c r="U32" s="108"/>
      <c r="V32" s="108"/>
      <c r="W32" s="109"/>
      <c r="X32" s="26">
        <f>X33+X34</f>
        <v>0</v>
      </c>
      <c r="Y32" s="215"/>
      <c r="Z32" s="48" t="s">
        <v>42</v>
      </c>
      <c r="AA32" s="107"/>
      <c r="AB32" s="108"/>
      <c r="AC32" s="108"/>
      <c r="AD32" s="108"/>
      <c r="AE32" s="109"/>
      <c r="AF32" s="34"/>
      <c r="AG32" s="44"/>
      <c r="AH32" s="44"/>
      <c r="AI32" s="31"/>
      <c r="AJ32" s="31"/>
      <c r="AK32" s="31"/>
      <c r="AL32" s="31"/>
      <c r="AM32" s="31"/>
      <c r="AN32" s="31"/>
      <c r="AO32" s="31"/>
    </row>
    <row r="33" spans="2:42" s="17" customFormat="1" ht="15" customHeight="1">
      <c r="B33" s="45" t="s">
        <v>31</v>
      </c>
      <c r="C33" s="102"/>
      <c r="D33" s="102"/>
      <c r="E33" s="102"/>
      <c r="F33" s="102"/>
      <c r="G33" s="102"/>
      <c r="H33" s="23">
        <f>SUM(C33:G33)</f>
        <v>0</v>
      </c>
      <c r="I33" s="215"/>
      <c r="J33" s="45" t="s">
        <v>31</v>
      </c>
      <c r="K33" s="102"/>
      <c r="L33" s="102"/>
      <c r="M33" s="102"/>
      <c r="N33" s="102"/>
      <c r="O33" s="102"/>
      <c r="P33" s="23">
        <f>SUM(K33:O33)</f>
        <v>0</v>
      </c>
      <c r="Q33" s="215"/>
      <c r="R33" s="45" t="s">
        <v>31</v>
      </c>
      <c r="S33" s="102"/>
      <c r="T33" s="102"/>
      <c r="U33" s="102"/>
      <c r="V33" s="102"/>
      <c r="W33" s="102"/>
      <c r="X33" s="23">
        <f>SUM(S33:W33)</f>
        <v>0</v>
      </c>
      <c r="Y33" s="215"/>
      <c r="Z33" s="69"/>
      <c r="AA33" s="69"/>
      <c r="AB33" s="69"/>
      <c r="AC33" s="69"/>
      <c r="AD33" s="69"/>
      <c r="AE33" s="69"/>
      <c r="AF33" s="34"/>
      <c r="AH33" s="66"/>
      <c r="AI33" s="66"/>
      <c r="AJ33" s="66"/>
      <c r="AK33" s="66"/>
      <c r="AL33" s="66"/>
      <c r="AM33" s="66"/>
      <c r="AN33" s="66"/>
      <c r="AO33" s="66"/>
    </row>
    <row r="34" spans="2:42" s="17" customFormat="1" ht="6" customHeight="1">
      <c r="B34" s="80"/>
      <c r="C34" s="81"/>
      <c r="D34" s="81"/>
      <c r="E34" s="81"/>
      <c r="F34" s="81"/>
      <c r="G34" s="81"/>
      <c r="H34" s="78"/>
      <c r="I34" s="79"/>
      <c r="J34" s="78"/>
      <c r="K34" s="81"/>
      <c r="L34" s="81"/>
      <c r="M34" s="81"/>
      <c r="N34" s="81"/>
      <c r="O34" s="81"/>
      <c r="P34" s="78"/>
      <c r="Q34" s="79"/>
      <c r="R34" s="78"/>
      <c r="S34" s="81"/>
      <c r="T34" s="81"/>
      <c r="U34" s="81"/>
      <c r="V34" s="81"/>
      <c r="W34" s="81"/>
      <c r="X34" s="78"/>
      <c r="Y34" s="79"/>
      <c r="Z34" s="206"/>
      <c r="AA34" s="206"/>
      <c r="AB34" s="206"/>
      <c r="AC34" s="206"/>
      <c r="AD34" s="206"/>
      <c r="AE34" s="206"/>
      <c r="AF34" s="34"/>
      <c r="AG34" s="205"/>
      <c r="AH34" s="205"/>
      <c r="AI34" s="205"/>
      <c r="AJ34" s="205"/>
      <c r="AK34" s="205"/>
      <c r="AL34" s="205"/>
      <c r="AM34" s="205"/>
      <c r="AN34" s="205"/>
      <c r="AO34" s="66"/>
    </row>
    <row r="35" spans="2:42" ht="15" customHeight="1">
      <c r="B35" s="210" t="s">
        <v>33</v>
      </c>
      <c r="C35" s="210"/>
      <c r="D35" s="210"/>
      <c r="E35" s="210"/>
      <c r="F35" s="210"/>
      <c r="G35" s="210"/>
      <c r="H35" s="24" t="str">
        <f>IF(OR(H25="高校（教科指導員を兼ねない）",H25="高等部（教科指導員を兼ねない）"),15,IF(OR(H25="高校（教科指導員を兼ねる）",H25="高等部（教科指導員を兼ねる）"),12,""))</f>
        <v/>
      </c>
      <c r="I35" s="74"/>
      <c r="J35" s="210" t="s">
        <v>33</v>
      </c>
      <c r="K35" s="210"/>
      <c r="L35" s="210"/>
      <c r="M35" s="210"/>
      <c r="N35" s="210"/>
      <c r="O35" s="210"/>
      <c r="P35" s="24" t="str">
        <f>IF(OR(P25="高校（教科指導員を兼ねない）",P25="高等部（教科指導員を兼ねない）"),15,IF(OR(P25="高校（教科指導員を兼ねる）",P25="高等部（教科指導員を兼ねる）"),12,""))</f>
        <v/>
      </c>
      <c r="Q35" s="74"/>
      <c r="R35" s="210" t="s">
        <v>33</v>
      </c>
      <c r="S35" s="210"/>
      <c r="T35" s="210"/>
      <c r="U35" s="210"/>
      <c r="V35" s="210"/>
      <c r="W35" s="210"/>
      <c r="X35" s="24" t="str">
        <f>IF(OR(X25="高校（教科指導員を兼ねない）",X25="高等部（教科指導員を兼ねない）"),15,IF(OR(X25="高校（教科指導員を兼ねる）",X25="高等部（教科指導員を兼ねる）"),12,""))</f>
        <v/>
      </c>
      <c r="Y35" s="74"/>
      <c r="Z35" s="206"/>
      <c r="AA35" s="206"/>
      <c r="AB35" s="206"/>
      <c r="AC35" s="206"/>
      <c r="AD35" s="206"/>
      <c r="AE35" s="206"/>
      <c r="AF35" s="21"/>
      <c r="AG35" s="205"/>
      <c r="AH35" s="205"/>
      <c r="AI35" s="205"/>
      <c r="AJ35" s="205"/>
      <c r="AK35" s="205"/>
      <c r="AL35" s="205"/>
      <c r="AM35" s="205"/>
      <c r="AN35" s="205"/>
      <c r="AO35" s="75"/>
      <c r="AP35" s="31"/>
    </row>
    <row r="36" spans="2:42" ht="11.25" customHeight="1">
      <c r="B36" s="49"/>
      <c r="C36" s="49"/>
      <c r="D36" s="49"/>
      <c r="E36" s="49"/>
      <c r="F36" s="49"/>
      <c r="G36" s="21"/>
      <c r="H36" s="21"/>
      <c r="I36" s="44"/>
      <c r="J36" s="49"/>
      <c r="K36" s="51"/>
      <c r="L36" s="51"/>
      <c r="M36" s="51"/>
      <c r="N36" s="51"/>
      <c r="O36" s="21"/>
      <c r="P36" s="52"/>
      <c r="Q36" s="44"/>
      <c r="R36" s="225"/>
      <c r="S36" s="225"/>
      <c r="T36" s="225"/>
      <c r="U36" s="225"/>
      <c r="V36" s="225"/>
      <c r="W36" s="225"/>
      <c r="X36" s="225"/>
      <c r="Y36" s="31"/>
      <c r="Z36" s="31"/>
      <c r="AA36" s="31"/>
      <c r="AB36" s="31"/>
      <c r="AC36" s="31"/>
      <c r="AD36" s="31"/>
      <c r="AE36" s="31"/>
      <c r="AF36" s="31"/>
      <c r="AG36" s="75"/>
      <c r="AH36" s="75"/>
      <c r="AI36" s="75"/>
      <c r="AJ36" s="75"/>
      <c r="AK36" s="75"/>
      <c r="AL36" s="75"/>
      <c r="AM36" s="75"/>
      <c r="AN36" s="75"/>
      <c r="AO36" s="75"/>
      <c r="AP36" s="31"/>
    </row>
    <row r="37" spans="2:42" ht="18.75" customHeight="1" thickBot="1">
      <c r="B37" s="207" t="s">
        <v>53</v>
      </c>
      <c r="C37" s="207"/>
      <c r="D37" s="37" t="s">
        <v>24</v>
      </c>
      <c r="E37" s="209">
        <f>各１!C20</f>
        <v>0</v>
      </c>
      <c r="F37" s="209"/>
      <c r="G37" s="209"/>
      <c r="H37" s="18"/>
      <c r="I37" s="31"/>
      <c r="J37" s="207" t="s">
        <v>8</v>
      </c>
      <c r="K37" s="207"/>
      <c r="L37" s="37" t="s">
        <v>25</v>
      </c>
      <c r="M37" s="209">
        <f>各１!C21</f>
        <v>0</v>
      </c>
      <c r="N37" s="209"/>
      <c r="O37" s="209"/>
      <c r="P37" s="31"/>
      <c r="Q37" s="50"/>
      <c r="R37" s="207" t="s">
        <v>8</v>
      </c>
      <c r="S37" s="207"/>
      <c r="T37" s="37" t="s">
        <v>49</v>
      </c>
      <c r="U37" s="209">
        <f>各１!C22</f>
        <v>0</v>
      </c>
      <c r="V37" s="209"/>
      <c r="W37" s="209"/>
      <c r="X37" s="31"/>
      <c r="Y37" s="31"/>
      <c r="Z37" s="207" t="s">
        <v>5</v>
      </c>
      <c r="AA37" s="207"/>
      <c r="AB37" s="67">
        <f>各１!B26</f>
        <v>0</v>
      </c>
      <c r="AC37" s="209">
        <f>各１!C26</f>
        <v>0</v>
      </c>
      <c r="AD37" s="209"/>
      <c r="AE37" s="209"/>
      <c r="AF37" s="66"/>
      <c r="AG37" s="75"/>
      <c r="AH37" s="75"/>
      <c r="AI37" s="75"/>
      <c r="AJ37" s="75"/>
      <c r="AK37" s="75"/>
      <c r="AL37" s="75"/>
      <c r="AM37" s="75"/>
      <c r="AN37" s="75"/>
      <c r="AO37" s="75"/>
      <c r="AP37" s="31"/>
    </row>
    <row r="38" spans="2:42" ht="15" customHeight="1" thickBot="1">
      <c r="B38" s="39"/>
      <c r="C38" s="40" t="s">
        <v>15</v>
      </c>
      <c r="D38" s="41" t="s">
        <v>20</v>
      </c>
      <c r="E38" s="41" t="s">
        <v>21</v>
      </c>
      <c r="F38" s="41" t="s">
        <v>22</v>
      </c>
      <c r="G38" s="42" t="s">
        <v>23</v>
      </c>
      <c r="H38" s="77" t="s">
        <v>70</v>
      </c>
      <c r="I38" s="31"/>
      <c r="J38" s="39"/>
      <c r="K38" s="40" t="s">
        <v>15</v>
      </c>
      <c r="L38" s="41" t="s">
        <v>20</v>
      </c>
      <c r="M38" s="41" t="s">
        <v>21</v>
      </c>
      <c r="N38" s="41" t="s">
        <v>22</v>
      </c>
      <c r="O38" s="42" t="s">
        <v>23</v>
      </c>
      <c r="P38" s="77" t="s">
        <v>70</v>
      </c>
      <c r="Q38" s="31"/>
      <c r="R38" s="39"/>
      <c r="S38" s="73" t="s">
        <v>15</v>
      </c>
      <c r="T38" s="41" t="s">
        <v>20</v>
      </c>
      <c r="U38" s="41" t="s">
        <v>21</v>
      </c>
      <c r="V38" s="41" t="s">
        <v>22</v>
      </c>
      <c r="W38" s="42" t="s">
        <v>23</v>
      </c>
      <c r="X38" s="77" t="s">
        <v>70</v>
      </c>
      <c r="Y38" s="31"/>
      <c r="Z38" s="39"/>
      <c r="AA38" s="40" t="s">
        <v>15</v>
      </c>
      <c r="AB38" s="41" t="s">
        <v>20</v>
      </c>
      <c r="AC38" s="41" t="s">
        <v>21</v>
      </c>
      <c r="AD38" s="41" t="s">
        <v>22</v>
      </c>
      <c r="AE38" s="42" t="s">
        <v>23</v>
      </c>
      <c r="AF38" s="31"/>
      <c r="AG38" s="75"/>
      <c r="AH38" s="75"/>
      <c r="AI38" s="75"/>
      <c r="AJ38" s="75"/>
      <c r="AK38" s="75"/>
      <c r="AL38" s="75"/>
      <c r="AM38" s="75"/>
      <c r="AN38" s="75"/>
      <c r="AO38" s="75"/>
      <c r="AP38" s="31"/>
    </row>
    <row r="39" spans="2:42" ht="22.5" customHeight="1">
      <c r="B39" s="43" t="s">
        <v>26</v>
      </c>
      <c r="C39" s="113"/>
      <c r="D39" s="114"/>
      <c r="E39" s="114"/>
      <c r="F39" s="114"/>
      <c r="G39" s="115"/>
      <c r="H39" s="216"/>
      <c r="I39" s="31"/>
      <c r="J39" s="43" t="s">
        <v>26</v>
      </c>
      <c r="K39" s="116"/>
      <c r="L39" s="114"/>
      <c r="M39" s="114"/>
      <c r="N39" s="114"/>
      <c r="O39" s="115"/>
      <c r="P39" s="216"/>
      <c r="Q39" s="31"/>
      <c r="R39" s="43" t="s">
        <v>26</v>
      </c>
      <c r="S39" s="116"/>
      <c r="T39" s="114"/>
      <c r="U39" s="114"/>
      <c r="V39" s="114"/>
      <c r="W39" s="115"/>
      <c r="X39" s="216"/>
      <c r="Y39" s="31"/>
      <c r="Z39" s="43" t="s">
        <v>26</v>
      </c>
      <c r="AA39" s="101"/>
      <c r="AB39" s="102"/>
      <c r="AC39" s="102"/>
      <c r="AD39" s="102"/>
      <c r="AE39" s="103"/>
      <c r="AF39" s="31"/>
      <c r="AG39" s="75"/>
      <c r="AH39" s="75"/>
      <c r="AI39" s="75"/>
      <c r="AJ39" s="75"/>
      <c r="AK39" s="75"/>
      <c r="AL39" s="75"/>
      <c r="AM39" s="75"/>
      <c r="AN39" s="75"/>
      <c r="AO39" s="75"/>
      <c r="AP39" s="31"/>
    </row>
    <row r="40" spans="2:42" ht="22.5" customHeight="1">
      <c r="B40" s="46" t="s">
        <v>27</v>
      </c>
      <c r="C40" s="104"/>
      <c r="D40" s="105"/>
      <c r="E40" s="105"/>
      <c r="F40" s="105"/>
      <c r="G40" s="106"/>
      <c r="H40" s="217"/>
      <c r="I40" s="31"/>
      <c r="J40" s="46" t="s">
        <v>27</v>
      </c>
      <c r="K40" s="117"/>
      <c r="L40" s="105"/>
      <c r="M40" s="105"/>
      <c r="N40" s="105"/>
      <c r="O40" s="106"/>
      <c r="P40" s="217"/>
      <c r="Q40" s="31"/>
      <c r="R40" s="46" t="s">
        <v>27</v>
      </c>
      <c r="S40" s="117"/>
      <c r="T40" s="105"/>
      <c r="U40" s="105"/>
      <c r="V40" s="105"/>
      <c r="W40" s="106"/>
      <c r="X40" s="217"/>
      <c r="Y40" s="31"/>
      <c r="Z40" s="46" t="s">
        <v>27</v>
      </c>
      <c r="AA40" s="104"/>
      <c r="AB40" s="105"/>
      <c r="AC40" s="105"/>
      <c r="AD40" s="105"/>
      <c r="AE40" s="106"/>
      <c r="AF40" s="31"/>
      <c r="AG40" s="75"/>
      <c r="AH40" s="75"/>
      <c r="AI40" s="75"/>
      <c r="AJ40" s="75"/>
      <c r="AK40" s="75"/>
      <c r="AL40" s="75"/>
      <c r="AM40" s="75"/>
      <c r="AN40" s="75"/>
      <c r="AO40" s="75"/>
      <c r="AP40" s="31"/>
    </row>
    <row r="41" spans="2:42" ht="22.5" customHeight="1">
      <c r="B41" s="46" t="s">
        <v>28</v>
      </c>
      <c r="C41" s="104"/>
      <c r="D41" s="105"/>
      <c r="E41" s="105"/>
      <c r="F41" s="105"/>
      <c r="G41" s="106"/>
      <c r="H41" s="217"/>
      <c r="I41" s="31"/>
      <c r="J41" s="46" t="s">
        <v>28</v>
      </c>
      <c r="K41" s="117"/>
      <c r="L41" s="105"/>
      <c r="M41" s="105"/>
      <c r="N41" s="105"/>
      <c r="O41" s="106"/>
      <c r="P41" s="217"/>
      <c r="Q41" s="31"/>
      <c r="R41" s="46" t="s">
        <v>28</v>
      </c>
      <c r="S41" s="117"/>
      <c r="T41" s="105"/>
      <c r="U41" s="105"/>
      <c r="V41" s="105"/>
      <c r="W41" s="106"/>
      <c r="X41" s="217"/>
      <c r="Y41" s="31"/>
      <c r="Z41" s="46" t="s">
        <v>28</v>
      </c>
      <c r="AA41" s="104"/>
      <c r="AB41" s="105"/>
      <c r="AC41" s="105"/>
      <c r="AD41" s="105"/>
      <c r="AE41" s="106"/>
      <c r="AF41" s="31"/>
      <c r="AG41" s="75"/>
      <c r="AH41" s="75"/>
      <c r="AI41" s="75"/>
      <c r="AJ41" s="75"/>
      <c r="AK41" s="75"/>
      <c r="AL41" s="75"/>
      <c r="AM41" s="75"/>
      <c r="AN41" s="75"/>
      <c r="AO41" s="75"/>
      <c r="AP41" s="31"/>
    </row>
    <row r="42" spans="2:42" ht="22.5" customHeight="1">
      <c r="B42" s="46" t="s">
        <v>29</v>
      </c>
      <c r="C42" s="104"/>
      <c r="D42" s="105"/>
      <c r="E42" s="105"/>
      <c r="F42" s="105"/>
      <c r="G42" s="106"/>
      <c r="H42" s="217"/>
      <c r="I42" s="31"/>
      <c r="J42" s="46" t="s">
        <v>29</v>
      </c>
      <c r="K42" s="117"/>
      <c r="L42" s="105"/>
      <c r="M42" s="105"/>
      <c r="N42" s="105"/>
      <c r="O42" s="106"/>
      <c r="P42" s="217"/>
      <c r="Q42" s="31"/>
      <c r="R42" s="46" t="s">
        <v>29</v>
      </c>
      <c r="S42" s="117"/>
      <c r="T42" s="105"/>
      <c r="U42" s="105"/>
      <c r="V42" s="105"/>
      <c r="W42" s="106"/>
      <c r="X42" s="217"/>
      <c r="Y42" s="31"/>
      <c r="Z42" s="46" t="s">
        <v>29</v>
      </c>
      <c r="AA42" s="104"/>
      <c r="AB42" s="105"/>
      <c r="AC42" s="105"/>
      <c r="AD42" s="105"/>
      <c r="AE42" s="106"/>
      <c r="AF42" s="31"/>
      <c r="AG42" s="75"/>
      <c r="AH42" s="75"/>
      <c r="AI42" s="75"/>
      <c r="AJ42" s="75"/>
      <c r="AK42" s="75"/>
      <c r="AL42" s="75"/>
      <c r="AM42" s="75"/>
      <c r="AN42" s="75"/>
      <c r="AO42" s="75"/>
      <c r="AP42" s="31"/>
    </row>
    <row r="43" spans="2:42" ht="22.5" customHeight="1">
      <c r="B43" s="46" t="s">
        <v>30</v>
      </c>
      <c r="C43" s="104"/>
      <c r="D43" s="105"/>
      <c r="E43" s="105"/>
      <c r="F43" s="105"/>
      <c r="G43" s="106"/>
      <c r="H43" s="217"/>
      <c r="I43" s="31"/>
      <c r="J43" s="46" t="s">
        <v>30</v>
      </c>
      <c r="K43" s="117"/>
      <c r="L43" s="105"/>
      <c r="M43" s="105"/>
      <c r="N43" s="105"/>
      <c r="O43" s="106"/>
      <c r="P43" s="217"/>
      <c r="Q43" s="31"/>
      <c r="R43" s="46" t="s">
        <v>30</v>
      </c>
      <c r="S43" s="117"/>
      <c r="T43" s="105"/>
      <c r="U43" s="105"/>
      <c r="V43" s="105"/>
      <c r="W43" s="106"/>
      <c r="X43" s="217"/>
      <c r="Y43" s="31"/>
      <c r="Z43" s="46" t="s">
        <v>30</v>
      </c>
      <c r="AA43" s="104"/>
      <c r="AB43" s="105"/>
      <c r="AC43" s="105"/>
      <c r="AD43" s="105"/>
      <c r="AE43" s="106"/>
      <c r="AF43" s="31"/>
      <c r="AG43" s="75"/>
      <c r="AH43" s="75"/>
      <c r="AI43" s="75"/>
      <c r="AJ43" s="75"/>
      <c r="AK43" s="75"/>
      <c r="AL43" s="75"/>
      <c r="AM43" s="75"/>
      <c r="AN43" s="75"/>
      <c r="AO43" s="75"/>
      <c r="AP43" s="31"/>
    </row>
    <row r="44" spans="2:42" ht="22.5" customHeight="1">
      <c r="B44" s="47" t="s">
        <v>40</v>
      </c>
      <c r="C44" s="104"/>
      <c r="D44" s="105"/>
      <c r="E44" s="105"/>
      <c r="F44" s="105"/>
      <c r="G44" s="106"/>
      <c r="H44" s="218"/>
      <c r="I44" s="31"/>
      <c r="J44" s="47" t="s">
        <v>40</v>
      </c>
      <c r="K44" s="117"/>
      <c r="L44" s="105"/>
      <c r="M44" s="105"/>
      <c r="N44" s="105"/>
      <c r="O44" s="106"/>
      <c r="P44" s="218"/>
      <c r="Q44" s="31"/>
      <c r="R44" s="47" t="s">
        <v>40</v>
      </c>
      <c r="S44" s="117"/>
      <c r="T44" s="105"/>
      <c r="U44" s="105"/>
      <c r="V44" s="105"/>
      <c r="W44" s="106"/>
      <c r="X44" s="218"/>
      <c r="Y44" s="31"/>
      <c r="Z44" s="47" t="s">
        <v>40</v>
      </c>
      <c r="AA44" s="110"/>
      <c r="AB44" s="111"/>
      <c r="AC44" s="111"/>
      <c r="AD44" s="111"/>
      <c r="AE44" s="112"/>
      <c r="AF44" s="31"/>
      <c r="AG44" s="75"/>
      <c r="AH44" s="75"/>
      <c r="AI44" s="75"/>
      <c r="AJ44" s="75"/>
      <c r="AK44" s="75"/>
      <c r="AL44" s="75"/>
      <c r="AM44" s="75"/>
      <c r="AN44" s="75"/>
      <c r="AO44" s="75"/>
      <c r="AP44" s="31"/>
    </row>
    <row r="45" spans="2:42" ht="22.5" customHeight="1">
      <c r="B45" s="47" t="s">
        <v>41</v>
      </c>
      <c r="C45" s="104"/>
      <c r="D45" s="105"/>
      <c r="E45" s="105"/>
      <c r="F45" s="105"/>
      <c r="G45" s="106"/>
      <c r="H45" s="26" t="s">
        <v>54</v>
      </c>
      <c r="I45" s="215" t="str">
        <f>IF(H46&gt;H49,"時数超過","")</f>
        <v/>
      </c>
      <c r="J45" s="47" t="s">
        <v>41</v>
      </c>
      <c r="K45" s="117"/>
      <c r="L45" s="105"/>
      <c r="M45" s="105"/>
      <c r="N45" s="105"/>
      <c r="O45" s="106"/>
      <c r="P45" s="26" t="s">
        <v>54</v>
      </c>
      <c r="Q45" s="215" t="str">
        <f>IF(P46&gt;P49,"時数超過","")</f>
        <v/>
      </c>
      <c r="R45" s="47" t="s">
        <v>41</v>
      </c>
      <c r="S45" s="117"/>
      <c r="T45" s="105"/>
      <c r="U45" s="105"/>
      <c r="V45" s="105"/>
      <c r="W45" s="106"/>
      <c r="X45" s="26" t="s">
        <v>54</v>
      </c>
      <c r="Y45" s="215" t="str">
        <f>IF(X46&gt;X49,"時数超過","")</f>
        <v/>
      </c>
      <c r="Z45" s="47" t="s">
        <v>41</v>
      </c>
      <c r="AA45" s="110"/>
      <c r="AB45" s="111"/>
      <c r="AC45" s="111"/>
      <c r="AD45" s="111"/>
      <c r="AE45" s="112"/>
      <c r="AF45" s="31"/>
      <c r="AG45" s="70"/>
      <c r="AH45" s="70"/>
      <c r="AI45" s="70"/>
      <c r="AJ45" s="70"/>
      <c r="AK45" s="70"/>
      <c r="AL45" s="70"/>
      <c r="AM45" s="70"/>
      <c r="AN45" s="70"/>
      <c r="AO45" s="70"/>
    </row>
    <row r="46" spans="2:42" ht="22.5" customHeight="1" thickBot="1">
      <c r="B46" s="48" t="s">
        <v>42</v>
      </c>
      <c r="C46" s="107"/>
      <c r="D46" s="108"/>
      <c r="E46" s="108"/>
      <c r="F46" s="108"/>
      <c r="G46" s="109"/>
      <c r="H46" s="26">
        <f>H47+H48</f>
        <v>0</v>
      </c>
      <c r="I46" s="215"/>
      <c r="J46" s="48" t="s">
        <v>42</v>
      </c>
      <c r="K46" s="118"/>
      <c r="L46" s="108"/>
      <c r="M46" s="108"/>
      <c r="N46" s="108"/>
      <c r="O46" s="109"/>
      <c r="P46" s="26">
        <f>P47+P48</f>
        <v>0</v>
      </c>
      <c r="Q46" s="215"/>
      <c r="R46" s="48" t="s">
        <v>42</v>
      </c>
      <c r="S46" s="118"/>
      <c r="T46" s="108"/>
      <c r="U46" s="108"/>
      <c r="V46" s="108"/>
      <c r="W46" s="109"/>
      <c r="X46" s="26">
        <f>X47+X48</f>
        <v>0</v>
      </c>
      <c r="Y46" s="215"/>
      <c r="Z46" s="48" t="s">
        <v>42</v>
      </c>
      <c r="AA46" s="107"/>
      <c r="AB46" s="108"/>
      <c r="AC46" s="108"/>
      <c r="AD46" s="108"/>
      <c r="AE46" s="109"/>
      <c r="AF46" s="34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2:42" s="17" customFormat="1" ht="15" customHeight="1">
      <c r="B47" s="45" t="s">
        <v>31</v>
      </c>
      <c r="C47" s="102"/>
      <c r="D47" s="102"/>
      <c r="E47" s="102"/>
      <c r="F47" s="102"/>
      <c r="G47" s="102"/>
      <c r="H47" s="23">
        <f>SUM(C47:G47)</f>
        <v>0</v>
      </c>
      <c r="I47" s="215"/>
      <c r="J47" s="45" t="s">
        <v>31</v>
      </c>
      <c r="K47" s="102"/>
      <c r="L47" s="102"/>
      <c r="M47" s="102"/>
      <c r="N47" s="102"/>
      <c r="O47" s="102"/>
      <c r="P47" s="23">
        <f>SUM(K47:O47)</f>
        <v>0</v>
      </c>
      <c r="Q47" s="215"/>
      <c r="R47" s="45" t="s">
        <v>31</v>
      </c>
      <c r="S47" s="102"/>
      <c r="T47" s="102"/>
      <c r="U47" s="102"/>
      <c r="V47" s="102"/>
      <c r="W47" s="102"/>
      <c r="X47" s="23">
        <f>SUM(S47:W47)</f>
        <v>0</v>
      </c>
      <c r="Y47" s="215"/>
      <c r="Z47" s="34"/>
      <c r="AA47" s="34"/>
      <c r="AB47" s="34"/>
      <c r="AC47" s="34"/>
      <c r="AD47" s="34"/>
      <c r="AE47" s="34"/>
      <c r="AF47" s="34"/>
      <c r="AH47" s="66"/>
      <c r="AI47" s="66"/>
      <c r="AJ47" s="66"/>
      <c r="AK47" s="66"/>
      <c r="AL47" s="66"/>
      <c r="AM47" s="66"/>
      <c r="AN47" s="66"/>
      <c r="AO47" s="66"/>
    </row>
    <row r="48" spans="2:42" s="17" customFormat="1" ht="6" customHeight="1">
      <c r="B48" s="78"/>
      <c r="C48" s="81"/>
      <c r="D48" s="81"/>
      <c r="E48" s="81"/>
      <c r="F48" s="81"/>
      <c r="G48" s="81"/>
      <c r="H48" s="78"/>
      <c r="I48" s="79"/>
      <c r="J48" s="78"/>
      <c r="K48" s="81"/>
      <c r="L48" s="81"/>
      <c r="M48" s="81"/>
      <c r="N48" s="81"/>
      <c r="O48" s="81"/>
      <c r="P48" s="78"/>
      <c r="Q48" s="79"/>
      <c r="R48" s="78"/>
      <c r="S48" s="81"/>
      <c r="T48" s="81"/>
      <c r="U48" s="81"/>
      <c r="V48" s="81"/>
      <c r="W48" s="81"/>
      <c r="X48" s="78"/>
      <c r="Y48" s="79"/>
      <c r="Z48" s="206"/>
      <c r="AA48" s="206"/>
      <c r="AB48" s="206"/>
      <c r="AC48" s="206"/>
      <c r="AD48" s="206"/>
      <c r="AE48" s="206"/>
      <c r="AF48" s="34"/>
      <c r="AG48" s="205"/>
      <c r="AH48" s="205"/>
      <c r="AI48" s="205"/>
      <c r="AJ48" s="205"/>
      <c r="AK48" s="205"/>
      <c r="AL48" s="205"/>
      <c r="AM48" s="205"/>
      <c r="AN48" s="205"/>
      <c r="AO48" s="71"/>
    </row>
    <row r="49" spans="2:41" ht="15" customHeight="1">
      <c r="B49" s="210" t="s">
        <v>38</v>
      </c>
      <c r="C49" s="210"/>
      <c r="D49" s="210"/>
      <c r="E49" s="210"/>
      <c r="F49" s="210"/>
      <c r="G49" s="210"/>
      <c r="H49" s="24" t="str">
        <f>IF(OR(H39="高校",H39="高等部"),15,"")</f>
        <v/>
      </c>
      <c r="I49" s="74"/>
      <c r="J49" s="210" t="s">
        <v>38</v>
      </c>
      <c r="K49" s="210"/>
      <c r="L49" s="210"/>
      <c r="M49" s="210"/>
      <c r="N49" s="210"/>
      <c r="O49" s="210"/>
      <c r="P49" s="24" t="str">
        <f>IF(OR(P39="高校",P39="高等部"),15,"")</f>
        <v/>
      </c>
      <c r="Q49" s="74"/>
      <c r="R49" s="210" t="s">
        <v>38</v>
      </c>
      <c r="S49" s="210"/>
      <c r="T49" s="210"/>
      <c r="U49" s="210"/>
      <c r="V49" s="210"/>
      <c r="W49" s="210"/>
      <c r="X49" s="24" t="str">
        <f>IF(OR(X39="高校",X39="高等部"),15,"")</f>
        <v/>
      </c>
      <c r="Y49" s="74"/>
      <c r="Z49" s="206"/>
      <c r="AA49" s="206"/>
      <c r="AB49" s="206"/>
      <c r="AC49" s="206"/>
      <c r="AD49" s="206"/>
      <c r="AE49" s="206"/>
      <c r="AF49" s="21"/>
      <c r="AG49" s="205"/>
      <c r="AH49" s="205"/>
      <c r="AI49" s="205"/>
      <c r="AJ49" s="205"/>
      <c r="AK49" s="205"/>
      <c r="AL49" s="205"/>
      <c r="AM49" s="205"/>
      <c r="AN49" s="205"/>
      <c r="AO49" s="71"/>
    </row>
    <row r="50" spans="2:41" ht="11.25" customHeight="1">
      <c r="B50" s="49"/>
      <c r="C50" s="49"/>
      <c r="D50" s="49"/>
      <c r="E50" s="49"/>
      <c r="F50" s="49"/>
      <c r="G50" s="21"/>
      <c r="H50" s="21"/>
      <c r="I50" s="44"/>
      <c r="J50" s="49"/>
      <c r="K50" s="51"/>
      <c r="L50" s="51"/>
      <c r="M50" s="51"/>
      <c r="N50" s="51"/>
      <c r="O50" s="21"/>
      <c r="P50" s="21"/>
      <c r="Q50" s="44"/>
      <c r="R50" s="21"/>
      <c r="S50" s="21"/>
      <c r="T50" s="21"/>
      <c r="U50" s="21"/>
      <c r="V50" s="21"/>
      <c r="W50" s="21"/>
      <c r="X50" s="21"/>
      <c r="Y50" s="31"/>
      <c r="Z50" s="31"/>
      <c r="AA50" s="31"/>
      <c r="AB50" s="31"/>
      <c r="AC50" s="31"/>
      <c r="AD50" s="31"/>
      <c r="AE50" s="31"/>
      <c r="AF50" s="31"/>
      <c r="AG50" s="75"/>
      <c r="AH50" s="75"/>
      <c r="AI50" s="75"/>
      <c r="AJ50" s="75"/>
      <c r="AK50" s="75"/>
      <c r="AL50" s="75"/>
      <c r="AM50" s="75"/>
      <c r="AN50" s="75"/>
      <c r="AO50" s="75"/>
    </row>
    <row r="51" spans="2:41" ht="18.75" customHeight="1" thickBo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1"/>
      <c r="R51" s="207" t="s">
        <v>5</v>
      </c>
      <c r="S51" s="207"/>
      <c r="T51" s="67">
        <f>各１!B28</f>
        <v>0</v>
      </c>
      <c r="U51" s="209">
        <f>各１!C28</f>
        <v>0</v>
      </c>
      <c r="V51" s="209"/>
      <c r="W51" s="209"/>
      <c r="X51" s="66"/>
      <c r="Y51" s="31"/>
      <c r="Z51" s="207" t="s">
        <v>5</v>
      </c>
      <c r="AA51" s="207"/>
      <c r="AB51" s="67">
        <f>各１!B27</f>
        <v>0</v>
      </c>
      <c r="AC51" s="209">
        <f>各１!C27</f>
        <v>0</v>
      </c>
      <c r="AD51" s="209"/>
      <c r="AE51" s="209"/>
      <c r="AF51" s="66"/>
      <c r="AG51" s="75"/>
      <c r="AH51" s="75"/>
      <c r="AI51" s="75"/>
      <c r="AJ51" s="75"/>
      <c r="AK51" s="75"/>
      <c r="AL51" s="75"/>
      <c r="AM51" s="75"/>
      <c r="AN51" s="75"/>
      <c r="AO51" s="75"/>
    </row>
    <row r="52" spans="2:41" ht="15" customHeight="1" thickBot="1">
      <c r="B52" s="66"/>
      <c r="C52" s="66"/>
      <c r="D52" s="66"/>
      <c r="E52" s="66"/>
      <c r="F52" s="66"/>
      <c r="G52" s="66"/>
      <c r="H52" s="66"/>
      <c r="I52" s="66"/>
      <c r="J52" s="220" t="s">
        <v>69</v>
      </c>
      <c r="K52" s="220"/>
      <c r="L52" s="220"/>
      <c r="M52" s="220"/>
      <c r="N52" s="220"/>
      <c r="O52" s="220"/>
      <c r="P52" s="220"/>
      <c r="Q52" s="31"/>
      <c r="R52" s="39"/>
      <c r="S52" s="40" t="s">
        <v>15</v>
      </c>
      <c r="T52" s="41" t="s">
        <v>20</v>
      </c>
      <c r="U52" s="41" t="s">
        <v>21</v>
      </c>
      <c r="V52" s="41" t="s">
        <v>22</v>
      </c>
      <c r="W52" s="42" t="s">
        <v>23</v>
      </c>
      <c r="X52" s="21"/>
      <c r="Y52" s="31"/>
      <c r="Z52" s="39"/>
      <c r="AA52" s="40" t="s">
        <v>15</v>
      </c>
      <c r="AB52" s="41" t="s">
        <v>20</v>
      </c>
      <c r="AC52" s="41" t="s">
        <v>21</v>
      </c>
      <c r="AD52" s="41" t="s">
        <v>22</v>
      </c>
      <c r="AE52" s="42" t="s">
        <v>23</v>
      </c>
      <c r="AF52" s="31"/>
      <c r="AG52" s="75"/>
      <c r="AH52" s="75"/>
      <c r="AI52" s="75"/>
      <c r="AJ52" s="75"/>
      <c r="AK52" s="75"/>
      <c r="AL52" s="75"/>
      <c r="AM52" s="75"/>
      <c r="AN52" s="75"/>
      <c r="AO52" s="75"/>
    </row>
    <row r="53" spans="2:41" ht="22.5" customHeight="1">
      <c r="B53" s="66"/>
      <c r="C53" s="66"/>
      <c r="D53" s="66"/>
      <c r="E53" s="66"/>
      <c r="F53" s="66"/>
      <c r="G53" s="66"/>
      <c r="H53" s="66"/>
      <c r="I53" s="66"/>
      <c r="J53" s="220"/>
      <c r="K53" s="220"/>
      <c r="L53" s="220"/>
      <c r="M53" s="220"/>
      <c r="N53" s="220"/>
      <c r="O53" s="220"/>
      <c r="P53" s="220"/>
      <c r="Q53" s="31"/>
      <c r="R53" s="43" t="s">
        <v>26</v>
      </c>
      <c r="S53" s="101"/>
      <c r="T53" s="102"/>
      <c r="U53" s="102"/>
      <c r="V53" s="102"/>
      <c r="W53" s="103"/>
      <c r="X53" s="44"/>
      <c r="Y53" s="31"/>
      <c r="Z53" s="43" t="s">
        <v>26</v>
      </c>
      <c r="AA53" s="101"/>
      <c r="AB53" s="102"/>
      <c r="AC53" s="102"/>
      <c r="AD53" s="102"/>
      <c r="AE53" s="103"/>
      <c r="AF53" s="31"/>
      <c r="AG53" s="75"/>
      <c r="AH53" s="75"/>
      <c r="AI53" s="75"/>
      <c r="AJ53" s="75"/>
      <c r="AK53" s="75"/>
      <c r="AL53" s="75"/>
      <c r="AM53" s="75"/>
      <c r="AN53" s="75"/>
      <c r="AO53" s="75"/>
    </row>
    <row r="54" spans="2:41" ht="22.5" customHeight="1">
      <c r="B54" s="66"/>
      <c r="C54" s="66"/>
      <c r="D54" s="66"/>
      <c r="E54" s="66"/>
      <c r="F54" s="66"/>
      <c r="G54" s="66"/>
      <c r="H54" s="66"/>
      <c r="I54" s="66"/>
      <c r="J54" s="220"/>
      <c r="K54" s="220"/>
      <c r="L54" s="220"/>
      <c r="M54" s="220"/>
      <c r="N54" s="220"/>
      <c r="O54" s="220"/>
      <c r="P54" s="220"/>
      <c r="Q54" s="31"/>
      <c r="R54" s="46" t="s">
        <v>27</v>
      </c>
      <c r="S54" s="104"/>
      <c r="T54" s="105"/>
      <c r="U54" s="105"/>
      <c r="V54" s="105"/>
      <c r="W54" s="106"/>
      <c r="X54" s="44"/>
      <c r="Y54" s="31"/>
      <c r="Z54" s="46" t="s">
        <v>27</v>
      </c>
      <c r="AA54" s="104"/>
      <c r="AB54" s="105"/>
      <c r="AC54" s="105"/>
      <c r="AD54" s="105"/>
      <c r="AE54" s="106"/>
      <c r="AF54" s="31"/>
      <c r="AG54" s="75"/>
      <c r="AH54" s="75"/>
      <c r="AI54" s="75"/>
      <c r="AJ54" s="75"/>
      <c r="AK54" s="75"/>
      <c r="AL54" s="75"/>
      <c r="AM54" s="75"/>
      <c r="AN54" s="75"/>
      <c r="AO54" s="75"/>
    </row>
    <row r="55" spans="2:41" ht="22.5" customHeight="1">
      <c r="B55" s="66"/>
      <c r="C55" s="66"/>
      <c r="D55" s="66"/>
      <c r="E55" s="66"/>
      <c r="F55" s="66"/>
      <c r="G55" s="66"/>
      <c r="H55" s="66"/>
      <c r="I55" s="66"/>
      <c r="J55" s="220"/>
      <c r="K55" s="220"/>
      <c r="L55" s="220"/>
      <c r="M55" s="220"/>
      <c r="N55" s="220"/>
      <c r="O55" s="220"/>
      <c r="P55" s="220"/>
      <c r="Q55" s="31"/>
      <c r="R55" s="46" t="s">
        <v>28</v>
      </c>
      <c r="S55" s="104"/>
      <c r="T55" s="105"/>
      <c r="U55" s="105"/>
      <c r="V55" s="105"/>
      <c r="W55" s="106"/>
      <c r="X55" s="44"/>
      <c r="Z55" s="46" t="s">
        <v>28</v>
      </c>
      <c r="AA55" s="104"/>
      <c r="AB55" s="105"/>
      <c r="AC55" s="105"/>
      <c r="AD55" s="105"/>
      <c r="AE55" s="106"/>
      <c r="AF55" s="31"/>
    </row>
    <row r="56" spans="2:41" ht="22.5" customHeight="1">
      <c r="B56" s="66"/>
      <c r="C56" s="66"/>
      <c r="D56" s="66"/>
      <c r="E56" s="66"/>
      <c r="F56" s="66"/>
      <c r="G56" s="66"/>
      <c r="H56" s="66"/>
      <c r="I56" s="66"/>
      <c r="J56" s="220"/>
      <c r="K56" s="220"/>
      <c r="L56" s="220"/>
      <c r="M56" s="220"/>
      <c r="N56" s="220"/>
      <c r="O56" s="220"/>
      <c r="P56" s="220"/>
      <c r="Q56" s="31"/>
      <c r="R56" s="46" t="s">
        <v>29</v>
      </c>
      <c r="S56" s="104"/>
      <c r="T56" s="105"/>
      <c r="U56" s="105"/>
      <c r="V56" s="105"/>
      <c r="W56" s="106"/>
      <c r="X56" s="44"/>
      <c r="Z56" s="46" t="s">
        <v>29</v>
      </c>
      <c r="AA56" s="104"/>
      <c r="AB56" s="105"/>
      <c r="AC56" s="105"/>
      <c r="AD56" s="105"/>
      <c r="AE56" s="106"/>
      <c r="AF56" s="31"/>
    </row>
    <row r="57" spans="2:41" ht="22.5" customHeight="1">
      <c r="B57" s="66"/>
      <c r="C57" s="66"/>
      <c r="D57" s="66"/>
      <c r="E57" s="66"/>
      <c r="F57" s="66"/>
      <c r="G57" s="66"/>
      <c r="H57" s="66"/>
      <c r="I57" s="66"/>
      <c r="J57" s="220"/>
      <c r="K57" s="220"/>
      <c r="L57" s="220"/>
      <c r="M57" s="220"/>
      <c r="N57" s="220"/>
      <c r="O57" s="220"/>
      <c r="P57" s="220"/>
      <c r="Q57" s="31"/>
      <c r="R57" s="46" t="s">
        <v>30</v>
      </c>
      <c r="S57" s="104"/>
      <c r="T57" s="105"/>
      <c r="U57" s="105"/>
      <c r="V57" s="105"/>
      <c r="W57" s="106"/>
      <c r="X57" s="44"/>
      <c r="Z57" s="46" t="s">
        <v>30</v>
      </c>
      <c r="AA57" s="104"/>
      <c r="AB57" s="105"/>
      <c r="AC57" s="105"/>
      <c r="AD57" s="105"/>
      <c r="AE57" s="106"/>
      <c r="AF57" s="31"/>
    </row>
    <row r="58" spans="2:41" ht="22.5" customHeight="1">
      <c r="B58" s="66"/>
      <c r="C58" s="66"/>
      <c r="D58" s="66"/>
      <c r="E58" s="66"/>
      <c r="F58" s="66"/>
      <c r="G58" s="66"/>
      <c r="H58" s="66"/>
      <c r="I58" s="66"/>
      <c r="J58" s="220"/>
      <c r="K58" s="220"/>
      <c r="L58" s="220"/>
      <c r="M58" s="220"/>
      <c r="N58" s="220"/>
      <c r="O58" s="220"/>
      <c r="P58" s="220"/>
      <c r="Q58" s="31"/>
      <c r="R58" s="47" t="s">
        <v>40</v>
      </c>
      <c r="S58" s="104"/>
      <c r="T58" s="105"/>
      <c r="U58" s="105"/>
      <c r="V58" s="105"/>
      <c r="W58" s="106"/>
      <c r="X58" s="44"/>
      <c r="Z58" s="47" t="s">
        <v>40</v>
      </c>
      <c r="AA58" s="110"/>
      <c r="AB58" s="111"/>
      <c r="AC58" s="111"/>
      <c r="AD58" s="111"/>
      <c r="AE58" s="112"/>
      <c r="AF58" s="31"/>
    </row>
    <row r="59" spans="2:41" ht="22.5" customHeight="1">
      <c r="B59" s="66"/>
      <c r="C59" s="66"/>
      <c r="D59" s="66"/>
      <c r="E59" s="66"/>
      <c r="F59" s="66"/>
      <c r="G59" s="66"/>
      <c r="H59" s="66"/>
      <c r="I59" s="66"/>
      <c r="J59" s="220"/>
      <c r="K59" s="220"/>
      <c r="L59" s="220"/>
      <c r="M59" s="220"/>
      <c r="N59" s="220"/>
      <c r="O59" s="220"/>
      <c r="P59" s="220"/>
      <c r="Q59" s="31"/>
      <c r="R59" s="47" t="s">
        <v>41</v>
      </c>
      <c r="S59" s="104"/>
      <c r="T59" s="105"/>
      <c r="U59" s="105"/>
      <c r="V59" s="105"/>
      <c r="W59" s="106"/>
      <c r="X59" s="44"/>
      <c r="Z59" s="47" t="s">
        <v>41</v>
      </c>
      <c r="AA59" s="110"/>
      <c r="AB59" s="111"/>
      <c r="AC59" s="111"/>
      <c r="AD59" s="111"/>
      <c r="AE59" s="112"/>
      <c r="AF59" s="31"/>
    </row>
    <row r="60" spans="2:41" ht="22.5" customHeight="1" thickBot="1">
      <c r="B60" s="66"/>
      <c r="C60" s="66"/>
      <c r="D60" s="66"/>
      <c r="E60" s="66"/>
      <c r="F60" s="66"/>
      <c r="G60" s="66"/>
      <c r="H60" s="66"/>
      <c r="I60" s="66"/>
      <c r="J60" s="220"/>
      <c r="K60" s="220"/>
      <c r="L60" s="220"/>
      <c r="M60" s="220"/>
      <c r="N60" s="220"/>
      <c r="O60" s="220"/>
      <c r="P60" s="220"/>
      <c r="Q60" s="20"/>
      <c r="R60" s="48" t="s">
        <v>42</v>
      </c>
      <c r="S60" s="107"/>
      <c r="T60" s="108"/>
      <c r="U60" s="108"/>
      <c r="V60" s="108"/>
      <c r="W60" s="109"/>
      <c r="X60" s="34"/>
      <c r="Y60" s="16"/>
      <c r="Z60" s="48" t="s">
        <v>42</v>
      </c>
      <c r="AA60" s="107"/>
      <c r="AB60" s="108"/>
      <c r="AC60" s="108"/>
      <c r="AD60" s="108"/>
      <c r="AE60" s="109"/>
      <c r="AF60" s="34"/>
    </row>
    <row r="61" spans="2:41" s="62" customFormat="1" ht="1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19" t="str">
        <f>IF(P61&gt;P62,"時数超過","")</f>
        <v/>
      </c>
      <c r="R61" s="34"/>
      <c r="S61" s="34"/>
      <c r="T61" s="34"/>
      <c r="U61" s="34"/>
      <c r="V61" s="34"/>
      <c r="W61" s="34"/>
      <c r="X61" s="34"/>
      <c r="Y61" s="60"/>
      <c r="Z61" s="34"/>
      <c r="AA61" s="34"/>
      <c r="AB61" s="34"/>
      <c r="AC61" s="34"/>
      <c r="AD61" s="34"/>
      <c r="AE61" s="34"/>
      <c r="AF61" s="34"/>
    </row>
    <row r="62" spans="2:41" ht="22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19"/>
      <c r="R62" s="66"/>
      <c r="S62" s="66"/>
      <c r="T62" s="66"/>
      <c r="U62" s="66"/>
      <c r="V62" s="66"/>
      <c r="W62" s="66"/>
      <c r="X62" s="21"/>
      <c r="Y62" s="16"/>
      <c r="Z62" s="71"/>
      <c r="AA62" s="66"/>
      <c r="AB62" s="66"/>
      <c r="AC62" s="66"/>
      <c r="AD62" s="66"/>
      <c r="AE62" s="66"/>
      <c r="AF62" s="21"/>
    </row>
    <row r="63" spans="2:41" ht="24.75" customHeight="1"/>
    <row r="64" spans="2:41" ht="24.75" customHeight="1"/>
    <row r="65" ht="24.75" customHeight="1"/>
  </sheetData>
  <sheetProtection algorithmName="SHA-512" hashValue="pcKv0GaWNnelBMslLwHDOQyzJnXJJBOcLonzoAnomhoK8NfeSWS00n56sSfmDH3iznPMYI41kGLK2nidJPT3eQ==" saltValue="MUdHmMYIH6fBo37BrjT6PQ==" spinCount="100000" sheet="1" objects="1" scenarios="1" formatCells="0"/>
  <mergeCells count="72">
    <mergeCell ref="AC51:AE51"/>
    <mergeCell ref="R51:S51"/>
    <mergeCell ref="I19:I21"/>
    <mergeCell ref="R23:S23"/>
    <mergeCell ref="J23:K23"/>
    <mergeCell ref="M37:O37"/>
    <mergeCell ref="AC23:AE23"/>
    <mergeCell ref="AC37:AE37"/>
    <mergeCell ref="U51:W51"/>
    <mergeCell ref="J49:O49"/>
    <mergeCell ref="Z51:AA51"/>
    <mergeCell ref="P39:P44"/>
    <mergeCell ref="X39:X44"/>
    <mergeCell ref="Z23:AA23"/>
    <mergeCell ref="U23:W23"/>
    <mergeCell ref="J35:O35"/>
    <mergeCell ref="M23:O23"/>
    <mergeCell ref="P25:P30"/>
    <mergeCell ref="E23:G23"/>
    <mergeCell ref="R36:X36"/>
    <mergeCell ref="B21:G21"/>
    <mergeCell ref="H25:H30"/>
    <mergeCell ref="J21:O21"/>
    <mergeCell ref="R35:W35"/>
    <mergeCell ref="X25:X30"/>
    <mergeCell ref="M10:O10"/>
    <mergeCell ref="B6:N6"/>
    <mergeCell ref="B7:F7"/>
    <mergeCell ref="C8:D8"/>
    <mergeCell ref="E10:G10"/>
    <mergeCell ref="B10:C10"/>
    <mergeCell ref="J10:K10"/>
    <mergeCell ref="Y31:Y33"/>
    <mergeCell ref="Q6:AF6"/>
    <mergeCell ref="R21:W21"/>
    <mergeCell ref="U10:W10"/>
    <mergeCell ref="R10:S10"/>
    <mergeCell ref="Q19:Q21"/>
    <mergeCell ref="Y19:Y21"/>
    <mergeCell ref="I45:I47"/>
    <mergeCell ref="B35:G35"/>
    <mergeCell ref="H39:H44"/>
    <mergeCell ref="Q61:Q62"/>
    <mergeCell ref="J52:P60"/>
    <mergeCell ref="R49:W49"/>
    <mergeCell ref="B4:AF4"/>
    <mergeCell ref="R7:AF7"/>
    <mergeCell ref="B37:C37"/>
    <mergeCell ref="J37:K37"/>
    <mergeCell ref="R37:S37"/>
    <mergeCell ref="B23:C23"/>
    <mergeCell ref="O6:P6"/>
    <mergeCell ref="O7:P7"/>
    <mergeCell ref="B49:G49"/>
    <mergeCell ref="I31:I33"/>
    <mergeCell ref="Q31:Q33"/>
    <mergeCell ref="Q45:Q47"/>
    <mergeCell ref="Y45:Y47"/>
    <mergeCell ref="U37:W37"/>
    <mergeCell ref="E37:G37"/>
    <mergeCell ref="AA1:AF1"/>
    <mergeCell ref="AA2:AF2"/>
    <mergeCell ref="AG48:AN49"/>
    <mergeCell ref="AG34:AN35"/>
    <mergeCell ref="Z48:AE48"/>
    <mergeCell ref="Z37:AA37"/>
    <mergeCell ref="Z34:AE34"/>
    <mergeCell ref="Z10:AA10"/>
    <mergeCell ref="AG6:AP6"/>
    <mergeCell ref="AC10:AE10"/>
    <mergeCell ref="Z49:AE49"/>
    <mergeCell ref="Z35:AE35"/>
  </mergeCells>
  <phoneticPr fontId="1"/>
  <conditionalFormatting sqref="Q6:AF6">
    <cfRule type="expression" dxfId="14" priority="21" stopIfTrue="1">
      <formula>ISBLANK($Q$6)</formula>
    </cfRule>
  </conditionalFormatting>
  <conditionalFormatting sqref="H20">
    <cfRule type="cellIs" dxfId="13" priority="20" stopIfTrue="1" operator="greaterThan">
      <formula>$H$21</formula>
    </cfRule>
  </conditionalFormatting>
  <conditionalFormatting sqref="P20">
    <cfRule type="cellIs" dxfId="12" priority="18" stopIfTrue="1" operator="greaterThan">
      <formula>$P$21</formula>
    </cfRule>
    <cfRule type="cellIs" priority="19" stopIfTrue="1" operator="greaterThan">
      <formula>$P$21</formula>
    </cfRule>
  </conditionalFormatting>
  <conditionalFormatting sqref="X20">
    <cfRule type="cellIs" dxfId="11" priority="17" stopIfTrue="1" operator="greaterThan">
      <formula>$X$21</formula>
    </cfRule>
  </conditionalFormatting>
  <conditionalFormatting sqref="H32">
    <cfRule type="cellIs" dxfId="10" priority="16" stopIfTrue="1" operator="greaterThan">
      <formula>$H$35</formula>
    </cfRule>
  </conditionalFormatting>
  <conditionalFormatting sqref="P32">
    <cfRule type="cellIs" dxfId="9" priority="15" stopIfTrue="1" operator="greaterThan">
      <formula>$P$35</formula>
    </cfRule>
  </conditionalFormatting>
  <conditionalFormatting sqref="X32">
    <cfRule type="cellIs" dxfId="8" priority="14" stopIfTrue="1" operator="greaterThan">
      <formula>$X$35</formula>
    </cfRule>
  </conditionalFormatting>
  <conditionalFormatting sqref="H46">
    <cfRule type="cellIs" dxfId="7" priority="10" stopIfTrue="1" operator="greaterThan">
      <formula>$H$49</formula>
    </cfRule>
  </conditionalFormatting>
  <conditionalFormatting sqref="P46">
    <cfRule type="cellIs" dxfId="6" priority="9" stopIfTrue="1" operator="greaterThan">
      <formula>$P$49</formula>
    </cfRule>
  </conditionalFormatting>
  <conditionalFormatting sqref="X46">
    <cfRule type="cellIs" dxfId="5" priority="8" stopIfTrue="1" operator="greaterThan">
      <formula>$X$49</formula>
    </cfRule>
  </conditionalFormatting>
  <conditionalFormatting sqref="C12:G19 K12:O19 S12:W19 AA12:AE19 C25:G32 K25:O32 S25:W32 AA25:AE32 C39:G46 K39:O46 S39:W46 AA39:AE46 S53:W60 AA53:AE60">
    <cfRule type="containsText" dxfId="4" priority="1" stopIfTrue="1" operator="containsText" text="選">
      <formula>NOT(ISERROR(SEARCH("選",C12)))</formula>
    </cfRule>
    <cfRule type="containsText" dxfId="3" priority="2" stopIfTrue="1" operator="containsText" text="一">
      <formula>NOT(ISERROR(SEARCH("一",C12)))</formula>
    </cfRule>
    <cfRule type="containsText" dxfId="2" priority="3" stopIfTrue="1" operator="containsText" text="他">
      <formula>NOT(ISERROR(SEARCH("他",C12)))</formula>
    </cfRule>
    <cfRule type="containsText" dxfId="1" priority="4" stopIfTrue="1" operator="containsText" text="実">
      <formula>NOT(ISERROR(SEARCH("実",C12)))</formula>
    </cfRule>
    <cfRule type="containsText" dxfId="0" priority="5" stopIfTrue="1" operator="containsText" text="見">
      <formula>NOT(ISERROR(SEARCH("見",C12)))</formula>
    </cfRule>
  </conditionalFormatting>
  <dataValidations count="5">
    <dataValidation type="list" allowBlank="1" showInputMessage="1" showErrorMessage="1" sqref="C8:D8">
      <formula1>"40,45,50"</formula1>
    </dataValidation>
    <dataValidation type="list" allowBlank="1" showInputMessage="1" showErrorMessage="1" sqref="Q6:AF6">
      <formula1>"高等学校,特別支援学校（高等部）"</formula1>
    </dataValidation>
    <dataValidation type="list" allowBlank="1" showInputMessage="1" showErrorMessage="1" sqref="X25:X30">
      <formula1>"高校（教科指導員を兼ねる）,高校（教科指導員を兼ねない）,高等部（教科指導員を兼ねる）,高等部（教科指導員を兼ねない）"</formula1>
    </dataValidation>
    <dataValidation type="list" allowBlank="1" showInputMessage="1" showErrorMessage="1" sqref="H25:H30 P25:P30">
      <formula1>"高校（教科指導員を兼ねる）,高校（教科指導員を兼ねない）,高等部（教科指導員を兼ねる）,高等部（教科指導員を兼ねない）"</formula1>
    </dataValidation>
    <dataValidation type="list" allowBlank="1" showInputMessage="1" showErrorMessage="1" sqref="H39:H44 P39:P44 X39:X44">
      <formula1>"高校,高等部"</formula1>
    </dataValidation>
  </dataValidations>
  <pageMargins left="1.1811023622047245" right="0.39370078740157483" top="0.39370078740157483" bottom="0.39370078740157483" header="0.31496062992125984" footer="0.31496062992125984"/>
  <pageSetup paperSize="9" scale="74" orientation="portrait" cellComments="asDisplayed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各１</vt:lpstr>
      <vt:lpstr>各２</vt:lpstr>
      <vt:lpstr>各１!Print_Area</vt:lpstr>
      <vt:lpstr>各２!Print_Area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 hirayama</dc:creator>
  <cp:lastModifiedBy>Windows ユーザー</cp:lastModifiedBy>
  <cp:lastPrinted>2016-01-20T05:32:30Z</cp:lastPrinted>
  <dcterms:created xsi:type="dcterms:W3CDTF">2011-02-17T01:52:18Z</dcterms:created>
  <dcterms:modified xsi:type="dcterms:W3CDTF">2022-03-10T04:06:08Z</dcterms:modified>
</cp:coreProperties>
</file>