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０７表" sheetId="1" r:id="rId1"/>
  </sheets>
  <definedNames>
    <definedName name="第０７表（小学校）">'第０７表'!#REF!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<sst xmlns="http://schemas.openxmlformats.org/spreadsheetml/2006/main" count="170" uniqueCount="91">
  <si>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</si>
  <si>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</si>
  <si>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</si>
  <si>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</si>
  <si>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</si>
  <si>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</si>
  <si>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</si>
  <si>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</si>
  <si>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</si>
  <si>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八束郡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</si>
  <si>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</si>
  <si>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</si>
  <si>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</si>
  <si>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</si>
  <si>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</si>
  <si>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</si>
  <si>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</si>
  <si>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</si>
  <si>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</si>
  <si>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</si>
  <si>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仁多郡</t>
  </si>
  <si>
    <t>仁多町</t>
  </si>
  <si>
    <t>横田町</t>
  </si>
  <si>
    <t>大原郡</t>
  </si>
  <si>
    <t>大東町</t>
  </si>
  <si>
    <t>加茂町</t>
  </si>
  <si>
    <t>木次町</t>
  </si>
  <si>
    <t>飯石郡</t>
  </si>
  <si>
    <t>三刀屋町</t>
  </si>
  <si>
    <t>吉田村</t>
  </si>
  <si>
    <t>掛合町</t>
  </si>
  <si>
    <t>頓原町</t>
  </si>
  <si>
    <t>赤来町</t>
  </si>
  <si>
    <t>簸川郡</t>
  </si>
  <si>
    <t>斐川町</t>
  </si>
  <si>
    <t>佐田町</t>
  </si>
  <si>
    <t>多伎町</t>
  </si>
  <si>
    <t>湖陵町</t>
  </si>
  <si>
    <t>大社町</t>
  </si>
  <si>
    <t>邇摩郡</t>
  </si>
  <si>
    <t>温泉津町</t>
  </si>
  <si>
    <t>仁摩町</t>
  </si>
  <si>
    <t>邑智郡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</si>
  <si>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</si>
  <si>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</si>
  <si>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</si>
  <si>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</si>
  <si>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</si>
  <si>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</si>
  <si>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</si>
  <si>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那賀郡</t>
  </si>
  <si>
    <t>金城町</t>
  </si>
  <si>
    <t>旭町</t>
  </si>
  <si>
    <t>弥栄村</t>
  </si>
  <si>
    <t>三隅町</t>
  </si>
  <si>
    <t>美濃郡</t>
  </si>
  <si>
    <t>美都町</t>
  </si>
  <si>
    <t>匹見町</t>
  </si>
  <si>
    <t>鹿足郡</t>
  </si>
  <si>
    <t>津和野町</t>
  </si>
  <si>
    <t>日原町</t>
  </si>
  <si>
    <t>柿木村</t>
  </si>
  <si>
    <t>六日市町</t>
  </si>
  <si>
    <t>隠岐郡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</si>
  <si>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</si>
  <si>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</si>
  <si>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</si>
  <si>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</si>
  <si>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</si>
  <si>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</si>
  <si>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</si>
  <si>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第７表　　公立小中学校の市町村別学校数、学級数、児童生徒数及び教職員数</t>
  </si>
  <si>
    <t>本務教員数</t>
  </si>
  <si>
    <t>計</t>
  </si>
  <si>
    <t>児　　　　　　　童　　　　　　　数</t>
  </si>
  <si>
    <t>合　　　　計</t>
  </si>
  <si>
    <t>学級数</t>
  </si>
  <si>
    <t>１年</t>
  </si>
  <si>
    <t>２年</t>
  </si>
  <si>
    <t>３年</t>
  </si>
  <si>
    <t>合計</t>
  </si>
  <si>
    <t>市</t>
  </si>
  <si>
    <t>能義郡</t>
  </si>
  <si>
    <t>（内数）</t>
  </si>
  <si>
    <t>る事務職員</t>
  </si>
  <si>
    <t>負担法によ</t>
  </si>
  <si>
    <t xml:space="preserve">分 校    </t>
  </si>
  <si>
    <t>75条学級</t>
  </si>
  <si>
    <t>（２）中学校</t>
  </si>
  <si>
    <t xml:space="preserve"> - </t>
  </si>
  <si>
    <t xml:space="preserve">  -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</si>
</sst>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7" fillId="0" borderId="0" xfId="17" applyNumberFormat="1" applyFon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17" applyNumberFormat="1" applyFont="1" applyAlignment="1">
      <alignment horizontal="center"/>
    </xf>
    <xf numFmtId="41" fontId="8" fillId="0" borderId="0" xfId="17" applyNumberFormat="1" applyFont="1" applyAlignment="1">
      <alignment horizontal="left"/>
    </xf>
    <xf numFmtId="41" fontId="9" fillId="0" borderId="0" xfId="17" applyNumberFormat="1" applyFont="1" applyAlignment="1">
      <alignment horizontal="center"/>
    </xf>
    <xf numFmtId="41" fontId="8" fillId="0" borderId="1" xfId="17" applyNumberFormat="1" applyFont="1" applyBorder="1" applyAlignment="1">
      <alignment horizontal="left"/>
    </xf>
    <xf numFmtId="41" fontId="9" fillId="0" borderId="1" xfId="17" applyNumberFormat="1" applyFont="1" applyBorder="1" applyAlignment="1">
      <alignment horizontal="center"/>
    </xf>
    <xf numFmtId="41" fontId="10" fillId="0" borderId="2" xfId="17" applyNumberFormat="1" applyFont="1" applyBorder="1" applyAlignment="1">
      <alignment horizontal="center" vertical="center"/>
    </xf>
    <xf numFmtId="41" fontId="10" fillId="0" borderId="3" xfId="17" applyNumberFormat="1" applyFont="1" applyBorder="1" applyAlignment="1">
      <alignment horizontal="center" vertical="center"/>
    </xf>
    <xf numFmtId="41" fontId="10" fillId="0" borderId="4" xfId="17" applyNumberFormat="1" applyFont="1" applyBorder="1" applyAlignment="1" quotePrefix="1">
      <alignment vertical="center"/>
    </xf>
    <xf numFmtId="41" fontId="10" fillId="0" borderId="0" xfId="0" applyNumberFormat="1" applyFont="1" applyAlignment="1" quotePrefix="1">
      <alignment/>
    </xf>
    <xf numFmtId="41" fontId="10" fillId="0" borderId="5" xfId="0" applyNumberFormat="1" applyFont="1" applyBorder="1" applyAlignment="1" quotePrefix="1">
      <alignment/>
    </xf>
    <xf numFmtId="41" fontId="10" fillId="0" borderId="6" xfId="0" applyNumberFormat="1" applyFont="1" applyBorder="1" applyAlignment="1" quotePrefix="1">
      <alignment/>
    </xf>
    <xf numFmtId="41" fontId="10" fillId="0" borderId="7" xfId="0" applyNumberFormat="1" applyFont="1" applyBorder="1" applyAlignment="1" quotePrefix="1">
      <alignment/>
    </xf>
    <xf numFmtId="41" fontId="10" fillId="0" borderId="7" xfId="17" applyNumberFormat="1" applyFont="1" applyBorder="1" applyAlignment="1" quotePrefix="1">
      <alignment vertical="center"/>
    </xf>
    <xf numFmtId="41" fontId="10" fillId="0" borderId="8" xfId="17" applyNumberFormat="1" applyFont="1" applyBorder="1" applyAlignment="1">
      <alignment horizontal="center" vertical="center"/>
    </xf>
    <xf numFmtId="41" fontId="10" fillId="0" borderId="9" xfId="17" applyNumberFormat="1" applyFont="1" applyBorder="1" applyAlignment="1">
      <alignment horizontal="right"/>
    </xf>
    <xf numFmtId="41" fontId="10" fillId="0" borderId="10" xfId="17" applyNumberFormat="1" applyFont="1" applyBorder="1" applyAlignment="1">
      <alignment horizontal="right"/>
    </xf>
    <xf numFmtId="41" fontId="10" fillId="0" borderId="11" xfId="17" applyNumberFormat="1" applyFont="1" applyBorder="1" applyAlignment="1">
      <alignment horizontal="right"/>
    </xf>
    <xf numFmtId="41" fontId="10" fillId="0" borderId="8" xfId="17" applyNumberFormat="1" applyFont="1" applyBorder="1" applyAlignment="1">
      <alignment horizontal="right"/>
    </xf>
    <xf numFmtId="41" fontId="10" fillId="0" borderId="1" xfId="17" applyNumberFormat="1" applyFont="1" applyBorder="1" applyAlignment="1">
      <alignment horizontal="right"/>
    </xf>
    <xf numFmtId="41" fontId="10" fillId="0" borderId="12" xfId="17" applyNumberFormat="1" applyFont="1" applyBorder="1" applyAlignment="1">
      <alignment horizontal="right"/>
    </xf>
    <xf numFmtId="41" fontId="10" fillId="0" borderId="13" xfId="17" applyNumberFormat="1" applyFont="1" applyBorder="1" applyAlignment="1">
      <alignment horizontal="right"/>
    </xf>
    <xf numFmtId="41" fontId="10" fillId="0" borderId="14" xfId="17" applyNumberFormat="1" applyFont="1" applyBorder="1" applyAlignment="1">
      <alignment horizontal="right"/>
    </xf>
    <xf numFmtId="41" fontId="10" fillId="0" borderId="15" xfId="17" applyNumberFormat="1" applyFont="1" applyBorder="1" applyAlignment="1">
      <alignment horizontal="right"/>
    </xf>
    <xf numFmtId="41" fontId="11" fillId="0" borderId="16" xfId="17" applyNumberFormat="1" applyFont="1" applyBorder="1" applyAlignment="1">
      <alignment horizontal="center" vertical="center" wrapText="1"/>
    </xf>
    <xf numFmtId="41" fontId="11" fillId="0" borderId="1" xfId="17" applyNumberFormat="1" applyFont="1" applyBorder="1" applyAlignment="1">
      <alignment horizontal="center" vertical="center" wrapText="1"/>
    </xf>
    <xf numFmtId="41" fontId="11" fillId="0" borderId="17" xfId="17" applyNumberFormat="1" applyFont="1" applyBorder="1" applyAlignment="1">
      <alignment horizontal="center" vertical="center" wrapText="1"/>
    </xf>
    <xf numFmtId="41" fontId="10" fillId="0" borderId="18" xfId="17" applyNumberFormat="1" applyFont="1" applyBorder="1" applyAlignment="1">
      <alignment horizontal="center" vertical="center" wrapText="1"/>
    </xf>
    <xf numFmtId="41" fontId="11" fillId="0" borderId="18" xfId="17" applyNumberFormat="1" applyFont="1" applyBorder="1" applyAlignment="1">
      <alignment horizontal="center" vertical="center" wrapText="1" shrinkToFit="1"/>
    </xf>
    <xf numFmtId="41" fontId="10" fillId="0" borderId="0" xfId="17" applyNumberFormat="1" applyFont="1" applyBorder="1" applyAlignment="1">
      <alignment horizontal="center" vertical="center"/>
    </xf>
    <xf numFmtId="41" fontId="9" fillId="0" borderId="0" xfId="17" applyNumberFormat="1" applyFont="1" applyBorder="1" applyAlignment="1">
      <alignment horizontal="center"/>
    </xf>
    <xf numFmtId="41" fontId="11" fillId="0" borderId="0" xfId="17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 quotePrefix="1">
      <alignment/>
    </xf>
    <xf numFmtId="41" fontId="10" fillId="0" borderId="0" xfId="17" applyNumberFormat="1" applyFont="1" applyBorder="1" applyAlignment="1">
      <alignment horizontal="right"/>
    </xf>
    <xf numFmtId="41" fontId="10" fillId="0" borderId="16" xfId="17" applyNumberFormat="1" applyFont="1" applyBorder="1" applyAlignment="1">
      <alignment horizontal="center" vertical="center"/>
    </xf>
    <xf numFmtId="41" fontId="10" fillId="0" borderId="0" xfId="17" applyNumberFormat="1" applyFont="1" applyBorder="1" applyAlignment="1">
      <alignment horizontal="center" vertical="center"/>
    </xf>
    <xf numFmtId="41" fontId="10" fillId="0" borderId="1" xfId="17" applyNumberFormat="1" applyFont="1" applyBorder="1" applyAlignment="1">
      <alignment horizontal="center" vertical="center"/>
    </xf>
    <xf numFmtId="41" fontId="10" fillId="0" borderId="13" xfId="17" applyNumberFormat="1" applyFont="1" applyBorder="1" applyAlignment="1">
      <alignment horizontal="center" vertical="center"/>
    </xf>
    <xf numFmtId="41" fontId="10" fillId="0" borderId="19" xfId="17" applyNumberFormat="1" applyFont="1" applyBorder="1" applyAlignment="1">
      <alignment horizontal="center" vertical="center"/>
    </xf>
    <xf numFmtId="41" fontId="10" fillId="0" borderId="20" xfId="17" applyNumberFormat="1" applyFont="1" applyBorder="1" applyAlignment="1">
      <alignment horizontal="center" vertical="center"/>
    </xf>
    <xf numFmtId="41" fontId="12" fillId="0" borderId="4" xfId="17" applyNumberFormat="1" applyFont="1" applyBorder="1" applyAlignment="1">
      <alignment horizontal="center" vertical="center"/>
    </xf>
    <xf numFmtId="41" fontId="12" fillId="0" borderId="21" xfId="17" applyNumberFormat="1" applyFont="1" applyBorder="1" applyAlignment="1">
      <alignment horizontal="center" vertical="center"/>
    </xf>
    <xf numFmtId="41" fontId="10" fillId="0" borderId="22" xfId="17" applyNumberFormat="1" applyFont="1" applyBorder="1" applyAlignment="1">
      <alignment horizontal="center" vertical="center"/>
    </xf>
    <xf numFmtId="41" fontId="10" fillId="0" borderId="23" xfId="17" applyNumberFormat="1" applyFont="1" applyBorder="1" applyAlignment="1">
      <alignment horizontal="center" vertical="center"/>
    </xf>
    <xf numFmtId="41" fontId="12" fillId="0" borderId="0" xfId="17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workbookViewId="0" topLeftCell="B1">
      <selection activeCell="K1" sqref="K1"/>
    </sheetView>
  </sheetViews>
  <sheetFormatPr defaultColWidth="9.140625" defaultRowHeight="12"/>
  <cols>
    <col min="1" max="1" width="9.8515625" style="3" customWidth="1"/>
    <col min="2" max="2" width="10.00390625" style="2" customWidth="1"/>
    <col min="3" max="13" width="9.140625" style="2" customWidth="1"/>
    <col min="14" max="14" width="10.28125" style="2" customWidth="1"/>
    <col min="15" max="15" width="9.8515625" style="2" customWidth="1"/>
    <col min="16" max="16384" width="9.140625" style="2" customWidth="1"/>
  </cols>
  <sheetData>
    <row r="1" spans="1:15" s="1" customFormat="1" ht="14.25">
      <c r="A1" s="4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thickBot="1">
      <c r="A2" s="6" t="s">
        <v>88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32"/>
      <c r="N2" s="32"/>
      <c r="O2" s="32"/>
    </row>
    <row r="3" spans="1:15" ht="21">
      <c r="A3" s="36"/>
      <c r="B3" s="44"/>
      <c r="C3" s="36" t="s">
        <v>0</v>
      </c>
      <c r="D3" s="29" t="s">
        <v>86</v>
      </c>
      <c r="E3" s="36" t="s">
        <v>76</v>
      </c>
      <c r="F3" s="30" t="s">
        <v>87</v>
      </c>
      <c r="G3" s="41" t="s">
        <v>74</v>
      </c>
      <c r="H3" s="47"/>
      <c r="I3" s="47"/>
      <c r="J3" s="48"/>
      <c r="K3" s="42" t="s">
        <v>72</v>
      </c>
      <c r="L3" s="26" t="s">
        <v>85</v>
      </c>
      <c r="M3" s="31"/>
      <c r="N3" s="46"/>
      <c r="O3" s="33"/>
    </row>
    <row r="4" spans="1:15" ht="21.75" thickBot="1">
      <c r="A4" s="38"/>
      <c r="B4" s="45"/>
      <c r="C4" s="38"/>
      <c r="D4" s="28" t="s">
        <v>83</v>
      </c>
      <c r="E4" s="38"/>
      <c r="F4" s="28" t="s">
        <v>83</v>
      </c>
      <c r="G4" s="8" t="s">
        <v>77</v>
      </c>
      <c r="H4" s="9" t="s">
        <v>78</v>
      </c>
      <c r="I4" s="9" t="s">
        <v>79</v>
      </c>
      <c r="J4" s="8" t="s">
        <v>80</v>
      </c>
      <c r="K4" s="43"/>
      <c r="L4" s="27" t="s">
        <v>84</v>
      </c>
      <c r="M4" s="31"/>
      <c r="N4" s="46"/>
      <c r="O4" s="33"/>
    </row>
    <row r="5" spans="1:15" ht="12">
      <c r="A5" s="36" t="s">
        <v>81</v>
      </c>
      <c r="B5" s="10" t="s">
        <v>1</v>
      </c>
      <c r="C5" s="11">
        <v>8</v>
      </c>
      <c r="D5" s="12" t="s">
        <v>89</v>
      </c>
      <c r="E5" s="11">
        <v>131</v>
      </c>
      <c r="F5" s="12">
        <v>14</v>
      </c>
      <c r="G5" s="11">
        <v>1413</v>
      </c>
      <c r="H5" s="13">
        <v>1386</v>
      </c>
      <c r="I5" s="13">
        <v>1459</v>
      </c>
      <c r="J5" s="11">
        <v>4258</v>
      </c>
      <c r="K5" s="14">
        <v>301</v>
      </c>
      <c r="L5" s="11">
        <v>11</v>
      </c>
      <c r="M5" s="34"/>
      <c r="N5" s="34"/>
      <c r="O5" s="34"/>
    </row>
    <row r="6" spans="1:15" ht="12">
      <c r="A6" s="37"/>
      <c r="B6" s="15" t="s">
        <v>2</v>
      </c>
      <c r="C6" s="11">
        <v>5</v>
      </c>
      <c r="D6" s="12" t="s">
        <v>89</v>
      </c>
      <c r="E6" s="11">
        <v>50</v>
      </c>
      <c r="F6" s="12">
        <v>7</v>
      </c>
      <c r="G6" s="11">
        <v>444</v>
      </c>
      <c r="H6" s="13">
        <v>472</v>
      </c>
      <c r="I6" s="13">
        <v>522</v>
      </c>
      <c r="J6" s="11">
        <v>1438</v>
      </c>
      <c r="K6" s="14">
        <v>111</v>
      </c>
      <c r="L6" s="11">
        <v>5</v>
      </c>
      <c r="M6" s="34"/>
      <c r="N6" s="34"/>
      <c r="O6" s="34"/>
    </row>
    <row r="7" spans="1:15" ht="12">
      <c r="A7" s="37"/>
      <c r="B7" s="15" t="s">
        <v>3</v>
      </c>
      <c r="C7" s="11">
        <v>6</v>
      </c>
      <c r="D7" s="12" t="s">
        <v>89</v>
      </c>
      <c r="E7" s="11">
        <v>90</v>
      </c>
      <c r="F7" s="12">
        <v>11</v>
      </c>
      <c r="G7" s="11">
        <v>896</v>
      </c>
      <c r="H7" s="13">
        <v>943</v>
      </c>
      <c r="I7" s="13">
        <v>940</v>
      </c>
      <c r="J7" s="11">
        <v>2779</v>
      </c>
      <c r="K7" s="14">
        <v>189</v>
      </c>
      <c r="L7" s="11">
        <v>6</v>
      </c>
      <c r="M7" s="34"/>
      <c r="N7" s="34"/>
      <c r="O7" s="34"/>
    </row>
    <row r="8" spans="1:15" ht="12">
      <c r="A8" s="37"/>
      <c r="B8" s="15" t="s">
        <v>4</v>
      </c>
      <c r="C8" s="11">
        <v>10</v>
      </c>
      <c r="D8" s="12" t="s">
        <v>89</v>
      </c>
      <c r="E8" s="11">
        <v>64</v>
      </c>
      <c r="F8" s="12">
        <v>11</v>
      </c>
      <c r="G8" s="11">
        <v>487</v>
      </c>
      <c r="H8" s="13">
        <v>495</v>
      </c>
      <c r="I8" s="13">
        <v>518</v>
      </c>
      <c r="J8" s="11">
        <v>1500</v>
      </c>
      <c r="K8" s="14">
        <v>159</v>
      </c>
      <c r="L8" s="11">
        <v>10</v>
      </c>
      <c r="M8" s="34"/>
      <c r="N8" s="34"/>
      <c r="O8" s="34"/>
    </row>
    <row r="9" spans="1:15" ht="12">
      <c r="A9" s="37"/>
      <c r="B9" s="15" t="s">
        <v>5</v>
      </c>
      <c r="C9" s="11">
        <v>6</v>
      </c>
      <c r="D9" s="12" t="s">
        <v>89</v>
      </c>
      <c r="E9" s="11">
        <v>42</v>
      </c>
      <c r="F9" s="12">
        <v>5</v>
      </c>
      <c r="G9" s="11">
        <v>314</v>
      </c>
      <c r="H9" s="13">
        <v>335</v>
      </c>
      <c r="I9" s="13">
        <v>385</v>
      </c>
      <c r="J9" s="11">
        <v>1034</v>
      </c>
      <c r="K9" s="14">
        <v>104</v>
      </c>
      <c r="L9" s="11">
        <v>6</v>
      </c>
      <c r="M9" s="34"/>
      <c r="N9" s="34"/>
      <c r="O9" s="34"/>
    </row>
    <row r="10" spans="1:15" ht="12">
      <c r="A10" s="37"/>
      <c r="B10" s="15" t="s">
        <v>6</v>
      </c>
      <c r="C10" s="11">
        <v>3</v>
      </c>
      <c r="D10" s="12" t="s">
        <v>89</v>
      </c>
      <c r="E10" s="11">
        <v>32</v>
      </c>
      <c r="F10" s="12">
        <v>6</v>
      </c>
      <c r="G10" s="11">
        <v>295</v>
      </c>
      <c r="H10" s="13">
        <v>280</v>
      </c>
      <c r="I10" s="13">
        <v>292</v>
      </c>
      <c r="J10" s="11">
        <v>867</v>
      </c>
      <c r="K10" s="14">
        <v>69</v>
      </c>
      <c r="L10" s="11">
        <v>3</v>
      </c>
      <c r="M10" s="34"/>
      <c r="N10" s="34"/>
      <c r="O10" s="34"/>
    </row>
    <row r="11" spans="1:15" ht="12">
      <c r="A11" s="37"/>
      <c r="B11" s="15" t="s">
        <v>7</v>
      </c>
      <c r="C11" s="11">
        <v>3</v>
      </c>
      <c r="D11" s="12" t="s">
        <v>89</v>
      </c>
      <c r="E11" s="11">
        <v>25</v>
      </c>
      <c r="F11" s="12">
        <v>4</v>
      </c>
      <c r="G11" s="11">
        <v>242</v>
      </c>
      <c r="H11" s="13">
        <v>240</v>
      </c>
      <c r="I11" s="13">
        <v>240</v>
      </c>
      <c r="J11" s="11">
        <v>722</v>
      </c>
      <c r="K11" s="14">
        <v>61</v>
      </c>
      <c r="L11" s="11">
        <v>3</v>
      </c>
      <c r="M11" s="34"/>
      <c r="N11" s="34"/>
      <c r="O11" s="34"/>
    </row>
    <row r="12" spans="1:15" ht="12">
      <c r="A12" s="37"/>
      <c r="B12" s="15" t="s">
        <v>8</v>
      </c>
      <c r="C12" s="11">
        <v>3</v>
      </c>
      <c r="D12" s="12" t="s">
        <v>89</v>
      </c>
      <c r="E12" s="11">
        <v>31</v>
      </c>
      <c r="F12" s="12">
        <v>5</v>
      </c>
      <c r="G12" s="11">
        <v>295</v>
      </c>
      <c r="H12" s="13">
        <v>306</v>
      </c>
      <c r="I12" s="13">
        <v>307</v>
      </c>
      <c r="J12" s="11">
        <v>908</v>
      </c>
      <c r="K12" s="14">
        <v>68</v>
      </c>
      <c r="L12" s="11">
        <v>3</v>
      </c>
      <c r="M12" s="34"/>
      <c r="N12" s="34"/>
      <c r="O12" s="34"/>
    </row>
    <row r="13" spans="1:15" ht="12.75" thickBot="1">
      <c r="A13" s="38"/>
      <c r="B13" s="16" t="s">
        <v>73</v>
      </c>
      <c r="C13" s="17">
        <f aca="true" t="shared" si="0" ref="C13:L13">SUM(C5:C12)</f>
        <v>44</v>
      </c>
      <c r="D13" s="18">
        <f t="shared" si="0"/>
        <v>0</v>
      </c>
      <c r="E13" s="17">
        <f t="shared" si="0"/>
        <v>465</v>
      </c>
      <c r="F13" s="18">
        <f t="shared" si="0"/>
        <v>63</v>
      </c>
      <c r="G13" s="17">
        <f t="shared" si="0"/>
        <v>4386</v>
      </c>
      <c r="H13" s="19">
        <f t="shared" si="0"/>
        <v>4457</v>
      </c>
      <c r="I13" s="19">
        <f t="shared" si="0"/>
        <v>4663</v>
      </c>
      <c r="J13" s="17">
        <f t="shared" si="0"/>
        <v>13506</v>
      </c>
      <c r="K13" s="20">
        <f t="shared" si="0"/>
        <v>1062</v>
      </c>
      <c r="L13" s="17">
        <f t="shared" si="0"/>
        <v>47</v>
      </c>
      <c r="M13" s="35"/>
      <c r="N13" s="35"/>
      <c r="O13" s="35"/>
    </row>
    <row r="14" spans="1:15" ht="12">
      <c r="A14" s="36" t="s">
        <v>9</v>
      </c>
      <c r="B14" s="15" t="s">
        <v>10</v>
      </c>
      <c r="C14" s="11">
        <v>1</v>
      </c>
      <c r="D14" s="12" t="s">
        <v>89</v>
      </c>
      <c r="E14" s="11">
        <v>10</v>
      </c>
      <c r="F14" s="12">
        <v>2</v>
      </c>
      <c r="G14" s="11">
        <v>75</v>
      </c>
      <c r="H14" s="13">
        <v>89</v>
      </c>
      <c r="I14" s="13">
        <v>85</v>
      </c>
      <c r="J14" s="11">
        <v>249</v>
      </c>
      <c r="K14" s="14">
        <v>21</v>
      </c>
      <c r="L14" s="11">
        <v>1</v>
      </c>
      <c r="M14" s="34"/>
      <c r="N14" s="34"/>
      <c r="O14" s="34"/>
    </row>
    <row r="15" spans="1:15" ht="12">
      <c r="A15" s="37"/>
      <c r="B15" s="15" t="s">
        <v>11</v>
      </c>
      <c r="C15" s="11">
        <v>1</v>
      </c>
      <c r="D15" s="12" t="s">
        <v>89</v>
      </c>
      <c r="E15" s="11">
        <v>5</v>
      </c>
      <c r="F15" s="12">
        <v>1</v>
      </c>
      <c r="G15" s="11">
        <v>31</v>
      </c>
      <c r="H15" s="13">
        <v>38</v>
      </c>
      <c r="I15" s="13">
        <v>44</v>
      </c>
      <c r="J15" s="11">
        <v>113</v>
      </c>
      <c r="K15" s="14">
        <v>12</v>
      </c>
      <c r="L15" s="11">
        <v>1</v>
      </c>
      <c r="M15" s="34"/>
      <c r="N15" s="34"/>
      <c r="O15" s="34"/>
    </row>
    <row r="16" spans="1:15" ht="12">
      <c r="A16" s="37"/>
      <c r="B16" s="15" t="s">
        <v>12</v>
      </c>
      <c r="C16" s="11">
        <v>1</v>
      </c>
      <c r="D16" s="12" t="s">
        <v>89</v>
      </c>
      <c r="E16" s="11">
        <v>7</v>
      </c>
      <c r="F16" s="12">
        <v>1</v>
      </c>
      <c r="G16" s="11">
        <v>67</v>
      </c>
      <c r="H16" s="13">
        <v>53</v>
      </c>
      <c r="I16" s="13">
        <v>63</v>
      </c>
      <c r="J16" s="11">
        <v>183</v>
      </c>
      <c r="K16" s="14">
        <v>15</v>
      </c>
      <c r="L16" s="11">
        <v>1</v>
      </c>
      <c r="M16" s="34"/>
      <c r="N16" s="34"/>
      <c r="O16" s="34"/>
    </row>
    <row r="17" spans="1:15" ht="12">
      <c r="A17" s="37"/>
      <c r="B17" s="15" t="s">
        <v>13</v>
      </c>
      <c r="C17" s="11">
        <v>1</v>
      </c>
      <c r="D17" s="12" t="s">
        <v>89</v>
      </c>
      <c r="E17" s="11">
        <v>13</v>
      </c>
      <c r="F17" s="12">
        <v>1</v>
      </c>
      <c r="G17" s="11">
        <v>139</v>
      </c>
      <c r="H17" s="13">
        <v>139</v>
      </c>
      <c r="I17" s="13">
        <v>136</v>
      </c>
      <c r="J17" s="11">
        <v>414</v>
      </c>
      <c r="K17" s="14">
        <v>25</v>
      </c>
      <c r="L17" s="11">
        <v>1</v>
      </c>
      <c r="M17" s="34"/>
      <c r="N17" s="34"/>
      <c r="O17" s="34"/>
    </row>
    <row r="18" spans="1:15" ht="12">
      <c r="A18" s="37"/>
      <c r="B18" s="15" t="s">
        <v>14</v>
      </c>
      <c r="C18" s="11">
        <v>1</v>
      </c>
      <c r="D18" s="12" t="s">
        <v>89</v>
      </c>
      <c r="E18" s="11">
        <v>9</v>
      </c>
      <c r="F18" s="12">
        <v>2</v>
      </c>
      <c r="G18" s="11">
        <v>76</v>
      </c>
      <c r="H18" s="13">
        <v>87</v>
      </c>
      <c r="I18" s="13">
        <v>79</v>
      </c>
      <c r="J18" s="11">
        <v>242</v>
      </c>
      <c r="K18" s="14">
        <v>21</v>
      </c>
      <c r="L18" s="11">
        <v>1</v>
      </c>
      <c r="M18" s="34"/>
      <c r="N18" s="34"/>
      <c r="O18" s="34"/>
    </row>
    <row r="19" spans="1:15" ht="12">
      <c r="A19" s="37"/>
      <c r="B19" s="15" t="s">
        <v>15</v>
      </c>
      <c r="C19" s="11">
        <v>1</v>
      </c>
      <c r="D19" s="12" t="s">
        <v>89</v>
      </c>
      <c r="E19" s="11">
        <v>7</v>
      </c>
      <c r="F19" s="12">
        <v>1</v>
      </c>
      <c r="G19" s="11">
        <v>51</v>
      </c>
      <c r="H19" s="13">
        <v>67</v>
      </c>
      <c r="I19" s="13">
        <v>52</v>
      </c>
      <c r="J19" s="11">
        <v>170</v>
      </c>
      <c r="K19" s="14">
        <v>16</v>
      </c>
      <c r="L19" s="11">
        <v>2</v>
      </c>
      <c r="M19" s="34"/>
      <c r="N19" s="34"/>
      <c r="O19" s="34"/>
    </row>
    <row r="20" spans="1:15" ht="12">
      <c r="A20" s="37"/>
      <c r="B20" s="15" t="s">
        <v>16</v>
      </c>
      <c r="C20" s="11">
        <v>2</v>
      </c>
      <c r="D20" s="12">
        <v>1</v>
      </c>
      <c r="E20" s="11">
        <v>13</v>
      </c>
      <c r="F20" s="12">
        <v>3</v>
      </c>
      <c r="G20" s="11">
        <v>83</v>
      </c>
      <c r="H20" s="13">
        <v>94</v>
      </c>
      <c r="I20" s="13">
        <v>91</v>
      </c>
      <c r="J20" s="11">
        <v>268</v>
      </c>
      <c r="K20" s="14">
        <v>29</v>
      </c>
      <c r="L20" s="11">
        <v>1</v>
      </c>
      <c r="M20" s="34"/>
      <c r="N20" s="34"/>
      <c r="O20" s="34"/>
    </row>
    <row r="21" spans="1:15" ht="12">
      <c r="A21" s="37"/>
      <c r="B21" s="15" t="s">
        <v>17</v>
      </c>
      <c r="C21" s="11">
        <v>1</v>
      </c>
      <c r="D21" s="12" t="s">
        <v>89</v>
      </c>
      <c r="E21" s="11">
        <v>5</v>
      </c>
      <c r="F21" s="12">
        <v>1</v>
      </c>
      <c r="G21" s="11">
        <v>40</v>
      </c>
      <c r="H21" s="13">
        <v>57</v>
      </c>
      <c r="I21" s="13">
        <v>40</v>
      </c>
      <c r="J21" s="11">
        <v>137</v>
      </c>
      <c r="K21" s="14">
        <v>11</v>
      </c>
      <c r="L21" s="11">
        <v>1</v>
      </c>
      <c r="M21" s="34"/>
      <c r="N21" s="34"/>
      <c r="O21" s="34"/>
    </row>
    <row r="22" spans="1:15" ht="12.75" thickBot="1">
      <c r="A22" s="38"/>
      <c r="B22" s="16" t="s">
        <v>73</v>
      </c>
      <c r="C22" s="17">
        <f aca="true" t="shared" si="1" ref="C22:L22">SUM(C14:C21)</f>
        <v>9</v>
      </c>
      <c r="D22" s="18">
        <f t="shared" si="1"/>
        <v>1</v>
      </c>
      <c r="E22" s="17">
        <f t="shared" si="1"/>
        <v>69</v>
      </c>
      <c r="F22" s="18">
        <f t="shared" si="1"/>
        <v>12</v>
      </c>
      <c r="G22" s="17">
        <f t="shared" si="1"/>
        <v>562</v>
      </c>
      <c r="H22" s="19">
        <f t="shared" si="1"/>
        <v>624</v>
      </c>
      <c r="I22" s="19">
        <f t="shared" si="1"/>
        <v>590</v>
      </c>
      <c r="J22" s="17">
        <f t="shared" si="1"/>
        <v>1776</v>
      </c>
      <c r="K22" s="20">
        <f t="shared" si="1"/>
        <v>150</v>
      </c>
      <c r="L22" s="17">
        <f t="shared" si="1"/>
        <v>9</v>
      </c>
      <c r="M22" s="35"/>
      <c r="N22" s="35"/>
      <c r="O22" s="35"/>
    </row>
    <row r="23" spans="1:15" ht="12">
      <c r="A23" s="36" t="s">
        <v>82</v>
      </c>
      <c r="B23" s="15" t="s">
        <v>18</v>
      </c>
      <c r="C23" s="11">
        <v>4</v>
      </c>
      <c r="D23" s="12" t="s">
        <v>89</v>
      </c>
      <c r="E23" s="11">
        <v>20</v>
      </c>
      <c r="F23" s="12">
        <v>5</v>
      </c>
      <c r="G23" s="11">
        <v>100</v>
      </c>
      <c r="H23" s="13">
        <v>87</v>
      </c>
      <c r="I23" s="13">
        <v>85</v>
      </c>
      <c r="J23" s="11">
        <v>272</v>
      </c>
      <c r="K23" s="14">
        <v>48</v>
      </c>
      <c r="L23" s="11">
        <v>2</v>
      </c>
      <c r="M23" s="34"/>
      <c r="N23" s="34"/>
      <c r="O23" s="34"/>
    </row>
    <row r="24" spans="1:15" ht="12">
      <c r="A24" s="37"/>
      <c r="B24" s="15" t="s">
        <v>19</v>
      </c>
      <c r="C24" s="11">
        <v>1</v>
      </c>
      <c r="D24" s="12" t="s">
        <v>89</v>
      </c>
      <c r="E24" s="11">
        <v>8</v>
      </c>
      <c r="F24" s="12">
        <v>2</v>
      </c>
      <c r="G24" s="11">
        <v>46</v>
      </c>
      <c r="H24" s="13">
        <v>48</v>
      </c>
      <c r="I24" s="13">
        <v>54</v>
      </c>
      <c r="J24" s="11">
        <v>148</v>
      </c>
      <c r="K24" s="14">
        <v>16</v>
      </c>
      <c r="L24" s="11">
        <v>1</v>
      </c>
      <c r="M24" s="34"/>
      <c r="N24" s="34"/>
      <c r="O24" s="34"/>
    </row>
    <row r="25" spans="1:15" ht="12.75" thickBot="1">
      <c r="A25" s="38"/>
      <c r="B25" s="16" t="s">
        <v>73</v>
      </c>
      <c r="C25" s="17">
        <f aca="true" t="shared" si="2" ref="C25:L25">SUM(C23:C24)</f>
        <v>5</v>
      </c>
      <c r="D25" s="18">
        <f t="shared" si="2"/>
        <v>0</v>
      </c>
      <c r="E25" s="17">
        <f t="shared" si="2"/>
        <v>28</v>
      </c>
      <c r="F25" s="18">
        <f t="shared" si="2"/>
        <v>7</v>
      </c>
      <c r="G25" s="17">
        <f t="shared" si="2"/>
        <v>146</v>
      </c>
      <c r="H25" s="19">
        <f t="shared" si="2"/>
        <v>135</v>
      </c>
      <c r="I25" s="19">
        <f t="shared" si="2"/>
        <v>139</v>
      </c>
      <c r="J25" s="17">
        <f t="shared" si="2"/>
        <v>420</v>
      </c>
      <c r="K25" s="20">
        <f t="shared" si="2"/>
        <v>64</v>
      </c>
      <c r="L25" s="17">
        <f t="shared" si="2"/>
        <v>3</v>
      </c>
      <c r="M25" s="35"/>
      <c r="N25" s="35"/>
      <c r="O25" s="35"/>
    </row>
    <row r="26" spans="1:15" ht="12">
      <c r="A26" s="36" t="s">
        <v>20</v>
      </c>
      <c r="B26" s="15" t="s">
        <v>21</v>
      </c>
      <c r="C26" s="11">
        <v>1</v>
      </c>
      <c r="D26" s="12" t="s">
        <v>90</v>
      </c>
      <c r="E26" s="11">
        <v>10</v>
      </c>
      <c r="F26" s="12">
        <v>1</v>
      </c>
      <c r="G26" s="11">
        <v>87</v>
      </c>
      <c r="H26" s="13">
        <v>108</v>
      </c>
      <c r="I26" s="13">
        <v>86</v>
      </c>
      <c r="J26" s="11">
        <v>281</v>
      </c>
      <c r="K26" s="14">
        <v>21</v>
      </c>
      <c r="L26" s="11">
        <v>1</v>
      </c>
      <c r="M26" s="34"/>
      <c r="N26" s="34"/>
      <c r="O26" s="34"/>
    </row>
    <row r="27" spans="1:15" ht="12">
      <c r="A27" s="37"/>
      <c r="B27" s="15" t="s">
        <v>22</v>
      </c>
      <c r="C27" s="11">
        <v>1</v>
      </c>
      <c r="D27" s="12" t="s">
        <v>90</v>
      </c>
      <c r="E27" s="11">
        <v>11</v>
      </c>
      <c r="F27" s="12">
        <v>2</v>
      </c>
      <c r="G27" s="11">
        <v>94</v>
      </c>
      <c r="H27" s="13">
        <v>81</v>
      </c>
      <c r="I27" s="13">
        <v>83</v>
      </c>
      <c r="J27" s="11">
        <v>258</v>
      </c>
      <c r="K27" s="14">
        <v>24</v>
      </c>
      <c r="L27" s="11">
        <v>2</v>
      </c>
      <c r="M27" s="34"/>
      <c r="N27" s="34"/>
      <c r="O27" s="34"/>
    </row>
    <row r="28" spans="1:15" ht="12.75" thickBot="1">
      <c r="A28" s="38"/>
      <c r="B28" s="16" t="s">
        <v>73</v>
      </c>
      <c r="C28" s="17">
        <f aca="true" t="shared" si="3" ref="C28:L28">SUM(C26:C27)</f>
        <v>2</v>
      </c>
      <c r="D28" s="18">
        <f t="shared" si="3"/>
        <v>0</v>
      </c>
      <c r="E28" s="17">
        <f t="shared" si="3"/>
        <v>21</v>
      </c>
      <c r="F28" s="18">
        <f t="shared" si="3"/>
        <v>3</v>
      </c>
      <c r="G28" s="17">
        <f t="shared" si="3"/>
        <v>181</v>
      </c>
      <c r="H28" s="19">
        <f t="shared" si="3"/>
        <v>189</v>
      </c>
      <c r="I28" s="19">
        <f t="shared" si="3"/>
        <v>169</v>
      </c>
      <c r="J28" s="17">
        <f t="shared" si="3"/>
        <v>539</v>
      </c>
      <c r="K28" s="20">
        <f t="shared" si="3"/>
        <v>45</v>
      </c>
      <c r="L28" s="17">
        <f t="shared" si="3"/>
        <v>3</v>
      </c>
      <c r="M28" s="35"/>
      <c r="N28" s="35"/>
      <c r="O28" s="35"/>
    </row>
    <row r="29" spans="1:15" ht="12">
      <c r="A29" s="36" t="s">
        <v>23</v>
      </c>
      <c r="B29" s="15" t="s">
        <v>24</v>
      </c>
      <c r="C29" s="11">
        <v>2</v>
      </c>
      <c r="D29" s="12" t="s">
        <v>89</v>
      </c>
      <c r="E29" s="11">
        <v>17</v>
      </c>
      <c r="F29" s="12">
        <v>2</v>
      </c>
      <c r="G29" s="11">
        <v>150</v>
      </c>
      <c r="H29" s="13">
        <v>138</v>
      </c>
      <c r="I29" s="13">
        <v>152</v>
      </c>
      <c r="J29" s="11">
        <v>440</v>
      </c>
      <c r="K29" s="14">
        <v>38</v>
      </c>
      <c r="L29" s="11">
        <v>2</v>
      </c>
      <c r="M29" s="34"/>
      <c r="N29" s="34"/>
      <c r="O29" s="34"/>
    </row>
    <row r="30" spans="1:15" ht="12">
      <c r="A30" s="37"/>
      <c r="B30" s="15" t="s">
        <v>25</v>
      </c>
      <c r="C30" s="11">
        <v>1</v>
      </c>
      <c r="D30" s="12" t="s">
        <v>89</v>
      </c>
      <c r="E30" s="11">
        <v>9</v>
      </c>
      <c r="F30" s="12">
        <v>3</v>
      </c>
      <c r="G30" s="11">
        <v>66</v>
      </c>
      <c r="H30" s="13">
        <v>62</v>
      </c>
      <c r="I30" s="13">
        <v>74</v>
      </c>
      <c r="J30" s="11">
        <v>202</v>
      </c>
      <c r="K30" s="14">
        <v>22</v>
      </c>
      <c r="L30" s="11">
        <v>1</v>
      </c>
      <c r="M30" s="34"/>
      <c r="N30" s="34"/>
      <c r="O30" s="34"/>
    </row>
    <row r="31" spans="1:15" ht="12">
      <c r="A31" s="37"/>
      <c r="B31" s="15" t="s">
        <v>26</v>
      </c>
      <c r="C31" s="11">
        <v>1</v>
      </c>
      <c r="D31" s="12" t="s">
        <v>89</v>
      </c>
      <c r="E31" s="11">
        <v>11</v>
      </c>
      <c r="F31" s="12">
        <v>2</v>
      </c>
      <c r="G31" s="11">
        <v>91</v>
      </c>
      <c r="H31" s="13">
        <v>112</v>
      </c>
      <c r="I31" s="13">
        <v>100</v>
      </c>
      <c r="J31" s="11">
        <v>303</v>
      </c>
      <c r="K31" s="14">
        <v>25</v>
      </c>
      <c r="L31" s="11">
        <v>1</v>
      </c>
      <c r="M31" s="34"/>
      <c r="N31" s="34"/>
      <c r="O31" s="34"/>
    </row>
    <row r="32" spans="1:15" ht="12.75" thickBot="1">
      <c r="A32" s="38"/>
      <c r="B32" s="16" t="s">
        <v>73</v>
      </c>
      <c r="C32" s="17">
        <f aca="true" t="shared" si="4" ref="C32:L32">SUM(C29:C31)</f>
        <v>4</v>
      </c>
      <c r="D32" s="18">
        <f t="shared" si="4"/>
        <v>0</v>
      </c>
      <c r="E32" s="17">
        <f t="shared" si="4"/>
        <v>37</v>
      </c>
      <c r="F32" s="18">
        <f t="shared" si="4"/>
        <v>7</v>
      </c>
      <c r="G32" s="17">
        <f t="shared" si="4"/>
        <v>307</v>
      </c>
      <c r="H32" s="19">
        <f t="shared" si="4"/>
        <v>312</v>
      </c>
      <c r="I32" s="19">
        <f t="shared" si="4"/>
        <v>326</v>
      </c>
      <c r="J32" s="17">
        <f t="shared" si="4"/>
        <v>945</v>
      </c>
      <c r="K32" s="20">
        <f t="shared" si="4"/>
        <v>85</v>
      </c>
      <c r="L32" s="17">
        <f t="shared" si="4"/>
        <v>4</v>
      </c>
      <c r="M32" s="35"/>
      <c r="N32" s="35"/>
      <c r="O32" s="35"/>
    </row>
    <row r="33" spans="1:15" ht="12">
      <c r="A33" s="36" t="s">
        <v>27</v>
      </c>
      <c r="B33" s="15" t="s">
        <v>28</v>
      </c>
      <c r="C33" s="11">
        <v>1</v>
      </c>
      <c r="D33" s="12" t="s">
        <v>89</v>
      </c>
      <c r="E33" s="11">
        <v>8</v>
      </c>
      <c r="F33" s="12">
        <v>1</v>
      </c>
      <c r="G33" s="11">
        <v>72</v>
      </c>
      <c r="H33" s="13">
        <v>81</v>
      </c>
      <c r="I33" s="13">
        <v>69</v>
      </c>
      <c r="J33" s="11">
        <v>222</v>
      </c>
      <c r="K33" s="14">
        <v>18</v>
      </c>
      <c r="L33" s="11">
        <v>1</v>
      </c>
      <c r="M33" s="34"/>
      <c r="N33" s="34"/>
      <c r="O33" s="34"/>
    </row>
    <row r="34" spans="1:15" ht="12">
      <c r="A34" s="37"/>
      <c r="B34" s="15" t="s">
        <v>29</v>
      </c>
      <c r="C34" s="11">
        <v>1</v>
      </c>
      <c r="D34" s="12" t="s">
        <v>89</v>
      </c>
      <c r="E34" s="11">
        <v>4</v>
      </c>
      <c r="F34" s="12">
        <v>1</v>
      </c>
      <c r="G34" s="11">
        <v>20</v>
      </c>
      <c r="H34" s="13">
        <v>23</v>
      </c>
      <c r="I34" s="13">
        <v>33</v>
      </c>
      <c r="J34" s="11">
        <v>76</v>
      </c>
      <c r="K34" s="14">
        <v>10</v>
      </c>
      <c r="L34" s="11">
        <v>1</v>
      </c>
      <c r="M34" s="34"/>
      <c r="N34" s="34"/>
      <c r="O34" s="34"/>
    </row>
    <row r="35" spans="1:15" ht="12">
      <c r="A35" s="37"/>
      <c r="B35" s="15" t="s">
        <v>30</v>
      </c>
      <c r="C35" s="11">
        <v>1</v>
      </c>
      <c r="D35" s="12" t="s">
        <v>89</v>
      </c>
      <c r="E35" s="11">
        <v>4</v>
      </c>
      <c r="F35" s="12">
        <v>1</v>
      </c>
      <c r="G35" s="11">
        <v>35</v>
      </c>
      <c r="H35" s="13">
        <v>39</v>
      </c>
      <c r="I35" s="13">
        <v>37</v>
      </c>
      <c r="J35" s="11">
        <v>111</v>
      </c>
      <c r="K35" s="14">
        <v>10</v>
      </c>
      <c r="L35" s="11">
        <v>1</v>
      </c>
      <c r="M35" s="34"/>
      <c r="N35" s="34"/>
      <c r="O35" s="34"/>
    </row>
    <row r="36" spans="1:15" ht="12">
      <c r="A36" s="37"/>
      <c r="B36" s="15" t="s">
        <v>31</v>
      </c>
      <c r="C36" s="11">
        <v>1</v>
      </c>
      <c r="D36" s="12" t="s">
        <v>89</v>
      </c>
      <c r="E36" s="11">
        <v>4</v>
      </c>
      <c r="F36" s="12">
        <v>1</v>
      </c>
      <c r="G36" s="11">
        <v>23</v>
      </c>
      <c r="H36" s="13">
        <v>31</v>
      </c>
      <c r="I36" s="13">
        <v>37</v>
      </c>
      <c r="J36" s="11">
        <v>91</v>
      </c>
      <c r="K36" s="14">
        <v>11</v>
      </c>
      <c r="L36" s="11">
        <v>1</v>
      </c>
      <c r="M36" s="34"/>
      <c r="N36" s="34"/>
      <c r="O36" s="34"/>
    </row>
    <row r="37" spans="1:15" ht="12">
      <c r="A37" s="37"/>
      <c r="B37" s="15" t="s">
        <v>32</v>
      </c>
      <c r="C37" s="11">
        <v>1</v>
      </c>
      <c r="D37" s="12" t="s">
        <v>89</v>
      </c>
      <c r="E37" s="11">
        <v>5</v>
      </c>
      <c r="F37" s="12">
        <v>1</v>
      </c>
      <c r="G37" s="11">
        <v>34</v>
      </c>
      <c r="H37" s="13">
        <v>25</v>
      </c>
      <c r="I37" s="13">
        <v>42</v>
      </c>
      <c r="J37" s="11">
        <v>101</v>
      </c>
      <c r="K37" s="14">
        <v>13</v>
      </c>
      <c r="L37" s="11">
        <v>1</v>
      </c>
      <c r="M37" s="34"/>
      <c r="N37" s="34"/>
      <c r="O37" s="34"/>
    </row>
    <row r="38" spans="1:15" ht="12.75" thickBot="1">
      <c r="A38" s="38"/>
      <c r="B38" s="16" t="s">
        <v>73</v>
      </c>
      <c r="C38" s="17">
        <f aca="true" t="shared" si="5" ref="C38:L38">SUM(C33:C37)</f>
        <v>5</v>
      </c>
      <c r="D38" s="18">
        <f t="shared" si="5"/>
        <v>0</v>
      </c>
      <c r="E38" s="17">
        <f t="shared" si="5"/>
        <v>25</v>
      </c>
      <c r="F38" s="18">
        <f t="shared" si="5"/>
        <v>5</v>
      </c>
      <c r="G38" s="17">
        <f t="shared" si="5"/>
        <v>184</v>
      </c>
      <c r="H38" s="19">
        <f t="shared" si="5"/>
        <v>199</v>
      </c>
      <c r="I38" s="19">
        <f t="shared" si="5"/>
        <v>218</v>
      </c>
      <c r="J38" s="17">
        <f t="shared" si="5"/>
        <v>601</v>
      </c>
      <c r="K38" s="20">
        <f t="shared" si="5"/>
        <v>62</v>
      </c>
      <c r="L38" s="17">
        <f t="shared" si="5"/>
        <v>5</v>
      </c>
      <c r="M38" s="35"/>
      <c r="N38" s="35"/>
      <c r="O38" s="35"/>
    </row>
    <row r="39" spans="1:15" ht="12">
      <c r="A39" s="36" t="s">
        <v>33</v>
      </c>
      <c r="B39" s="15" t="s">
        <v>34</v>
      </c>
      <c r="C39" s="11">
        <v>2</v>
      </c>
      <c r="D39" s="12" t="s">
        <v>89</v>
      </c>
      <c r="E39" s="11">
        <v>28</v>
      </c>
      <c r="F39" s="12">
        <v>2</v>
      </c>
      <c r="G39" s="11">
        <v>305</v>
      </c>
      <c r="H39" s="13">
        <v>289</v>
      </c>
      <c r="I39" s="13">
        <v>328</v>
      </c>
      <c r="J39" s="11">
        <v>922</v>
      </c>
      <c r="K39" s="14">
        <v>58</v>
      </c>
      <c r="L39" s="11">
        <v>2</v>
      </c>
      <c r="M39" s="34"/>
      <c r="N39" s="34"/>
      <c r="O39" s="34"/>
    </row>
    <row r="40" spans="1:15" ht="12">
      <c r="A40" s="37"/>
      <c r="B40" s="15" t="s">
        <v>35</v>
      </c>
      <c r="C40" s="11">
        <v>1</v>
      </c>
      <c r="D40" s="12" t="s">
        <v>89</v>
      </c>
      <c r="E40" s="11">
        <v>6</v>
      </c>
      <c r="F40" s="12" t="s">
        <v>89</v>
      </c>
      <c r="G40" s="11">
        <v>47</v>
      </c>
      <c r="H40" s="13">
        <v>46</v>
      </c>
      <c r="I40" s="13">
        <v>66</v>
      </c>
      <c r="J40" s="11">
        <v>159</v>
      </c>
      <c r="K40" s="14">
        <v>14</v>
      </c>
      <c r="L40" s="11">
        <v>1</v>
      </c>
      <c r="M40" s="34"/>
      <c r="N40" s="34"/>
      <c r="O40" s="34"/>
    </row>
    <row r="41" spans="1:15" ht="12">
      <c r="A41" s="37"/>
      <c r="B41" s="15" t="s">
        <v>36</v>
      </c>
      <c r="C41" s="11">
        <v>1</v>
      </c>
      <c r="D41" s="12" t="s">
        <v>89</v>
      </c>
      <c r="E41" s="11">
        <v>7</v>
      </c>
      <c r="F41" s="12">
        <v>1</v>
      </c>
      <c r="G41" s="11">
        <v>45</v>
      </c>
      <c r="H41" s="13">
        <v>50</v>
      </c>
      <c r="I41" s="13">
        <v>41</v>
      </c>
      <c r="J41" s="11">
        <v>136</v>
      </c>
      <c r="K41" s="14">
        <v>14</v>
      </c>
      <c r="L41" s="11">
        <v>1</v>
      </c>
      <c r="M41" s="34"/>
      <c r="N41" s="34"/>
      <c r="O41" s="34"/>
    </row>
    <row r="42" spans="1:15" ht="12">
      <c r="A42" s="37"/>
      <c r="B42" s="15" t="s">
        <v>37</v>
      </c>
      <c r="C42" s="11">
        <v>2</v>
      </c>
      <c r="D42" s="12">
        <v>1</v>
      </c>
      <c r="E42" s="11">
        <v>8</v>
      </c>
      <c r="F42" s="12">
        <v>2</v>
      </c>
      <c r="G42" s="11">
        <v>58</v>
      </c>
      <c r="H42" s="13">
        <v>59</v>
      </c>
      <c r="I42" s="13">
        <v>62</v>
      </c>
      <c r="J42" s="11">
        <v>179</v>
      </c>
      <c r="K42" s="14">
        <v>23</v>
      </c>
      <c r="L42" s="11">
        <v>1</v>
      </c>
      <c r="M42" s="34"/>
      <c r="N42" s="34"/>
      <c r="O42" s="34"/>
    </row>
    <row r="43" spans="1:15" ht="12">
      <c r="A43" s="37"/>
      <c r="B43" s="15" t="s">
        <v>38</v>
      </c>
      <c r="C43" s="11">
        <v>1</v>
      </c>
      <c r="D43" s="12" t="s">
        <v>89</v>
      </c>
      <c r="E43" s="11">
        <v>15</v>
      </c>
      <c r="F43" s="12">
        <v>2</v>
      </c>
      <c r="G43" s="11">
        <v>187</v>
      </c>
      <c r="H43" s="13">
        <v>157</v>
      </c>
      <c r="I43" s="13">
        <v>158</v>
      </c>
      <c r="J43" s="11">
        <v>502</v>
      </c>
      <c r="K43" s="14">
        <v>31</v>
      </c>
      <c r="L43" s="11">
        <v>1</v>
      </c>
      <c r="M43" s="34"/>
      <c r="N43" s="34"/>
      <c r="O43" s="34"/>
    </row>
    <row r="44" spans="1:15" ht="12.75" thickBot="1">
      <c r="A44" s="38"/>
      <c r="B44" s="16" t="s">
        <v>73</v>
      </c>
      <c r="C44" s="17">
        <f aca="true" t="shared" si="6" ref="C44:L44">SUM(C39:C43)</f>
        <v>7</v>
      </c>
      <c r="D44" s="18">
        <f t="shared" si="6"/>
        <v>1</v>
      </c>
      <c r="E44" s="17">
        <f t="shared" si="6"/>
        <v>64</v>
      </c>
      <c r="F44" s="18">
        <f t="shared" si="6"/>
        <v>7</v>
      </c>
      <c r="G44" s="17">
        <f t="shared" si="6"/>
        <v>642</v>
      </c>
      <c r="H44" s="19">
        <f t="shared" si="6"/>
        <v>601</v>
      </c>
      <c r="I44" s="19">
        <f t="shared" si="6"/>
        <v>655</v>
      </c>
      <c r="J44" s="17">
        <f t="shared" si="6"/>
        <v>1898</v>
      </c>
      <c r="K44" s="20">
        <f t="shared" si="6"/>
        <v>140</v>
      </c>
      <c r="L44" s="17">
        <f t="shared" si="6"/>
        <v>6</v>
      </c>
      <c r="M44" s="35"/>
      <c r="N44" s="35"/>
      <c r="O44" s="35"/>
    </row>
    <row r="45" spans="1:15" ht="12">
      <c r="A45" s="36" t="s">
        <v>39</v>
      </c>
      <c r="B45" s="15" t="s">
        <v>40</v>
      </c>
      <c r="C45" s="11">
        <v>1</v>
      </c>
      <c r="D45" s="12" t="s">
        <v>89</v>
      </c>
      <c r="E45" s="11">
        <v>4</v>
      </c>
      <c r="F45" s="12" t="s">
        <v>89</v>
      </c>
      <c r="G45" s="11">
        <v>43</v>
      </c>
      <c r="H45" s="13">
        <v>40</v>
      </c>
      <c r="I45" s="13">
        <v>33</v>
      </c>
      <c r="J45" s="11">
        <v>116</v>
      </c>
      <c r="K45" s="14">
        <v>10</v>
      </c>
      <c r="L45" s="11">
        <v>1</v>
      </c>
      <c r="M45" s="34"/>
      <c r="N45" s="34"/>
      <c r="O45" s="34"/>
    </row>
    <row r="46" spans="1:15" ht="12">
      <c r="A46" s="37"/>
      <c r="B46" s="15" t="s">
        <v>41</v>
      </c>
      <c r="C46" s="11">
        <v>1</v>
      </c>
      <c r="D46" s="12" t="s">
        <v>89</v>
      </c>
      <c r="E46" s="11">
        <v>7</v>
      </c>
      <c r="F46" s="12">
        <v>2</v>
      </c>
      <c r="G46" s="11">
        <v>46</v>
      </c>
      <c r="H46" s="13">
        <v>47</v>
      </c>
      <c r="I46" s="13">
        <v>41</v>
      </c>
      <c r="J46" s="11">
        <v>134</v>
      </c>
      <c r="K46" s="14">
        <v>15</v>
      </c>
      <c r="L46" s="11">
        <v>1</v>
      </c>
      <c r="M46" s="34"/>
      <c r="N46" s="34"/>
      <c r="O46" s="34"/>
    </row>
    <row r="47" spans="1:15" ht="12.75" thickBot="1">
      <c r="A47" s="38"/>
      <c r="B47" s="16" t="s">
        <v>73</v>
      </c>
      <c r="C47" s="17">
        <f aca="true" t="shared" si="7" ref="C47:L47">SUM(C45:C46)</f>
        <v>2</v>
      </c>
      <c r="D47" s="18">
        <f t="shared" si="7"/>
        <v>0</v>
      </c>
      <c r="E47" s="17">
        <f t="shared" si="7"/>
        <v>11</v>
      </c>
      <c r="F47" s="18">
        <f t="shared" si="7"/>
        <v>2</v>
      </c>
      <c r="G47" s="17">
        <f t="shared" si="7"/>
        <v>89</v>
      </c>
      <c r="H47" s="19">
        <f t="shared" si="7"/>
        <v>87</v>
      </c>
      <c r="I47" s="19">
        <f t="shared" si="7"/>
        <v>74</v>
      </c>
      <c r="J47" s="17">
        <f t="shared" si="7"/>
        <v>250</v>
      </c>
      <c r="K47" s="20">
        <f t="shared" si="7"/>
        <v>25</v>
      </c>
      <c r="L47" s="17">
        <f t="shared" si="7"/>
        <v>2</v>
      </c>
      <c r="M47" s="35"/>
      <c r="N47" s="35"/>
      <c r="O47" s="35"/>
    </row>
    <row r="48" spans="1:15" ht="12">
      <c r="A48" s="36" t="s">
        <v>42</v>
      </c>
      <c r="B48" s="15" t="s">
        <v>43</v>
      </c>
      <c r="C48" s="11">
        <v>1</v>
      </c>
      <c r="D48" s="12" t="s">
        <v>89</v>
      </c>
      <c r="E48" s="11">
        <v>4</v>
      </c>
      <c r="F48" s="12">
        <v>1</v>
      </c>
      <c r="G48" s="11">
        <v>30</v>
      </c>
      <c r="H48" s="13">
        <v>37</v>
      </c>
      <c r="I48" s="13">
        <v>25</v>
      </c>
      <c r="J48" s="11">
        <v>92</v>
      </c>
      <c r="K48" s="14">
        <v>11</v>
      </c>
      <c r="L48" s="11">
        <v>1</v>
      </c>
      <c r="M48" s="34"/>
      <c r="N48" s="34"/>
      <c r="O48" s="34"/>
    </row>
    <row r="49" spans="1:15" ht="12">
      <c r="A49" s="37"/>
      <c r="B49" s="15" t="s">
        <v>44</v>
      </c>
      <c r="C49" s="11">
        <v>1</v>
      </c>
      <c r="D49" s="12" t="s">
        <v>89</v>
      </c>
      <c r="E49" s="11">
        <v>5</v>
      </c>
      <c r="F49" s="12">
        <v>1</v>
      </c>
      <c r="G49" s="11">
        <v>31</v>
      </c>
      <c r="H49" s="13">
        <v>33</v>
      </c>
      <c r="I49" s="13">
        <v>44</v>
      </c>
      <c r="J49" s="11">
        <v>108</v>
      </c>
      <c r="K49" s="14">
        <v>13</v>
      </c>
      <c r="L49" s="11">
        <v>1</v>
      </c>
      <c r="M49" s="34"/>
      <c r="N49" s="34"/>
      <c r="O49" s="34"/>
    </row>
    <row r="50" spans="1:15" ht="12">
      <c r="A50" s="37"/>
      <c r="B50" s="15" t="s">
        <v>45</v>
      </c>
      <c r="C50" s="11">
        <v>1</v>
      </c>
      <c r="D50" s="12" t="s">
        <v>89</v>
      </c>
      <c r="E50" s="11">
        <v>5</v>
      </c>
      <c r="F50" s="12">
        <v>2</v>
      </c>
      <c r="G50" s="11">
        <v>12</v>
      </c>
      <c r="H50" s="13">
        <v>22</v>
      </c>
      <c r="I50" s="13">
        <v>17</v>
      </c>
      <c r="J50" s="11">
        <v>51</v>
      </c>
      <c r="K50" s="14">
        <v>15</v>
      </c>
      <c r="L50" s="11">
        <v>1</v>
      </c>
      <c r="M50" s="34"/>
      <c r="N50" s="34"/>
      <c r="O50" s="34"/>
    </row>
    <row r="51" spans="1:15" ht="12">
      <c r="A51" s="37"/>
      <c r="B51" s="15" t="s">
        <v>46</v>
      </c>
      <c r="C51" s="11">
        <v>1</v>
      </c>
      <c r="D51" s="12" t="s">
        <v>89</v>
      </c>
      <c r="E51" s="11">
        <v>3</v>
      </c>
      <c r="F51" s="12" t="s">
        <v>89</v>
      </c>
      <c r="G51" s="11">
        <v>17</v>
      </c>
      <c r="H51" s="13">
        <v>15</v>
      </c>
      <c r="I51" s="13">
        <v>21</v>
      </c>
      <c r="J51" s="11">
        <v>53</v>
      </c>
      <c r="K51" s="14">
        <v>11</v>
      </c>
      <c r="L51" s="11">
        <v>1</v>
      </c>
      <c r="M51" s="34"/>
      <c r="N51" s="34"/>
      <c r="O51" s="34"/>
    </row>
    <row r="52" spans="1:15" ht="12">
      <c r="A52" s="37"/>
      <c r="B52" s="15" t="s">
        <v>47</v>
      </c>
      <c r="C52" s="11">
        <v>1</v>
      </c>
      <c r="D52" s="12" t="s">
        <v>89</v>
      </c>
      <c r="E52" s="11">
        <v>6</v>
      </c>
      <c r="F52" s="12">
        <v>1</v>
      </c>
      <c r="G52" s="11">
        <v>47</v>
      </c>
      <c r="H52" s="13">
        <v>39</v>
      </c>
      <c r="I52" s="13">
        <v>59</v>
      </c>
      <c r="J52" s="11">
        <v>145</v>
      </c>
      <c r="K52" s="14">
        <v>13</v>
      </c>
      <c r="L52" s="11">
        <v>1</v>
      </c>
      <c r="M52" s="34"/>
      <c r="N52" s="34"/>
      <c r="O52" s="34"/>
    </row>
    <row r="53" spans="1:15" ht="12">
      <c r="A53" s="37"/>
      <c r="B53" s="15" t="s">
        <v>48</v>
      </c>
      <c r="C53" s="11">
        <v>1</v>
      </c>
      <c r="D53" s="12" t="s">
        <v>89</v>
      </c>
      <c r="E53" s="11">
        <v>7</v>
      </c>
      <c r="F53" s="12">
        <v>1</v>
      </c>
      <c r="G53" s="11">
        <v>68</v>
      </c>
      <c r="H53" s="13">
        <v>62</v>
      </c>
      <c r="I53" s="13">
        <v>60</v>
      </c>
      <c r="J53" s="11">
        <v>190</v>
      </c>
      <c r="K53" s="14">
        <v>15</v>
      </c>
      <c r="L53" s="11">
        <v>1</v>
      </c>
      <c r="M53" s="34"/>
      <c r="N53" s="34"/>
      <c r="O53" s="34"/>
    </row>
    <row r="54" spans="1:15" ht="12">
      <c r="A54" s="37"/>
      <c r="B54" s="15" t="s">
        <v>49</v>
      </c>
      <c r="C54" s="11">
        <v>1</v>
      </c>
      <c r="D54" s="12" t="s">
        <v>89</v>
      </c>
      <c r="E54" s="11">
        <v>5</v>
      </c>
      <c r="F54" s="12">
        <v>1</v>
      </c>
      <c r="G54" s="11">
        <v>46</v>
      </c>
      <c r="H54" s="13">
        <v>29</v>
      </c>
      <c r="I54" s="13">
        <v>35</v>
      </c>
      <c r="J54" s="11">
        <v>110</v>
      </c>
      <c r="K54" s="14">
        <v>11</v>
      </c>
      <c r="L54" s="11">
        <v>1</v>
      </c>
      <c r="M54" s="34"/>
      <c r="N54" s="34"/>
      <c r="O54" s="34"/>
    </row>
    <row r="55" spans="1:15" ht="12.75" thickBot="1">
      <c r="A55" s="38"/>
      <c r="B55" s="16" t="s">
        <v>73</v>
      </c>
      <c r="C55" s="17">
        <f aca="true" t="shared" si="8" ref="C55:L55">SUM(C48:C54)</f>
        <v>7</v>
      </c>
      <c r="D55" s="18">
        <f t="shared" si="8"/>
        <v>0</v>
      </c>
      <c r="E55" s="17">
        <f t="shared" si="8"/>
        <v>35</v>
      </c>
      <c r="F55" s="18">
        <f t="shared" si="8"/>
        <v>7</v>
      </c>
      <c r="G55" s="17">
        <f t="shared" si="8"/>
        <v>251</v>
      </c>
      <c r="H55" s="19">
        <f t="shared" si="8"/>
        <v>237</v>
      </c>
      <c r="I55" s="19">
        <f t="shared" si="8"/>
        <v>261</v>
      </c>
      <c r="J55" s="17">
        <f t="shared" si="8"/>
        <v>749</v>
      </c>
      <c r="K55" s="20">
        <f t="shared" si="8"/>
        <v>89</v>
      </c>
      <c r="L55" s="17">
        <f t="shared" si="8"/>
        <v>7</v>
      </c>
      <c r="M55" s="35"/>
      <c r="N55" s="35"/>
      <c r="O55" s="35"/>
    </row>
    <row r="56" spans="1:15" ht="12">
      <c r="A56" s="36" t="s">
        <v>50</v>
      </c>
      <c r="B56" s="15" t="s">
        <v>51</v>
      </c>
      <c r="C56" s="11">
        <v>1</v>
      </c>
      <c r="D56" s="12" t="s">
        <v>89</v>
      </c>
      <c r="E56" s="11">
        <v>7</v>
      </c>
      <c r="F56" s="12">
        <v>1</v>
      </c>
      <c r="G56" s="11">
        <v>50</v>
      </c>
      <c r="H56" s="13">
        <v>60</v>
      </c>
      <c r="I56" s="13">
        <v>53</v>
      </c>
      <c r="J56" s="11">
        <v>163</v>
      </c>
      <c r="K56" s="14">
        <v>15</v>
      </c>
      <c r="L56" s="11">
        <v>1</v>
      </c>
      <c r="M56" s="34"/>
      <c r="N56" s="34"/>
      <c r="O56" s="34"/>
    </row>
    <row r="57" spans="1:15" ht="12">
      <c r="A57" s="37"/>
      <c r="B57" s="15" t="s">
        <v>52</v>
      </c>
      <c r="C57" s="11">
        <v>1</v>
      </c>
      <c r="D57" s="12" t="s">
        <v>89</v>
      </c>
      <c r="E57" s="11">
        <v>3</v>
      </c>
      <c r="F57" s="12" t="s">
        <v>89</v>
      </c>
      <c r="G57" s="11">
        <v>21</v>
      </c>
      <c r="H57" s="13">
        <v>31</v>
      </c>
      <c r="I57" s="13">
        <v>27</v>
      </c>
      <c r="J57" s="11">
        <v>79</v>
      </c>
      <c r="K57" s="14">
        <v>10</v>
      </c>
      <c r="L57" s="11">
        <v>2</v>
      </c>
      <c r="M57" s="34"/>
      <c r="N57" s="34"/>
      <c r="O57" s="34"/>
    </row>
    <row r="58" spans="1:15" ht="12">
      <c r="A58" s="37"/>
      <c r="B58" s="15" t="s">
        <v>53</v>
      </c>
      <c r="C58" s="11">
        <v>1</v>
      </c>
      <c r="D58" s="12" t="s">
        <v>89</v>
      </c>
      <c r="E58" s="11">
        <v>4</v>
      </c>
      <c r="F58" s="12">
        <v>1</v>
      </c>
      <c r="G58" s="11">
        <v>23</v>
      </c>
      <c r="H58" s="13">
        <v>9</v>
      </c>
      <c r="I58" s="13">
        <v>12</v>
      </c>
      <c r="J58" s="11">
        <v>44</v>
      </c>
      <c r="K58" s="14">
        <v>10</v>
      </c>
      <c r="L58" s="11">
        <v>1</v>
      </c>
      <c r="M58" s="34"/>
      <c r="N58" s="34"/>
      <c r="O58" s="34"/>
    </row>
    <row r="59" spans="1:15" ht="12">
      <c r="A59" s="37"/>
      <c r="B59" s="15" t="s">
        <v>54</v>
      </c>
      <c r="C59" s="11">
        <v>1</v>
      </c>
      <c r="D59" s="12" t="s">
        <v>89</v>
      </c>
      <c r="E59" s="11">
        <v>9</v>
      </c>
      <c r="F59" s="12">
        <v>2</v>
      </c>
      <c r="G59" s="11">
        <v>69</v>
      </c>
      <c r="H59" s="13">
        <v>83</v>
      </c>
      <c r="I59" s="13">
        <v>64</v>
      </c>
      <c r="J59" s="11">
        <v>216</v>
      </c>
      <c r="K59" s="14">
        <v>21</v>
      </c>
      <c r="L59" s="11">
        <v>1</v>
      </c>
      <c r="M59" s="34"/>
      <c r="N59" s="34"/>
      <c r="O59" s="34"/>
    </row>
    <row r="60" spans="1:15" ht="12.75" thickBot="1">
      <c r="A60" s="38"/>
      <c r="B60" s="16" t="s">
        <v>73</v>
      </c>
      <c r="C60" s="17">
        <f aca="true" t="shared" si="9" ref="C60:L60">SUM(C56:C59)</f>
        <v>4</v>
      </c>
      <c r="D60" s="18">
        <f t="shared" si="9"/>
        <v>0</v>
      </c>
      <c r="E60" s="17">
        <f t="shared" si="9"/>
        <v>23</v>
      </c>
      <c r="F60" s="18">
        <f t="shared" si="9"/>
        <v>4</v>
      </c>
      <c r="G60" s="17">
        <f t="shared" si="9"/>
        <v>163</v>
      </c>
      <c r="H60" s="19">
        <f t="shared" si="9"/>
        <v>183</v>
      </c>
      <c r="I60" s="19">
        <f t="shared" si="9"/>
        <v>156</v>
      </c>
      <c r="J60" s="17">
        <f t="shared" si="9"/>
        <v>502</v>
      </c>
      <c r="K60" s="20">
        <f t="shared" si="9"/>
        <v>56</v>
      </c>
      <c r="L60" s="17">
        <f t="shared" si="9"/>
        <v>5</v>
      </c>
      <c r="M60" s="35"/>
      <c r="N60" s="35"/>
      <c r="O60" s="35"/>
    </row>
    <row r="61" spans="1:15" ht="12">
      <c r="A61" s="36" t="s">
        <v>55</v>
      </c>
      <c r="B61" s="15" t="s">
        <v>56</v>
      </c>
      <c r="C61" s="11">
        <v>1</v>
      </c>
      <c r="D61" s="12" t="s">
        <v>89</v>
      </c>
      <c r="E61" s="11">
        <v>3</v>
      </c>
      <c r="F61" s="12" t="s">
        <v>89</v>
      </c>
      <c r="G61" s="11">
        <v>20</v>
      </c>
      <c r="H61" s="13">
        <v>24</v>
      </c>
      <c r="I61" s="13">
        <v>22</v>
      </c>
      <c r="J61" s="11">
        <v>66</v>
      </c>
      <c r="K61" s="14">
        <v>10</v>
      </c>
      <c r="L61" s="11">
        <v>2</v>
      </c>
      <c r="M61" s="34"/>
      <c r="N61" s="34"/>
      <c r="O61" s="34"/>
    </row>
    <row r="62" spans="1:15" ht="12">
      <c r="A62" s="37"/>
      <c r="B62" s="15" t="s">
        <v>57</v>
      </c>
      <c r="C62" s="11">
        <v>1</v>
      </c>
      <c r="D62" s="12" t="s">
        <v>89</v>
      </c>
      <c r="E62" s="11">
        <v>3</v>
      </c>
      <c r="F62" s="12" t="s">
        <v>89</v>
      </c>
      <c r="G62" s="11">
        <v>15</v>
      </c>
      <c r="H62" s="13">
        <v>9</v>
      </c>
      <c r="I62" s="13">
        <v>13</v>
      </c>
      <c r="J62" s="11">
        <v>37</v>
      </c>
      <c r="K62" s="14">
        <v>10</v>
      </c>
      <c r="L62" s="11">
        <v>1</v>
      </c>
      <c r="M62" s="34"/>
      <c r="N62" s="34"/>
      <c r="O62" s="34"/>
    </row>
    <row r="63" spans="1:15" ht="12.75" thickBot="1">
      <c r="A63" s="38"/>
      <c r="B63" s="16" t="s">
        <v>73</v>
      </c>
      <c r="C63" s="17">
        <f aca="true" t="shared" si="10" ref="C63:L63">SUM(C61:C62)</f>
        <v>2</v>
      </c>
      <c r="D63" s="18">
        <f t="shared" si="10"/>
        <v>0</v>
      </c>
      <c r="E63" s="17">
        <f t="shared" si="10"/>
        <v>6</v>
      </c>
      <c r="F63" s="18">
        <f t="shared" si="10"/>
        <v>0</v>
      </c>
      <c r="G63" s="17">
        <f t="shared" si="10"/>
        <v>35</v>
      </c>
      <c r="H63" s="19">
        <f t="shared" si="10"/>
        <v>33</v>
      </c>
      <c r="I63" s="19">
        <f t="shared" si="10"/>
        <v>35</v>
      </c>
      <c r="J63" s="17">
        <f t="shared" si="10"/>
        <v>103</v>
      </c>
      <c r="K63" s="20">
        <f t="shared" si="10"/>
        <v>20</v>
      </c>
      <c r="L63" s="17">
        <f t="shared" si="10"/>
        <v>3</v>
      </c>
      <c r="M63" s="35"/>
      <c r="N63" s="35"/>
      <c r="O63" s="35"/>
    </row>
    <row r="64" spans="1:15" ht="12">
      <c r="A64" s="36" t="s">
        <v>58</v>
      </c>
      <c r="B64" s="15" t="s">
        <v>59</v>
      </c>
      <c r="C64" s="11">
        <v>2</v>
      </c>
      <c r="D64" s="12" t="s">
        <v>89</v>
      </c>
      <c r="E64" s="11">
        <v>7</v>
      </c>
      <c r="F64" s="12" t="s">
        <v>89</v>
      </c>
      <c r="G64" s="11">
        <v>44</v>
      </c>
      <c r="H64" s="13">
        <v>40</v>
      </c>
      <c r="I64" s="13">
        <v>49</v>
      </c>
      <c r="J64" s="11">
        <v>133</v>
      </c>
      <c r="K64" s="14">
        <v>23</v>
      </c>
      <c r="L64" s="11">
        <v>2</v>
      </c>
      <c r="M64" s="34"/>
      <c r="N64" s="34"/>
      <c r="O64" s="34"/>
    </row>
    <row r="65" spans="1:15" ht="12">
      <c r="A65" s="37"/>
      <c r="B65" s="15" t="s">
        <v>60</v>
      </c>
      <c r="C65" s="11">
        <v>1</v>
      </c>
      <c r="D65" s="12" t="s">
        <v>89</v>
      </c>
      <c r="E65" s="11">
        <v>4</v>
      </c>
      <c r="F65" s="12" t="s">
        <v>89</v>
      </c>
      <c r="G65" s="11">
        <v>38</v>
      </c>
      <c r="H65" s="13">
        <v>37</v>
      </c>
      <c r="I65" s="13">
        <v>41</v>
      </c>
      <c r="J65" s="11">
        <v>116</v>
      </c>
      <c r="K65" s="14">
        <v>12</v>
      </c>
      <c r="L65" s="11">
        <v>1</v>
      </c>
      <c r="M65" s="34"/>
      <c r="N65" s="34"/>
      <c r="O65" s="34"/>
    </row>
    <row r="66" spans="1:15" ht="12">
      <c r="A66" s="37"/>
      <c r="B66" s="15" t="s">
        <v>61</v>
      </c>
      <c r="C66" s="11">
        <v>1</v>
      </c>
      <c r="D66" s="12" t="s">
        <v>89</v>
      </c>
      <c r="E66" s="11">
        <v>4</v>
      </c>
      <c r="F66" s="12">
        <v>1</v>
      </c>
      <c r="G66" s="11">
        <v>15</v>
      </c>
      <c r="H66" s="13">
        <v>19</v>
      </c>
      <c r="I66" s="13">
        <v>19</v>
      </c>
      <c r="J66" s="11">
        <v>53</v>
      </c>
      <c r="K66" s="14">
        <v>10</v>
      </c>
      <c r="L66" s="11">
        <v>1</v>
      </c>
      <c r="M66" s="34"/>
      <c r="N66" s="34"/>
      <c r="O66" s="34"/>
    </row>
    <row r="67" spans="1:15" ht="12">
      <c r="A67" s="37"/>
      <c r="B67" s="15" t="s">
        <v>62</v>
      </c>
      <c r="C67" s="11">
        <v>3</v>
      </c>
      <c r="D67" s="12" t="s">
        <v>89</v>
      </c>
      <c r="E67" s="11">
        <v>11</v>
      </c>
      <c r="F67" s="12">
        <v>2</v>
      </c>
      <c r="G67" s="11">
        <v>59</v>
      </c>
      <c r="H67" s="13">
        <v>57</v>
      </c>
      <c r="I67" s="13">
        <v>68</v>
      </c>
      <c r="J67" s="11">
        <v>184</v>
      </c>
      <c r="K67" s="14">
        <v>33</v>
      </c>
      <c r="L67" s="11">
        <v>2</v>
      </c>
      <c r="M67" s="34"/>
      <c r="N67" s="34"/>
      <c r="O67" s="34"/>
    </row>
    <row r="68" spans="1:15" ht="12.75" thickBot="1">
      <c r="A68" s="38"/>
      <c r="B68" s="16" t="s">
        <v>73</v>
      </c>
      <c r="C68" s="17">
        <f aca="true" t="shared" si="11" ref="C68:L68">SUM(C64:C67)</f>
        <v>7</v>
      </c>
      <c r="D68" s="18">
        <f t="shared" si="11"/>
        <v>0</v>
      </c>
      <c r="E68" s="17">
        <f t="shared" si="11"/>
        <v>26</v>
      </c>
      <c r="F68" s="18">
        <f t="shared" si="11"/>
        <v>3</v>
      </c>
      <c r="G68" s="17">
        <f t="shared" si="11"/>
        <v>156</v>
      </c>
      <c r="H68" s="19">
        <f t="shared" si="11"/>
        <v>153</v>
      </c>
      <c r="I68" s="19">
        <f t="shared" si="11"/>
        <v>177</v>
      </c>
      <c r="J68" s="17">
        <f t="shared" si="11"/>
        <v>486</v>
      </c>
      <c r="K68" s="20">
        <f t="shared" si="11"/>
        <v>78</v>
      </c>
      <c r="L68" s="17">
        <f t="shared" si="11"/>
        <v>6</v>
      </c>
      <c r="M68" s="35"/>
      <c r="N68" s="35"/>
      <c r="O68" s="35"/>
    </row>
    <row r="69" spans="1:15" ht="12">
      <c r="A69" s="36" t="s">
        <v>63</v>
      </c>
      <c r="B69" s="15" t="s">
        <v>64</v>
      </c>
      <c r="C69" s="11">
        <v>3</v>
      </c>
      <c r="D69" s="12" t="s">
        <v>89</v>
      </c>
      <c r="E69" s="11">
        <v>16</v>
      </c>
      <c r="F69" s="12">
        <v>1</v>
      </c>
      <c r="G69" s="11">
        <v>113</v>
      </c>
      <c r="H69" s="13">
        <v>139</v>
      </c>
      <c r="I69" s="13">
        <v>124</v>
      </c>
      <c r="J69" s="11">
        <v>376</v>
      </c>
      <c r="K69" s="14">
        <v>47</v>
      </c>
      <c r="L69" s="11">
        <v>2</v>
      </c>
      <c r="M69" s="34"/>
      <c r="N69" s="34"/>
      <c r="O69" s="34"/>
    </row>
    <row r="70" spans="1:15" ht="12">
      <c r="A70" s="37"/>
      <c r="B70" s="15" t="s">
        <v>65</v>
      </c>
      <c r="C70" s="11">
        <v>1</v>
      </c>
      <c r="D70" s="12" t="s">
        <v>89</v>
      </c>
      <c r="E70" s="11">
        <v>3</v>
      </c>
      <c r="F70" s="12" t="s">
        <v>89</v>
      </c>
      <c r="G70" s="11">
        <v>3</v>
      </c>
      <c r="H70" s="13">
        <v>4</v>
      </c>
      <c r="I70" s="13">
        <v>3</v>
      </c>
      <c r="J70" s="11">
        <v>10</v>
      </c>
      <c r="K70" s="14">
        <v>7</v>
      </c>
      <c r="L70" s="11">
        <v>1</v>
      </c>
      <c r="M70" s="34"/>
      <c r="N70" s="34"/>
      <c r="O70" s="34"/>
    </row>
    <row r="71" spans="1:15" ht="12">
      <c r="A71" s="37"/>
      <c r="B71" s="15" t="s">
        <v>66</v>
      </c>
      <c r="C71" s="11">
        <v>1</v>
      </c>
      <c r="D71" s="12" t="s">
        <v>89</v>
      </c>
      <c r="E71" s="11">
        <v>4</v>
      </c>
      <c r="F71" s="12">
        <v>1</v>
      </c>
      <c r="G71" s="11">
        <v>24</v>
      </c>
      <c r="H71" s="13">
        <v>28</v>
      </c>
      <c r="I71" s="13">
        <v>34</v>
      </c>
      <c r="J71" s="11">
        <v>86</v>
      </c>
      <c r="K71" s="14">
        <v>10</v>
      </c>
      <c r="L71" s="11">
        <v>1</v>
      </c>
      <c r="M71" s="34"/>
      <c r="N71" s="34"/>
      <c r="O71" s="34"/>
    </row>
    <row r="72" spans="1:15" ht="12">
      <c r="A72" s="37"/>
      <c r="B72" s="15" t="s">
        <v>67</v>
      </c>
      <c r="C72" s="11">
        <v>1</v>
      </c>
      <c r="D72" s="12" t="s">
        <v>89</v>
      </c>
      <c r="E72" s="11">
        <v>3</v>
      </c>
      <c r="F72" s="12" t="s">
        <v>89</v>
      </c>
      <c r="G72" s="11">
        <v>18</v>
      </c>
      <c r="H72" s="13">
        <v>13</v>
      </c>
      <c r="I72" s="13">
        <v>27</v>
      </c>
      <c r="J72" s="11">
        <v>58</v>
      </c>
      <c r="K72" s="14">
        <v>11</v>
      </c>
      <c r="L72" s="11">
        <v>1</v>
      </c>
      <c r="M72" s="34"/>
      <c r="N72" s="34"/>
      <c r="O72" s="34"/>
    </row>
    <row r="73" spans="1:15" ht="12">
      <c r="A73" s="37"/>
      <c r="B73" s="15" t="s">
        <v>68</v>
      </c>
      <c r="C73" s="11">
        <v>1</v>
      </c>
      <c r="D73" s="12" t="s">
        <v>89</v>
      </c>
      <c r="E73" s="11">
        <v>4</v>
      </c>
      <c r="F73" s="12">
        <v>1</v>
      </c>
      <c r="G73" s="11">
        <v>25</v>
      </c>
      <c r="H73" s="13">
        <v>19</v>
      </c>
      <c r="I73" s="13">
        <v>33</v>
      </c>
      <c r="J73" s="11">
        <v>77</v>
      </c>
      <c r="K73" s="14">
        <v>10</v>
      </c>
      <c r="L73" s="11">
        <v>1</v>
      </c>
      <c r="M73" s="34"/>
      <c r="N73" s="34"/>
      <c r="O73" s="34"/>
    </row>
    <row r="74" spans="1:15" ht="12">
      <c r="A74" s="37"/>
      <c r="B74" s="15" t="s">
        <v>69</v>
      </c>
      <c r="C74" s="11">
        <v>1</v>
      </c>
      <c r="D74" s="12" t="s">
        <v>89</v>
      </c>
      <c r="E74" s="11">
        <v>5</v>
      </c>
      <c r="F74" s="12">
        <v>2</v>
      </c>
      <c r="G74" s="11">
        <v>22</v>
      </c>
      <c r="H74" s="13">
        <v>33</v>
      </c>
      <c r="I74" s="13">
        <v>30</v>
      </c>
      <c r="J74" s="11">
        <v>85</v>
      </c>
      <c r="K74" s="14">
        <v>14</v>
      </c>
      <c r="L74" s="11">
        <v>1</v>
      </c>
      <c r="M74" s="34"/>
      <c r="N74" s="34"/>
      <c r="O74" s="34"/>
    </row>
    <row r="75" spans="1:15" ht="12">
      <c r="A75" s="37"/>
      <c r="B75" s="15" t="s">
        <v>70</v>
      </c>
      <c r="C75" s="11">
        <v>1</v>
      </c>
      <c r="D75" s="12" t="s">
        <v>89</v>
      </c>
      <c r="E75" s="11">
        <v>3</v>
      </c>
      <c r="F75" s="12" t="s">
        <v>89</v>
      </c>
      <c r="G75" s="11">
        <v>6</v>
      </c>
      <c r="H75" s="13">
        <v>9</v>
      </c>
      <c r="I75" s="13">
        <v>4</v>
      </c>
      <c r="J75" s="11">
        <v>19</v>
      </c>
      <c r="K75" s="14">
        <v>8</v>
      </c>
      <c r="L75" s="11">
        <v>1</v>
      </c>
      <c r="M75" s="34"/>
      <c r="N75" s="34"/>
      <c r="O75" s="34"/>
    </row>
    <row r="76" spans="1:15" ht="12.75" thickBot="1">
      <c r="A76" s="38"/>
      <c r="B76" s="16" t="s">
        <v>73</v>
      </c>
      <c r="C76" s="17">
        <f aca="true" t="shared" si="12" ref="C76:L76">SUM(C69:C75)</f>
        <v>9</v>
      </c>
      <c r="D76" s="18">
        <f t="shared" si="12"/>
        <v>0</v>
      </c>
      <c r="E76" s="17">
        <f t="shared" si="12"/>
        <v>38</v>
      </c>
      <c r="F76" s="18">
        <f t="shared" si="12"/>
        <v>5</v>
      </c>
      <c r="G76" s="17">
        <f t="shared" si="12"/>
        <v>211</v>
      </c>
      <c r="H76" s="19">
        <f t="shared" si="12"/>
        <v>245</v>
      </c>
      <c r="I76" s="19">
        <f t="shared" si="12"/>
        <v>255</v>
      </c>
      <c r="J76" s="17">
        <f t="shared" si="12"/>
        <v>711</v>
      </c>
      <c r="K76" s="20">
        <f t="shared" si="12"/>
        <v>107</v>
      </c>
      <c r="L76" s="17">
        <f t="shared" si="12"/>
        <v>8</v>
      </c>
      <c r="M76" s="35"/>
      <c r="N76" s="35"/>
      <c r="O76" s="35"/>
    </row>
    <row r="77" spans="1:15" ht="12.75" thickBot="1">
      <c r="A77" s="39" t="s">
        <v>75</v>
      </c>
      <c r="B77" s="40"/>
      <c r="C77" s="21">
        <f aca="true" t="shared" si="13" ref="C77:L77">SUM(C76,C68,C63,C60,C55,C47,C44,C38,C32,C28,C25,C22,C13)</f>
        <v>107</v>
      </c>
      <c r="D77" s="22">
        <f t="shared" si="13"/>
        <v>2</v>
      </c>
      <c r="E77" s="23">
        <f t="shared" si="13"/>
        <v>848</v>
      </c>
      <c r="F77" s="22">
        <f t="shared" si="13"/>
        <v>125</v>
      </c>
      <c r="G77" s="23">
        <f t="shared" si="13"/>
        <v>7313</v>
      </c>
      <c r="H77" s="24">
        <f t="shared" si="13"/>
        <v>7455</v>
      </c>
      <c r="I77" s="24">
        <f t="shared" si="13"/>
        <v>7718</v>
      </c>
      <c r="J77" s="23">
        <f t="shared" si="13"/>
        <v>22486</v>
      </c>
      <c r="K77" s="25">
        <f t="shared" si="13"/>
        <v>1983</v>
      </c>
      <c r="L77" s="23">
        <f t="shared" si="13"/>
        <v>108</v>
      </c>
      <c r="M77" s="35"/>
      <c r="N77" s="35"/>
      <c r="O77" s="35"/>
    </row>
  </sheetData>
  <mergeCells count="20">
    <mergeCell ref="A64:A68"/>
    <mergeCell ref="A69:A76"/>
    <mergeCell ref="A77:B77"/>
    <mergeCell ref="K3:K4"/>
    <mergeCell ref="G3:J3"/>
    <mergeCell ref="A45:A47"/>
    <mergeCell ref="A48:A55"/>
    <mergeCell ref="A56:A60"/>
    <mergeCell ref="A61:A63"/>
    <mergeCell ref="A26:A28"/>
    <mergeCell ref="A29:A32"/>
    <mergeCell ref="A33:A38"/>
    <mergeCell ref="A39:A44"/>
    <mergeCell ref="N3:N4"/>
    <mergeCell ref="A5:A13"/>
    <mergeCell ref="A14:A22"/>
    <mergeCell ref="A23:A25"/>
    <mergeCell ref="A3:B4"/>
    <mergeCell ref="C3:C4"/>
    <mergeCell ref="E3:E4"/>
  </mergeCells>
  <printOptions/>
  <pageMargins left="0.7874015748031497" right="0.7874015748031497" top="0.66" bottom="0.55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infom02040117</cp:lastModifiedBy>
  <cp:lastPrinted>2004-08-03T01:46:42Z</cp:lastPrinted>
  <dcterms:created xsi:type="dcterms:W3CDTF">2004-08-25T04:22:52Z</dcterms:created>
  <dcterms:modified xsi:type="dcterms:W3CDTF">2004-08-25T04:22:52Z</dcterms:modified>
  <cp:category/>
  <cp:version/>
  <cp:contentType/>
  <cp:contentStatus/>
</cp:coreProperties>
</file>