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activeTab="0"/>
  </bookViews>
  <sheets>
    <sheet name="R４" sheetId="1" r:id="rId1"/>
  </sheets>
  <definedNames>
    <definedName name="_xlnm.Print_Area" localSheetId="0">'R４'!$A$1:$F$26</definedName>
  </definedNames>
  <calcPr fullCalcOnLoad="1"/>
</workbook>
</file>

<file path=xl/comments1.xml><?xml version="1.0" encoding="utf-8"?>
<comments xmlns="http://schemas.openxmlformats.org/spreadsheetml/2006/main">
  <authors>
    <author>中村　幸治</author>
  </authors>
  <commentList>
    <comment ref="B26" authorId="0">
      <text>
        <r>
          <rPr>
            <b/>
            <sz val="9"/>
            <rFont val="ＭＳ Ｐゴシック"/>
            <family val="3"/>
          </rPr>
          <t>ベタうち</t>
        </r>
      </text>
    </comment>
  </commentList>
</comments>
</file>

<file path=xl/sharedStrings.xml><?xml version="1.0" encoding="utf-8"?>
<sst xmlns="http://schemas.openxmlformats.org/spreadsheetml/2006/main" count="33" uniqueCount="33">
  <si>
    <t>（単位：千円）</t>
  </si>
  <si>
    <t>益田市</t>
  </si>
  <si>
    <t>安来市</t>
  </si>
  <si>
    <t>江津市</t>
  </si>
  <si>
    <t>川本町</t>
  </si>
  <si>
    <t>海士町</t>
  </si>
  <si>
    <t>西ノ島町</t>
  </si>
  <si>
    <t>知夫村</t>
  </si>
  <si>
    <t>特別交付税決定額</t>
  </si>
  <si>
    <t>松江市</t>
  </si>
  <si>
    <t>浜田市</t>
  </si>
  <si>
    <t>出雲市</t>
  </si>
  <si>
    <t>大田市</t>
  </si>
  <si>
    <t>雲南市</t>
  </si>
  <si>
    <t>市計</t>
  </si>
  <si>
    <t>奥出雲町</t>
  </si>
  <si>
    <t>飯南町</t>
  </si>
  <si>
    <t>美郷町</t>
  </si>
  <si>
    <t>邑南町</t>
  </si>
  <si>
    <t>津和野町</t>
  </si>
  <si>
    <t>吉賀町</t>
  </si>
  <si>
    <t>隠岐の島町</t>
  </si>
  <si>
    <t>町村計</t>
  </si>
  <si>
    <t>県計</t>
  </si>
  <si>
    <t>増減率</t>
  </si>
  <si>
    <t>市町村名</t>
  </si>
  <si>
    <t>H23からの震災復興特別交付税は</t>
  </si>
  <si>
    <t>含まない</t>
  </si>
  <si>
    <t>平成３０年度</t>
  </si>
  <si>
    <t>令和元年度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</si>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</sst>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 ;\-#,##0\ "/>
    <numFmt numFmtId="178" formatCode="0.0;&quot;▲ &quot;0.0"/>
    <numFmt numFmtId="179" formatCode="0.0;&quot;▲ &quot;0.0&quot;%&quot;"/>
    <numFmt numFmtId="180" formatCode="0.0%;&quot;▲ &quot;0.0&quot;%&quot;"/>
    <numFmt numFmtId="181" formatCode="0.0%;&quot;▲&quot;0.0%"/>
    <numFmt numFmtId="182" formatCode="#,##0_ "/>
  </numFmts>
  <fonts count="44"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7" fontId="1" fillId="0" borderId="0" xfId="60" applyFont="1" applyAlignment="1">
      <alignment horizontal="centerContinuous" vertical="center"/>
      <protection/>
    </xf>
    <xf numFmtId="37" fontId="3" fillId="0" borderId="0" xfId="60" applyFont="1" applyBorder="1" applyAlignment="1">
      <alignment horizontal="centerContinuous" vertical="center"/>
      <protection/>
    </xf>
    <xf numFmtId="37" fontId="3" fillId="0" borderId="0" xfId="60" applyFont="1" applyAlignment="1">
      <alignment horizontal="centerContinuous" vertical="center"/>
      <protection/>
    </xf>
    <xf numFmtId="37" fontId="3" fillId="0" borderId="0" xfId="60" applyFont="1" applyAlignment="1">
      <alignment vertical="center"/>
      <protection/>
    </xf>
    <xf numFmtId="37" fontId="5" fillId="0" borderId="0" xfId="60" applyFont="1" applyAlignment="1">
      <alignment vertical="center"/>
      <protection/>
    </xf>
    <xf numFmtId="37" fontId="3" fillId="0" borderId="10" xfId="60" applyFont="1" applyFill="1" applyBorder="1" applyAlignment="1" applyProtection="1">
      <alignment horizontal="center" vertical="center"/>
      <protection/>
    </xf>
    <xf numFmtId="38" fontId="3" fillId="0" borderId="10" xfId="48" applyFont="1" applyBorder="1" applyAlignment="1" applyProtection="1">
      <alignment horizontal="distributed" vertical="center"/>
      <protection/>
    </xf>
    <xf numFmtId="38" fontId="3" fillId="0" borderId="11" xfId="48" applyFont="1" applyBorder="1" applyAlignment="1" applyProtection="1">
      <alignment horizontal="distributed" vertical="center"/>
      <protection/>
    </xf>
    <xf numFmtId="38" fontId="3" fillId="0" borderId="12" xfId="48" applyFont="1" applyBorder="1" applyAlignment="1" applyProtection="1">
      <alignment horizontal="distributed" vertical="center"/>
      <protection/>
    </xf>
    <xf numFmtId="37" fontId="3" fillId="0" borderId="0" xfId="60" applyFont="1" applyFill="1" applyBorder="1" applyAlignment="1">
      <alignment vertical="center"/>
      <protection/>
    </xf>
    <xf numFmtId="37" fontId="3" fillId="0" borderId="0" xfId="60" applyFont="1" applyFill="1" applyAlignment="1">
      <alignment vertical="center"/>
      <protection/>
    </xf>
    <xf numFmtId="37" fontId="3" fillId="0" borderId="0" xfId="60" applyFont="1" applyFill="1" applyAlignment="1">
      <alignment horizontal="right" vertical="center"/>
      <protection/>
    </xf>
    <xf numFmtId="37" fontId="3" fillId="0" borderId="13" xfId="60" applyFont="1" applyFill="1" applyBorder="1" applyAlignment="1">
      <alignment horizontal="centerContinuous" vertical="center" shrinkToFit="1"/>
      <protection/>
    </xf>
    <xf numFmtId="177" fontId="3" fillId="0" borderId="14" xfId="60" applyNumberFormat="1" applyFont="1" applyBorder="1" applyAlignment="1" applyProtection="1">
      <alignment vertical="center"/>
      <protection/>
    </xf>
    <xf numFmtId="177" fontId="3" fillId="0" borderId="15" xfId="60" applyNumberFormat="1" applyFont="1" applyBorder="1" applyAlignment="1" applyProtection="1">
      <alignment vertical="center"/>
      <protection/>
    </xf>
    <xf numFmtId="177" fontId="3" fillId="0" borderId="13" xfId="60" applyNumberFormat="1" applyFont="1" applyBorder="1" applyAlignment="1" applyProtection="1">
      <alignment vertical="center"/>
      <protection/>
    </xf>
    <xf numFmtId="177" fontId="3" fillId="0" borderId="16" xfId="60" applyNumberFormat="1" applyFont="1" applyBorder="1" applyAlignment="1" applyProtection="1">
      <alignment vertical="center"/>
      <protection/>
    </xf>
    <xf numFmtId="177" fontId="3" fillId="0" borderId="17" xfId="60" applyNumberFormat="1" applyFont="1" applyBorder="1" applyAlignment="1" applyProtection="1">
      <alignment vertical="center"/>
      <protection/>
    </xf>
    <xf numFmtId="181" fontId="3" fillId="0" borderId="15" xfId="60" applyNumberFormat="1" applyFont="1" applyBorder="1" applyAlignment="1" applyProtection="1">
      <alignment vertical="center"/>
      <protection/>
    </xf>
    <xf numFmtId="181" fontId="3" fillId="0" borderId="13" xfId="60" applyNumberFormat="1" applyFont="1" applyBorder="1" applyAlignment="1" applyProtection="1">
      <alignment vertical="center"/>
      <protection/>
    </xf>
    <xf numFmtId="177" fontId="3" fillId="0" borderId="18" xfId="60" applyNumberFormat="1" applyFont="1" applyBorder="1" applyAlignment="1" applyProtection="1">
      <alignment vertical="center"/>
      <protection/>
    </xf>
    <xf numFmtId="177" fontId="3" fillId="0" borderId="19" xfId="60" applyNumberFormat="1" applyFont="1" applyBorder="1" applyAlignment="1" applyProtection="1">
      <alignment vertical="center"/>
      <protection/>
    </xf>
    <xf numFmtId="37" fontId="3" fillId="0" borderId="0" xfId="60" applyFont="1" applyFill="1" applyBorder="1" applyAlignment="1">
      <alignment horizontal="centerContinuous" vertical="center"/>
      <protection/>
    </xf>
    <xf numFmtId="181" fontId="7" fillId="0" borderId="15" xfId="60" applyNumberFormat="1" applyFont="1" applyBorder="1" applyAlignment="1" applyProtection="1">
      <alignment vertical="center"/>
      <protection/>
    </xf>
    <xf numFmtId="182" fontId="3" fillId="33" borderId="20" xfId="60" applyNumberFormat="1" applyFont="1" applyFill="1" applyBorder="1" applyAlignment="1" applyProtection="1">
      <alignment vertical="center"/>
      <protection/>
    </xf>
    <xf numFmtId="177" fontId="3" fillId="33" borderId="21" xfId="60" applyNumberFormat="1" applyFont="1" applyFill="1" applyBorder="1" applyAlignment="1" applyProtection="1">
      <alignment vertical="center"/>
      <protection/>
    </xf>
    <xf numFmtId="177" fontId="3" fillId="33" borderId="22" xfId="60" applyNumberFormat="1" applyFont="1" applyFill="1" applyBorder="1" applyAlignment="1" applyProtection="1">
      <alignment vertical="center"/>
      <protection/>
    </xf>
    <xf numFmtId="177" fontId="3" fillId="33" borderId="23" xfId="60" applyNumberFormat="1" applyFont="1" applyFill="1" applyBorder="1" applyAlignment="1" applyProtection="1">
      <alignment vertical="center"/>
      <protection/>
    </xf>
    <xf numFmtId="181" fontId="3" fillId="33" borderId="21" xfId="60" applyNumberFormat="1" applyFont="1" applyFill="1" applyBorder="1" applyAlignment="1" applyProtection="1">
      <alignment vertical="center"/>
      <protection/>
    </xf>
    <xf numFmtId="38" fontId="3" fillId="0" borderId="24" xfId="48" applyFont="1" applyBorder="1" applyAlignment="1" applyProtection="1">
      <alignment horizontal="distributed" vertical="center"/>
      <protection/>
    </xf>
    <xf numFmtId="176" fontId="3" fillId="0" borderId="25" xfId="60" applyNumberFormat="1" applyFont="1" applyBorder="1" applyAlignment="1" applyProtection="1">
      <alignment vertical="center"/>
      <protection/>
    </xf>
    <xf numFmtId="182" fontId="3" fillId="33" borderId="26" xfId="60" applyNumberFormat="1" applyFont="1" applyFill="1" applyBorder="1" applyAlignment="1" applyProtection="1">
      <alignment vertical="center"/>
      <protection/>
    </xf>
    <xf numFmtId="177" fontId="3" fillId="0" borderId="27" xfId="60" applyNumberFormat="1" applyFont="1" applyBorder="1" applyAlignment="1" applyProtection="1">
      <alignment vertical="center"/>
      <protection/>
    </xf>
    <xf numFmtId="177" fontId="3" fillId="0" borderId="28" xfId="60" applyNumberFormat="1" applyFont="1" applyBorder="1" applyAlignment="1" applyProtection="1">
      <alignment vertical="center"/>
      <protection/>
    </xf>
    <xf numFmtId="176" fontId="3" fillId="0" borderId="29" xfId="60" applyNumberFormat="1" applyFont="1" applyBorder="1" applyAlignment="1" applyProtection="1">
      <alignment vertical="center"/>
      <protection/>
    </xf>
    <xf numFmtId="177" fontId="3" fillId="0" borderId="30" xfId="60" applyNumberFormat="1" applyFont="1" applyBorder="1" applyAlignment="1" applyProtection="1">
      <alignment vertical="center"/>
      <protection/>
    </xf>
    <xf numFmtId="182" fontId="3" fillId="33" borderId="31" xfId="60" applyNumberFormat="1" applyFont="1" applyFill="1" applyBorder="1" applyAlignment="1" applyProtection="1">
      <alignment vertical="center"/>
      <protection/>
    </xf>
    <xf numFmtId="38" fontId="3" fillId="0" borderId="32" xfId="48" applyFont="1" applyBorder="1" applyAlignment="1" applyProtection="1">
      <alignment horizontal="distributed" vertical="center"/>
      <protection/>
    </xf>
    <xf numFmtId="177" fontId="3" fillId="0" borderId="33" xfId="60" applyNumberFormat="1" applyFont="1" applyBorder="1" applyAlignment="1" applyProtection="1">
      <alignment vertical="center"/>
      <protection/>
    </xf>
    <xf numFmtId="177" fontId="3" fillId="0" borderId="34" xfId="60" applyNumberFormat="1" applyFont="1" applyBorder="1" applyAlignment="1" applyProtection="1">
      <alignment vertical="center"/>
      <protection/>
    </xf>
    <xf numFmtId="177" fontId="3" fillId="0" borderId="35" xfId="60" applyNumberFormat="1" applyFont="1" applyBorder="1" applyAlignment="1" applyProtection="1">
      <alignment vertical="center"/>
      <protection/>
    </xf>
    <xf numFmtId="177" fontId="3" fillId="33" borderId="36" xfId="60" applyNumberFormat="1" applyFont="1" applyFill="1" applyBorder="1" applyAlignment="1" applyProtection="1">
      <alignment vertical="center"/>
      <protection/>
    </xf>
    <xf numFmtId="177" fontId="3" fillId="33" borderId="31" xfId="60" applyNumberFormat="1" applyFont="1" applyFill="1" applyBorder="1" applyAlignment="1" applyProtection="1">
      <alignment vertical="center"/>
      <protection/>
    </xf>
    <xf numFmtId="177" fontId="3" fillId="0" borderId="37" xfId="60" applyNumberFormat="1" applyFont="1" applyBorder="1" applyAlignment="1" applyProtection="1">
      <alignment vertical="center"/>
      <protection/>
    </xf>
    <xf numFmtId="177" fontId="3" fillId="33" borderId="38" xfId="60" applyNumberFormat="1" applyFont="1" applyFill="1" applyBorder="1" applyAlignment="1" applyProtection="1">
      <alignment vertical="center"/>
      <protection/>
    </xf>
    <xf numFmtId="37" fontId="3" fillId="0" borderId="39" xfId="60" applyFont="1" applyFill="1" applyBorder="1" applyAlignment="1">
      <alignment horizontal="centerContinuous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交決定額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5" zoomScaleSheetLayoutView="85" zoomScalePageLayoutView="0" workbookViewId="0" topLeftCell="A7">
      <selection activeCell="J11" sqref="J11"/>
    </sheetView>
  </sheetViews>
  <sheetFormatPr defaultColWidth="13.3984375" defaultRowHeight="18" customHeight="1"/>
  <cols>
    <col min="1" max="5" width="13.59765625" style="4" customWidth="1"/>
    <col min="6" max="6" width="13.59765625" style="11" customWidth="1"/>
    <col min="7" max="16384" width="13.3984375" style="4" customWidth="1"/>
  </cols>
  <sheetData>
    <row r="1" spans="1:6" ht="19.5" customHeight="1">
      <c r="A1" s="1" t="s">
        <v>8</v>
      </c>
      <c r="B1" s="3"/>
      <c r="C1" s="3"/>
      <c r="D1" s="2"/>
      <c r="E1" s="2"/>
      <c r="F1" s="23"/>
    </row>
    <row r="2" spans="1:6" s="11" customFormat="1" ht="23.25" customHeight="1" thickBot="1">
      <c r="A2" s="10"/>
      <c r="E2" s="12"/>
      <c r="F2" s="12" t="s">
        <v>0</v>
      </c>
    </row>
    <row r="3" spans="1:6" s="11" customFormat="1" ht="34.5" customHeight="1" thickBot="1">
      <c r="A3" s="6" t="s">
        <v>25</v>
      </c>
      <c r="B3" s="13" t="s">
        <v>28</v>
      </c>
      <c r="C3" s="13" t="s">
        <v>29</v>
      </c>
      <c r="D3" s="13" t="s">
        <v>30</v>
      </c>
      <c r="E3" s="13" t="s">
        <v>31</v>
      </c>
      <c r="F3" s="46" t="s">
        <v>32</v>
      </c>
    </row>
    <row r="4" spans="1:8" ht="27" customHeight="1">
      <c r="A4" s="30" t="s">
        <v>9</v>
      </c>
      <c r="B4" s="35">
        <v>2333109</v>
      </c>
      <c r="C4" s="31">
        <v>2278683</v>
      </c>
      <c r="D4" s="14">
        <v>2180660</v>
      </c>
      <c r="E4" s="33">
        <v>2515353</v>
      </c>
      <c r="F4" s="32">
        <v>2529125</v>
      </c>
      <c r="H4" s="4">
        <v>2333109</v>
      </c>
    </row>
    <row r="5" spans="1:8" ht="27" customHeight="1">
      <c r="A5" s="9" t="s">
        <v>10</v>
      </c>
      <c r="B5" s="34">
        <v>1501508</v>
      </c>
      <c r="C5" s="17">
        <v>1505386</v>
      </c>
      <c r="D5" s="22">
        <v>1506436</v>
      </c>
      <c r="E5" s="22">
        <v>1639413</v>
      </c>
      <c r="F5" s="37">
        <v>1640841</v>
      </c>
      <c r="H5" s="4">
        <v>1501508</v>
      </c>
    </row>
    <row r="6" spans="1:8" ht="27" customHeight="1">
      <c r="A6" s="9" t="s">
        <v>11</v>
      </c>
      <c r="B6" s="36">
        <v>2382947</v>
      </c>
      <c r="C6" s="14">
        <v>2341061</v>
      </c>
      <c r="D6" s="21">
        <v>2351759</v>
      </c>
      <c r="E6" s="14">
        <v>2908979</v>
      </c>
      <c r="F6" s="37">
        <v>2626461</v>
      </c>
      <c r="H6" s="4">
        <v>2382947</v>
      </c>
    </row>
    <row r="7" spans="1:8" s="5" customFormat="1" ht="27" customHeight="1">
      <c r="A7" s="9" t="s">
        <v>1</v>
      </c>
      <c r="B7" s="34">
        <v>1150133</v>
      </c>
      <c r="C7" s="17">
        <v>1161226</v>
      </c>
      <c r="D7" s="17">
        <v>1164200</v>
      </c>
      <c r="E7" s="22">
        <v>1256472</v>
      </c>
      <c r="F7" s="37">
        <v>1288169</v>
      </c>
      <c r="H7" s="5">
        <v>1150133</v>
      </c>
    </row>
    <row r="8" spans="1:8" s="5" customFormat="1" ht="27" customHeight="1">
      <c r="A8" s="9" t="s">
        <v>12</v>
      </c>
      <c r="B8" s="34">
        <v>1326892</v>
      </c>
      <c r="C8" s="14">
        <v>1228082</v>
      </c>
      <c r="D8" s="14">
        <v>1270072</v>
      </c>
      <c r="E8" s="14">
        <v>1389624</v>
      </c>
      <c r="F8" s="37">
        <v>1439219</v>
      </c>
      <c r="H8" s="5">
        <v>1326892</v>
      </c>
    </row>
    <row r="9" spans="1:8" s="5" customFormat="1" ht="27" customHeight="1">
      <c r="A9" s="9" t="s">
        <v>2</v>
      </c>
      <c r="B9" s="34">
        <v>1130936</v>
      </c>
      <c r="C9" s="17">
        <v>1133272</v>
      </c>
      <c r="D9" s="17">
        <v>1143352</v>
      </c>
      <c r="E9" s="22">
        <v>1318956</v>
      </c>
      <c r="F9" s="37">
        <v>1388023</v>
      </c>
      <c r="H9" s="5">
        <v>1130936</v>
      </c>
    </row>
    <row r="10" spans="1:8" s="5" customFormat="1" ht="27" customHeight="1">
      <c r="A10" s="9" t="s">
        <v>3</v>
      </c>
      <c r="B10" s="34">
        <v>1247051</v>
      </c>
      <c r="C10" s="22">
        <v>1170084</v>
      </c>
      <c r="D10" s="22">
        <v>1202120</v>
      </c>
      <c r="E10" s="22">
        <v>1275450</v>
      </c>
      <c r="F10" s="37">
        <v>1330309</v>
      </c>
      <c r="H10" s="5">
        <v>1247051</v>
      </c>
    </row>
    <row r="11" spans="1:8" s="5" customFormat="1" ht="27" customHeight="1" thickBot="1">
      <c r="A11" s="8" t="s">
        <v>13</v>
      </c>
      <c r="B11" s="14">
        <v>1406587</v>
      </c>
      <c r="C11" s="14">
        <v>1408970</v>
      </c>
      <c r="D11" s="14">
        <v>1435920</v>
      </c>
      <c r="E11" s="14">
        <v>2103667</v>
      </c>
      <c r="F11" s="25">
        <v>1816597</v>
      </c>
      <c r="H11" s="5">
        <v>1406587</v>
      </c>
    </row>
    <row r="12" spans="1:6" s="5" customFormat="1" ht="27" customHeight="1" thickBot="1">
      <c r="A12" s="7" t="s">
        <v>14</v>
      </c>
      <c r="B12" s="16">
        <v>12479163</v>
      </c>
      <c r="C12" s="16">
        <v>12226764</v>
      </c>
      <c r="D12" s="16">
        <v>12254519</v>
      </c>
      <c r="E12" s="15">
        <v>14407914</v>
      </c>
      <c r="F12" s="26">
        <f>SUM(F4:F11)</f>
        <v>14058744</v>
      </c>
    </row>
    <row r="13" spans="1:8" s="5" customFormat="1" ht="27" customHeight="1">
      <c r="A13" s="9" t="s">
        <v>15</v>
      </c>
      <c r="B13" s="17">
        <v>573563</v>
      </c>
      <c r="C13" s="17">
        <v>582919</v>
      </c>
      <c r="D13" s="17">
        <v>573050</v>
      </c>
      <c r="E13" s="22">
        <v>753951</v>
      </c>
      <c r="F13" s="27">
        <v>805206</v>
      </c>
      <c r="H13" s="5">
        <v>573563</v>
      </c>
    </row>
    <row r="14" spans="1:8" s="5" customFormat="1" ht="27" customHeight="1">
      <c r="A14" s="8" t="s">
        <v>16</v>
      </c>
      <c r="B14" s="17">
        <v>435804</v>
      </c>
      <c r="C14" s="17">
        <v>430290</v>
      </c>
      <c r="D14" s="17">
        <v>445423</v>
      </c>
      <c r="E14" s="22">
        <v>626800</v>
      </c>
      <c r="F14" s="27">
        <v>625380</v>
      </c>
      <c r="H14" s="5">
        <v>435804</v>
      </c>
    </row>
    <row r="15" spans="1:8" s="5" customFormat="1" ht="27" customHeight="1">
      <c r="A15" s="9" t="s">
        <v>4</v>
      </c>
      <c r="B15" s="36">
        <v>347691</v>
      </c>
      <c r="C15" s="39">
        <v>310443</v>
      </c>
      <c r="D15" s="39">
        <v>328709</v>
      </c>
      <c r="E15" s="40">
        <v>400062</v>
      </c>
      <c r="F15" s="43">
        <v>391038</v>
      </c>
      <c r="H15" s="5">
        <v>347691</v>
      </c>
    </row>
    <row r="16" spans="1:8" s="5" customFormat="1" ht="27" customHeight="1">
      <c r="A16" s="9" t="s">
        <v>17</v>
      </c>
      <c r="B16" s="36">
        <v>329918</v>
      </c>
      <c r="C16" s="17">
        <v>323450</v>
      </c>
      <c r="D16" s="17">
        <v>384711</v>
      </c>
      <c r="E16" s="22">
        <v>376372</v>
      </c>
      <c r="F16" s="42">
        <v>401921</v>
      </c>
      <c r="H16" s="5">
        <v>329918</v>
      </c>
    </row>
    <row r="17" spans="1:8" s="5" customFormat="1" ht="27" customHeight="1">
      <c r="A17" s="38" t="s">
        <v>18</v>
      </c>
      <c r="B17" s="14">
        <v>611887</v>
      </c>
      <c r="C17" s="14">
        <v>553635</v>
      </c>
      <c r="D17" s="14">
        <v>612135</v>
      </c>
      <c r="E17" s="21">
        <v>692374</v>
      </c>
      <c r="F17" s="28">
        <v>824830</v>
      </c>
      <c r="H17" s="5">
        <v>611887</v>
      </c>
    </row>
    <row r="18" spans="1:8" s="5" customFormat="1" ht="27" customHeight="1">
      <c r="A18" s="9" t="s">
        <v>19</v>
      </c>
      <c r="B18" s="36">
        <v>592139</v>
      </c>
      <c r="C18" s="39">
        <v>568138</v>
      </c>
      <c r="D18" s="39">
        <v>607850</v>
      </c>
      <c r="E18" s="40">
        <v>675897</v>
      </c>
      <c r="F18" s="43">
        <v>691619</v>
      </c>
      <c r="H18" s="5">
        <v>592139</v>
      </c>
    </row>
    <row r="19" spans="1:8" s="5" customFormat="1" ht="27" customHeight="1">
      <c r="A19" s="38" t="s">
        <v>20</v>
      </c>
      <c r="B19" s="41">
        <v>387731</v>
      </c>
      <c r="C19" s="17">
        <v>359669</v>
      </c>
      <c r="D19" s="17">
        <v>342936</v>
      </c>
      <c r="E19" s="22">
        <v>416389</v>
      </c>
      <c r="F19" s="45">
        <v>460094</v>
      </c>
      <c r="H19" s="5">
        <v>387731</v>
      </c>
    </row>
    <row r="20" spans="1:8" s="5" customFormat="1" ht="27" customHeight="1">
      <c r="A20" s="9" t="s">
        <v>5</v>
      </c>
      <c r="B20" s="36">
        <v>419793</v>
      </c>
      <c r="C20" s="14">
        <v>505070</v>
      </c>
      <c r="D20" s="14">
        <v>638418</v>
      </c>
      <c r="E20" s="21">
        <v>714232</v>
      </c>
      <c r="F20" s="43">
        <v>779017</v>
      </c>
      <c r="H20" s="5">
        <v>419793</v>
      </c>
    </row>
    <row r="21" spans="1:8" s="5" customFormat="1" ht="27" customHeight="1">
      <c r="A21" s="9" t="s">
        <v>6</v>
      </c>
      <c r="B21" s="36">
        <v>312940</v>
      </c>
      <c r="C21" s="22">
        <v>337088</v>
      </c>
      <c r="D21" s="22">
        <v>344390</v>
      </c>
      <c r="E21" s="22">
        <v>396600</v>
      </c>
      <c r="F21" s="42">
        <v>395001</v>
      </c>
      <c r="H21" s="5">
        <v>312940</v>
      </c>
    </row>
    <row r="22" spans="1:8" s="5" customFormat="1" ht="27" customHeight="1">
      <c r="A22" s="9" t="s">
        <v>7</v>
      </c>
      <c r="B22" s="36">
        <v>143284</v>
      </c>
      <c r="C22" s="41">
        <v>161942</v>
      </c>
      <c r="D22" s="41">
        <v>155061</v>
      </c>
      <c r="E22" s="44">
        <v>208532</v>
      </c>
      <c r="F22" s="42">
        <v>256705</v>
      </c>
      <c r="H22" s="5">
        <v>143284</v>
      </c>
    </row>
    <row r="23" spans="1:8" s="5" customFormat="1" ht="27" customHeight="1" thickBot="1">
      <c r="A23" s="8" t="s">
        <v>21</v>
      </c>
      <c r="B23" s="18">
        <v>746034</v>
      </c>
      <c r="C23" s="18">
        <v>742802</v>
      </c>
      <c r="D23" s="14">
        <v>773432</v>
      </c>
      <c r="E23" s="21">
        <v>906819</v>
      </c>
      <c r="F23" s="28">
        <v>886678</v>
      </c>
      <c r="H23" s="5">
        <v>746034</v>
      </c>
    </row>
    <row r="24" spans="1:6" s="5" customFormat="1" ht="27" customHeight="1" thickBot="1">
      <c r="A24" s="7" t="s">
        <v>22</v>
      </c>
      <c r="B24" s="15">
        <v>4900784</v>
      </c>
      <c r="C24" s="16">
        <v>4875446</v>
      </c>
      <c r="D24" s="16">
        <v>5206115</v>
      </c>
      <c r="E24" s="15">
        <v>6168028</v>
      </c>
      <c r="F24" s="26">
        <f>SUM(F13:F23)</f>
        <v>6517489</v>
      </c>
    </row>
    <row r="25" spans="1:6" s="5" customFormat="1" ht="27" customHeight="1" thickBot="1">
      <c r="A25" s="7" t="s">
        <v>23</v>
      </c>
      <c r="B25" s="15">
        <v>17379947</v>
      </c>
      <c r="C25" s="16">
        <v>17102210</v>
      </c>
      <c r="D25" s="16">
        <v>17460634</v>
      </c>
      <c r="E25" s="15">
        <v>20575942</v>
      </c>
      <c r="F25" s="26">
        <f>SUM(F12,F24)</f>
        <v>20576233</v>
      </c>
    </row>
    <row r="26" spans="1:6" s="5" customFormat="1" ht="27" customHeight="1" thickBot="1">
      <c r="A26" s="7" t="s">
        <v>24</v>
      </c>
      <c r="B26" s="24">
        <v>0.035</v>
      </c>
      <c r="C26" s="20">
        <v>-0.016</v>
      </c>
      <c r="D26" s="20">
        <v>0.021</v>
      </c>
      <c r="E26" s="19">
        <v>0.178</v>
      </c>
      <c r="F26" s="29">
        <f>ROUND((F25-E25)/E25,3)</f>
        <v>0</v>
      </c>
    </row>
    <row r="28" spans="5:6" ht="18" customHeight="1">
      <c r="E28" s="4" t="s">
        <v>26</v>
      </c>
      <c r="F28" s="4"/>
    </row>
    <row r="29" ht="18" customHeight="1">
      <c r="E29" s="4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360759</dc:creator>
  <cp:keywords/>
  <dc:description/>
  <cp:lastModifiedBy>Windows ユーザー</cp:lastModifiedBy>
  <cp:lastPrinted>2023-03-26T23:45:35Z</cp:lastPrinted>
  <dcterms:created xsi:type="dcterms:W3CDTF">2006-04-28T11:59:23Z</dcterms:created>
  <dcterms:modified xsi:type="dcterms:W3CDTF">2023-03-26T23:45:39Z</dcterms:modified>
  <cp:category/>
  <cp:version/>
  <cp:contentType/>
  <cp:contentStatus/>
</cp:coreProperties>
</file>