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1475" windowHeight="8145" activeTab="0"/>
  </bookViews>
  <sheets>
    <sheet name="H28.1" sheetId="1" r:id="rId1"/>
    <sheet name="Sheet1" sheetId="2" r:id="rId2"/>
  </sheets>
  <definedNames>
    <definedName name="_xlnm.Print_Area" localSheetId="0">'H28.1'!$A$1:$R$18</definedName>
    <definedName name="_xlnm.Print_Titles" localSheetId="0">'H28.1'!$1:$4</definedName>
    <definedName name="Print_Titles_MI" localSheetId="0">'H28.1'!$1:$4</definedName>
  </definedNames>
  <calcPr fullCalcOnLoad="1"/>
</workbook>
</file>

<file path=xl/sharedStrings.xml><?xml version="1.0" encoding="utf-8"?>
<sst xmlns="http://schemas.openxmlformats.org/spreadsheetml/2006/main" count="42" uniqueCount="28">
  <si>
    <t>月</t>
  </si>
  <si>
    <t>日</t>
  </si>
  <si>
    <t>摘　　　　要</t>
  </si>
  <si>
    <t>会　  費</t>
  </si>
  <si>
    <t>関 係 費</t>
  </si>
  <si>
    <t>合　　計</t>
  </si>
  <si>
    <t>合　  計</t>
  </si>
  <si>
    <t>／</t>
  </si>
  <si>
    <t>件数</t>
  </si>
  <si>
    <t>お見舞い</t>
  </si>
  <si>
    <t>祝　  い</t>
  </si>
  <si>
    <t>弔　  慰</t>
  </si>
  <si>
    <t>そ の 他</t>
  </si>
  <si>
    <t>計</t>
  </si>
  <si>
    <t>前月までの累計</t>
  </si>
  <si>
    <t>（単位：円）</t>
  </si>
  <si>
    <t>供　  花</t>
  </si>
  <si>
    <t>項目別支払額</t>
  </si>
  <si>
    <t>／</t>
  </si>
  <si>
    <t>知　事　交　際　費　執　行　状　況　（　1　月　分　）</t>
  </si>
  <si>
    <t>会費</t>
  </si>
  <si>
    <t>東京島根県人会新年会</t>
  </si>
  <si>
    <t>近畿島根経済倶楽部新年互礼会</t>
  </si>
  <si>
    <t>弔慰金</t>
  </si>
  <si>
    <t>長谷川　眞二氏（公益財団法人　島根県環境保健公社副理事長）ご実母様逝去</t>
  </si>
  <si>
    <t>在広島根県人会新年会</t>
  </si>
  <si>
    <t>松・江融会（松江市内の金融機関との意見交換会）</t>
  </si>
  <si>
    <t>島根政経懇話会（10月～12月分）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</si>
</sst>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ＭＳ 明朝"/>
      <family val="1"/>
    </font>
    <font>
      <sz val="11"/>
      <name val="ＭＳ Ｐゴシック"/>
      <family val="3"/>
    </font>
    <font>
      <sz val="24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theme="1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theme="1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theme="1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theme="1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theme="1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37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71">
    <xf numFmtId="37" fontId="0" fillId="0" borderId="0" xfId="0" applyAlignment="1">
      <alignment vertical="center"/>
    </xf>
    <xf numFmtId="37" fontId="0" fillId="0" borderId="0" xfId="0" applyFont="1" applyAlignment="1" applyProtection="1">
      <alignment vertical="center"/>
      <protection/>
    </xf>
    <xf numFmtId="37" fontId="2" fillId="0" borderId="0" xfId="0" applyFont="1" applyAlignment="1" applyProtection="1">
      <alignment horizontal="center" vertical="center"/>
      <protection/>
    </xf>
    <xf numFmtId="37" fontId="0" fillId="0" borderId="10" xfId="0" applyFont="1" applyBorder="1" applyAlignment="1" applyProtection="1">
      <alignment vertical="center"/>
      <protection/>
    </xf>
    <xf numFmtId="37" fontId="0" fillId="0" borderId="11" xfId="0" applyFont="1" applyBorder="1" applyAlignment="1" applyProtection="1">
      <alignment vertical="center"/>
      <protection/>
    </xf>
    <xf numFmtId="37" fontId="0" fillId="0" borderId="12" xfId="0" applyFont="1" applyBorder="1" applyAlignment="1" applyProtection="1">
      <alignment horizontal="center" vertical="center"/>
      <protection/>
    </xf>
    <xf numFmtId="37" fontId="0" fillId="0" borderId="0" xfId="0" applyFont="1" applyAlignment="1" applyProtection="1">
      <alignment horizontal="center" vertical="center"/>
      <protection/>
    </xf>
    <xf numFmtId="37" fontId="0" fillId="0" borderId="13" xfId="0" applyFont="1" applyBorder="1" applyAlignment="1" applyProtection="1">
      <alignment horizontal="center" vertical="center"/>
      <protection/>
    </xf>
    <xf numFmtId="37" fontId="0" fillId="0" borderId="13" xfId="0" applyFont="1" applyBorder="1" applyAlignment="1" applyProtection="1">
      <alignment vertical="center"/>
      <protection/>
    </xf>
    <xf numFmtId="37" fontId="0" fillId="0" borderId="14" xfId="0" applyFont="1" applyBorder="1" applyAlignment="1" applyProtection="1">
      <alignment vertical="center"/>
      <protection/>
    </xf>
    <xf numFmtId="37" fontId="0" fillId="0" borderId="15" xfId="0" applyFont="1" applyBorder="1" applyAlignment="1" applyProtection="1">
      <alignment vertical="center"/>
      <protection/>
    </xf>
    <xf numFmtId="37" fontId="0" fillId="0" borderId="16" xfId="0" applyFont="1" applyBorder="1" applyAlignment="1" applyProtection="1">
      <alignment vertical="center"/>
      <protection/>
    </xf>
    <xf numFmtId="37" fontId="0" fillId="0" borderId="16" xfId="0" applyFont="1" applyBorder="1" applyAlignment="1" applyProtection="1">
      <alignment horizontal="center" vertical="center"/>
      <protection/>
    </xf>
    <xf numFmtId="37" fontId="0" fillId="0" borderId="17" xfId="0" applyFont="1" applyBorder="1" applyAlignment="1" applyProtection="1">
      <alignment vertical="center"/>
      <protection/>
    </xf>
    <xf numFmtId="37" fontId="0" fillId="0" borderId="18" xfId="0" applyFont="1" applyBorder="1" applyAlignment="1" applyProtection="1">
      <alignment vertical="center"/>
      <protection/>
    </xf>
    <xf numFmtId="37" fontId="0" fillId="0" borderId="19" xfId="0" applyFont="1" applyBorder="1" applyAlignment="1" applyProtection="1">
      <alignment vertical="center"/>
      <protection/>
    </xf>
    <xf numFmtId="37" fontId="0" fillId="0" borderId="15" xfId="0" applyFont="1" applyBorder="1" applyAlignment="1" applyProtection="1">
      <alignment horizontal="right" vertical="center"/>
      <protection/>
    </xf>
    <xf numFmtId="37" fontId="0" fillId="0" borderId="0" xfId="0" applyFont="1" applyAlignment="1" applyProtection="1">
      <alignment horizontal="right" vertical="center"/>
      <protection/>
    </xf>
    <xf numFmtId="37" fontId="0" fillId="0" borderId="20" xfId="0" applyFont="1" applyBorder="1" applyAlignment="1" applyProtection="1">
      <alignment vertical="center"/>
      <protection/>
    </xf>
    <xf numFmtId="37" fontId="0" fillId="0" borderId="0" xfId="0" applyFont="1" applyBorder="1" applyAlignment="1" applyProtection="1">
      <alignment horizontal="left" vertical="center"/>
      <protection/>
    </xf>
    <xf numFmtId="37" fontId="0" fillId="0" borderId="12" xfId="0" applyFont="1" applyBorder="1" applyAlignment="1" applyProtection="1">
      <alignment horizontal="right" vertical="center"/>
      <protection/>
    </xf>
    <xf numFmtId="37" fontId="0" fillId="0" borderId="0" xfId="0" applyFont="1" applyBorder="1" applyAlignment="1" applyProtection="1">
      <alignment horizontal="right" vertical="center"/>
      <protection/>
    </xf>
    <xf numFmtId="37" fontId="0" fillId="0" borderId="21" xfId="0" applyFont="1" applyBorder="1" applyAlignment="1" applyProtection="1">
      <alignment horizontal="right" vertical="center"/>
      <protection/>
    </xf>
    <xf numFmtId="37" fontId="0" fillId="0" borderId="15" xfId="0" applyFont="1" applyBorder="1" applyAlignment="1" applyProtection="1">
      <alignment horizontal="center" vertical="center"/>
      <protection/>
    </xf>
    <xf numFmtId="37" fontId="0" fillId="0" borderId="19" xfId="0" applyBorder="1" applyAlignment="1" applyProtection="1">
      <alignment vertical="center"/>
      <protection/>
    </xf>
    <xf numFmtId="37" fontId="0" fillId="0" borderId="0" xfId="0" applyFont="1" applyAlignment="1" applyProtection="1">
      <alignment horizontal="right"/>
      <protection/>
    </xf>
    <xf numFmtId="37" fontId="0" fillId="0" borderId="22" xfId="0" applyFont="1" applyBorder="1" applyAlignment="1" applyProtection="1">
      <alignment vertical="center"/>
      <protection/>
    </xf>
    <xf numFmtId="37" fontId="0" fillId="0" borderId="0" xfId="0" applyBorder="1" applyAlignment="1">
      <alignment vertical="center"/>
    </xf>
    <xf numFmtId="37" fontId="0" fillId="0" borderId="22" xfId="0" applyBorder="1" applyAlignment="1">
      <alignment vertical="center"/>
    </xf>
    <xf numFmtId="37" fontId="0" fillId="0" borderId="23" xfId="0" applyFont="1" applyBorder="1" applyAlignment="1" applyProtection="1">
      <alignment vertical="center"/>
      <protection/>
    </xf>
    <xf numFmtId="37" fontId="0" fillId="0" borderId="24" xfId="0" applyFont="1" applyBorder="1" applyAlignment="1" applyProtection="1">
      <alignment vertical="center"/>
      <protection/>
    </xf>
    <xf numFmtId="37" fontId="0" fillId="0" borderId="25" xfId="0" applyFont="1" applyBorder="1" applyAlignment="1" applyProtection="1">
      <alignment vertical="center"/>
      <protection/>
    </xf>
    <xf numFmtId="37" fontId="0" fillId="0" borderId="26" xfId="0" applyFont="1" applyBorder="1" applyAlignment="1" applyProtection="1">
      <alignment vertical="center"/>
      <protection/>
    </xf>
    <xf numFmtId="37" fontId="0" fillId="0" borderId="25" xfId="0" applyBorder="1" applyAlignment="1" applyProtection="1">
      <alignment vertical="center"/>
      <protection/>
    </xf>
    <xf numFmtId="37" fontId="0" fillId="0" borderId="27" xfId="0" applyFont="1" applyBorder="1" applyAlignment="1" applyProtection="1">
      <alignment vertical="center"/>
      <protection/>
    </xf>
    <xf numFmtId="37" fontId="0" fillId="0" borderId="28" xfId="0" applyFont="1" applyBorder="1" applyAlignment="1" applyProtection="1">
      <alignment vertical="center"/>
      <protection/>
    </xf>
    <xf numFmtId="37" fontId="0" fillId="0" borderId="28" xfId="0" applyFont="1" applyBorder="1" applyAlignment="1" applyProtection="1">
      <alignment vertical="center"/>
      <protection/>
    </xf>
    <xf numFmtId="37" fontId="0" fillId="0" borderId="29" xfId="0" applyBorder="1" applyAlignment="1">
      <alignment vertical="center"/>
    </xf>
    <xf numFmtId="37" fontId="0" fillId="0" borderId="29" xfId="0" applyFont="1" applyBorder="1" applyAlignment="1" applyProtection="1">
      <alignment horizontal="center" vertical="center"/>
      <protection/>
    </xf>
    <xf numFmtId="37" fontId="0" fillId="0" borderId="18" xfId="0" applyBorder="1" applyAlignment="1" applyProtection="1">
      <alignment horizontal="left" vertical="center"/>
      <protection/>
    </xf>
    <xf numFmtId="37" fontId="0" fillId="0" borderId="30" xfId="0" applyBorder="1" applyAlignment="1" applyProtection="1">
      <alignment horizontal="left" vertical="center"/>
      <protection/>
    </xf>
    <xf numFmtId="37" fontId="0" fillId="0" borderId="18" xfId="0" applyFont="1" applyBorder="1" applyAlignment="1" applyProtection="1">
      <alignment vertical="center"/>
      <protection/>
    </xf>
    <xf numFmtId="37" fontId="0" fillId="0" borderId="19" xfId="0" applyBorder="1" applyAlignment="1">
      <alignment vertical="center"/>
    </xf>
    <xf numFmtId="37" fontId="0" fillId="0" borderId="19" xfId="0" applyFont="1" applyBorder="1" applyAlignment="1" applyProtection="1">
      <alignment horizontal="center" vertical="center"/>
      <protection/>
    </xf>
    <xf numFmtId="37" fontId="0" fillId="0" borderId="31" xfId="0" applyFont="1" applyBorder="1" applyAlignment="1" applyProtection="1">
      <alignment vertical="center"/>
      <protection/>
    </xf>
    <xf numFmtId="37" fontId="0" fillId="0" borderId="28" xfId="0" applyBorder="1" applyAlignment="1">
      <alignment vertical="center"/>
    </xf>
    <xf numFmtId="37" fontId="0" fillId="0" borderId="32" xfId="0" applyBorder="1" applyAlignment="1">
      <alignment vertical="center"/>
    </xf>
    <xf numFmtId="37" fontId="0" fillId="0" borderId="29" xfId="0" applyBorder="1" applyAlignment="1" applyProtection="1">
      <alignment horizontal="distributed" vertical="center" indent="2"/>
      <protection/>
    </xf>
    <xf numFmtId="37" fontId="0" fillId="0" borderId="28" xfId="0" applyBorder="1" applyAlignment="1">
      <alignment horizontal="distributed" vertical="center" indent="2"/>
    </xf>
    <xf numFmtId="37" fontId="0" fillId="0" borderId="33" xfId="0" applyBorder="1" applyAlignment="1">
      <alignment horizontal="distributed" vertical="center" indent="2"/>
    </xf>
    <xf numFmtId="37" fontId="0" fillId="0" borderId="34" xfId="0" applyFont="1" applyBorder="1" applyAlignment="1" applyProtection="1">
      <alignment horizontal="center" vertical="center"/>
      <protection/>
    </xf>
    <xf numFmtId="37" fontId="0" fillId="0" borderId="35" xfId="0" applyBorder="1" applyAlignment="1">
      <alignment horizontal="center" vertical="center"/>
    </xf>
    <xf numFmtId="37" fontId="0" fillId="0" borderId="36" xfId="0" applyFont="1" applyBorder="1" applyAlignment="1" applyProtection="1">
      <alignment horizontal="center" vertical="center"/>
      <protection/>
    </xf>
    <xf numFmtId="37" fontId="0" fillId="0" borderId="11" xfId="0" applyBorder="1" applyAlignment="1">
      <alignment vertical="center"/>
    </xf>
    <xf numFmtId="37" fontId="0" fillId="0" borderId="37" xfId="0" applyBorder="1" applyAlignment="1">
      <alignment vertical="center"/>
    </xf>
    <xf numFmtId="37" fontId="0" fillId="0" borderId="13" xfId="0" applyBorder="1" applyAlignment="1">
      <alignment vertical="center"/>
    </xf>
    <xf numFmtId="37" fontId="0" fillId="0" borderId="0" xfId="0" applyAlignment="1">
      <alignment vertical="center"/>
    </xf>
    <xf numFmtId="37" fontId="0" fillId="0" borderId="21" xfId="0" applyBorder="1" applyAlignment="1">
      <alignment vertical="center"/>
    </xf>
    <xf numFmtId="37" fontId="0" fillId="0" borderId="16" xfId="0" applyBorder="1" applyAlignment="1">
      <alignment vertical="center"/>
    </xf>
    <xf numFmtId="37" fontId="0" fillId="0" borderId="15" xfId="0" applyBorder="1" applyAlignment="1">
      <alignment vertical="center"/>
    </xf>
    <xf numFmtId="37" fontId="0" fillId="0" borderId="20" xfId="0" applyBorder="1" applyAlignment="1">
      <alignment vertical="center"/>
    </xf>
    <xf numFmtId="37" fontId="0" fillId="0" borderId="38" xfId="0" applyFont="1" applyBorder="1" applyAlignment="1" applyProtection="1">
      <alignment horizontal="center" vertical="center"/>
      <protection/>
    </xf>
    <xf numFmtId="37" fontId="0" fillId="0" borderId="39" xfId="0" applyBorder="1" applyAlignment="1">
      <alignment vertical="center"/>
    </xf>
    <xf numFmtId="37" fontId="0" fillId="0" borderId="24" xfId="0" applyFont="1" applyBorder="1" applyAlignment="1" applyProtection="1">
      <alignment horizontal="left" vertical="center" wrapText="1" shrinkToFit="1"/>
      <protection/>
    </xf>
    <xf numFmtId="37" fontId="0" fillId="0" borderId="24" xfId="0" applyFont="1" applyBorder="1" applyAlignment="1">
      <alignment horizontal="left" vertical="center" wrapText="1" shrinkToFit="1"/>
    </xf>
    <xf numFmtId="37" fontId="0" fillId="0" borderId="40" xfId="0" applyFont="1" applyBorder="1" applyAlignment="1">
      <alignment horizontal="left" vertical="center" wrapText="1" shrinkToFit="1"/>
    </xf>
    <xf numFmtId="37" fontId="0" fillId="0" borderId="24" xfId="0" applyBorder="1" applyAlignment="1" applyProtection="1">
      <alignment horizontal="left" vertical="center" shrinkToFit="1"/>
      <protection/>
    </xf>
    <xf numFmtId="37" fontId="0" fillId="0" borderId="40" xfId="0" applyBorder="1" applyAlignment="1" applyProtection="1">
      <alignment horizontal="left" vertical="center" shrinkToFit="1"/>
      <protection/>
    </xf>
    <xf numFmtId="37" fontId="39" fillId="0" borderId="24" xfId="0" applyFont="1" applyFill="1" applyBorder="1" applyAlignment="1">
      <alignment horizontal="left" vertical="center" wrapText="1"/>
    </xf>
    <xf numFmtId="37" fontId="39" fillId="0" borderId="40" xfId="0" applyFont="1" applyFill="1" applyBorder="1" applyAlignment="1">
      <alignment horizontal="left" vertical="center" wrapText="1"/>
    </xf>
    <xf numFmtId="37" fontId="0" fillId="0" borderId="13" xfId="0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19"/>
  <sheetViews>
    <sheetView tabSelected="1" defaultGridColor="0" zoomScalePageLayoutView="0" colorId="22" workbookViewId="0" topLeftCell="A1">
      <selection activeCell="E10" sqref="E10:J10"/>
    </sheetView>
  </sheetViews>
  <sheetFormatPr defaultColWidth="10.59765625" defaultRowHeight="15"/>
  <cols>
    <col min="1" max="3" width="3.3984375" style="0" customWidth="1"/>
    <col min="4" max="4" width="8" style="0" customWidth="1"/>
    <col min="5" max="5" width="9.69921875" style="0" customWidth="1"/>
    <col min="6" max="6" width="3.5" style="0" customWidth="1"/>
    <col min="7" max="7" width="7.09765625" style="0" customWidth="1"/>
    <col min="8" max="8" width="2.09765625" style="0" customWidth="1"/>
    <col min="9" max="9" width="11.09765625" style="0" customWidth="1"/>
    <col min="10" max="10" width="16.59765625" style="0" customWidth="1"/>
    <col min="11" max="17" width="10.19921875" style="0" customWidth="1"/>
    <col min="18" max="18" width="2.3984375" style="0" customWidth="1"/>
  </cols>
  <sheetData>
    <row r="1" spans="1:18" ht="29.25" thickBot="1">
      <c r="A1" s="1"/>
      <c r="B1" s="1"/>
      <c r="C1" s="1"/>
      <c r="D1" s="1"/>
      <c r="E1" s="1"/>
      <c r="F1" s="1"/>
      <c r="G1" s="1"/>
      <c r="H1" s="1"/>
      <c r="I1" s="1"/>
      <c r="J1" s="2" t="s">
        <v>19</v>
      </c>
      <c r="K1" s="1"/>
      <c r="L1" s="1"/>
      <c r="N1" s="1"/>
      <c r="O1" s="1"/>
      <c r="P1" s="1"/>
      <c r="Q1" s="25" t="s">
        <v>15</v>
      </c>
      <c r="R1" s="1"/>
    </row>
    <row r="2" spans="1:19" ht="22.5" customHeight="1">
      <c r="A2" s="3"/>
      <c r="B2" s="4"/>
      <c r="C2" s="4"/>
      <c r="D2" s="52" t="s">
        <v>2</v>
      </c>
      <c r="E2" s="53"/>
      <c r="F2" s="53"/>
      <c r="G2" s="53"/>
      <c r="H2" s="53"/>
      <c r="I2" s="53"/>
      <c r="J2" s="54"/>
      <c r="K2" s="47" t="s">
        <v>17</v>
      </c>
      <c r="L2" s="48"/>
      <c r="M2" s="48"/>
      <c r="N2" s="48"/>
      <c r="O2" s="48"/>
      <c r="P2" s="48"/>
      <c r="Q2" s="49"/>
      <c r="R2" s="26"/>
      <c r="S2" s="27"/>
    </row>
    <row r="3" spans="1:19" ht="22.5" customHeight="1">
      <c r="A3" s="5" t="s">
        <v>0</v>
      </c>
      <c r="B3" s="1"/>
      <c r="C3" s="6" t="s">
        <v>1</v>
      </c>
      <c r="D3" s="55"/>
      <c r="E3" s="56"/>
      <c r="F3" s="56"/>
      <c r="G3" s="56"/>
      <c r="H3" s="56"/>
      <c r="I3" s="56"/>
      <c r="J3" s="57"/>
      <c r="K3" s="7" t="s">
        <v>10</v>
      </c>
      <c r="L3" s="7" t="s">
        <v>9</v>
      </c>
      <c r="M3" s="7" t="s">
        <v>11</v>
      </c>
      <c r="N3" s="61" t="s">
        <v>16</v>
      </c>
      <c r="O3" s="61" t="s">
        <v>3</v>
      </c>
      <c r="P3" s="70" t="s">
        <v>12</v>
      </c>
      <c r="Q3" s="50" t="s">
        <v>6</v>
      </c>
      <c r="R3" s="28"/>
      <c r="S3" s="27"/>
    </row>
    <row r="4" spans="1:19" ht="22.5" customHeight="1" thickBot="1">
      <c r="A4" s="9"/>
      <c r="B4" s="10"/>
      <c r="C4" s="10"/>
      <c r="D4" s="58"/>
      <c r="E4" s="59"/>
      <c r="F4" s="59"/>
      <c r="G4" s="59"/>
      <c r="H4" s="59"/>
      <c r="I4" s="59"/>
      <c r="J4" s="60"/>
      <c r="K4" s="12" t="s">
        <v>4</v>
      </c>
      <c r="L4" s="12" t="s">
        <v>4</v>
      </c>
      <c r="M4" s="12" t="s">
        <v>4</v>
      </c>
      <c r="N4" s="62"/>
      <c r="O4" s="62"/>
      <c r="P4" s="58"/>
      <c r="Q4" s="51"/>
      <c r="R4" s="28"/>
      <c r="S4" s="27"/>
    </row>
    <row r="5" spans="1:19" ht="22.5" customHeight="1">
      <c r="A5" s="34">
        <v>1</v>
      </c>
      <c r="B5" s="35" t="s">
        <v>7</v>
      </c>
      <c r="C5" s="36">
        <v>4</v>
      </c>
      <c r="D5" s="37" t="s">
        <v>20</v>
      </c>
      <c r="E5" s="45" t="s">
        <v>26</v>
      </c>
      <c r="F5" s="45"/>
      <c r="G5" s="45"/>
      <c r="H5" s="45"/>
      <c r="I5" s="45"/>
      <c r="J5" s="46"/>
      <c r="K5" s="38"/>
      <c r="L5" s="38"/>
      <c r="M5" s="38"/>
      <c r="N5" s="37"/>
      <c r="O5" s="37">
        <v>5800</v>
      </c>
      <c r="P5" s="37"/>
      <c r="Q5" s="44">
        <f aca="true" t="shared" si="0" ref="Q5:Q16">SUM(K5:P5)</f>
        <v>5800</v>
      </c>
      <c r="R5" s="28"/>
      <c r="S5" s="27"/>
    </row>
    <row r="6" spans="1:19" ht="22.5" customHeight="1">
      <c r="A6" s="13">
        <v>1</v>
      </c>
      <c r="B6" s="41" t="s">
        <v>7</v>
      </c>
      <c r="C6" s="14">
        <v>7</v>
      </c>
      <c r="D6" s="42" t="s">
        <v>20</v>
      </c>
      <c r="E6" s="39" t="s">
        <v>21</v>
      </c>
      <c r="F6" s="39"/>
      <c r="G6" s="39"/>
      <c r="H6" s="39"/>
      <c r="I6" s="39"/>
      <c r="J6" s="40"/>
      <c r="K6" s="43"/>
      <c r="L6" s="43"/>
      <c r="M6" s="43"/>
      <c r="N6" s="42"/>
      <c r="O6" s="42">
        <v>20000</v>
      </c>
      <c r="P6" s="42"/>
      <c r="Q6" s="44">
        <f t="shared" si="0"/>
        <v>20000</v>
      </c>
      <c r="R6" s="28"/>
      <c r="S6" s="27"/>
    </row>
    <row r="7" spans="1:19" ht="25.5" customHeight="1">
      <c r="A7" s="13">
        <v>1</v>
      </c>
      <c r="B7" s="14" t="s">
        <v>7</v>
      </c>
      <c r="C7" s="14">
        <v>15</v>
      </c>
      <c r="D7" s="24" t="s">
        <v>20</v>
      </c>
      <c r="E7" s="66" t="s">
        <v>22</v>
      </c>
      <c r="F7" s="66"/>
      <c r="G7" s="66"/>
      <c r="H7" s="66"/>
      <c r="I7" s="66"/>
      <c r="J7" s="67"/>
      <c r="K7" s="15"/>
      <c r="L7" s="15"/>
      <c r="M7" s="15"/>
      <c r="N7" s="15"/>
      <c r="O7" s="15">
        <v>20000</v>
      </c>
      <c r="P7" s="15"/>
      <c r="Q7" s="15">
        <f t="shared" si="0"/>
        <v>20000</v>
      </c>
      <c r="R7" s="28"/>
      <c r="S7" s="27"/>
    </row>
    <row r="8" spans="1:19" ht="33.75" customHeight="1">
      <c r="A8" s="13">
        <v>1</v>
      </c>
      <c r="B8" s="14" t="s">
        <v>7</v>
      </c>
      <c r="C8" s="14">
        <v>16</v>
      </c>
      <c r="D8" s="24" t="s">
        <v>23</v>
      </c>
      <c r="E8" s="63" t="s">
        <v>24</v>
      </c>
      <c r="F8" s="64"/>
      <c r="G8" s="64"/>
      <c r="H8" s="64"/>
      <c r="I8" s="64"/>
      <c r="J8" s="65"/>
      <c r="K8" s="15"/>
      <c r="L8" s="15"/>
      <c r="M8" s="15">
        <v>10000</v>
      </c>
      <c r="N8" s="15"/>
      <c r="O8" s="15"/>
      <c r="P8" s="15"/>
      <c r="Q8" s="15">
        <f>SUM(K8:P8)</f>
        <v>10000</v>
      </c>
      <c r="R8" s="28"/>
      <c r="S8" s="27"/>
    </row>
    <row r="9" spans="1:19" ht="25.5" customHeight="1">
      <c r="A9" s="13">
        <v>1</v>
      </c>
      <c r="B9" s="14" t="s">
        <v>18</v>
      </c>
      <c r="C9" s="14">
        <v>20</v>
      </c>
      <c r="D9" s="24" t="s">
        <v>20</v>
      </c>
      <c r="E9" s="66" t="s">
        <v>27</v>
      </c>
      <c r="F9" s="66"/>
      <c r="G9" s="66"/>
      <c r="H9" s="66"/>
      <c r="I9" s="66"/>
      <c r="J9" s="67"/>
      <c r="K9" s="15"/>
      <c r="L9" s="15"/>
      <c r="M9" s="15"/>
      <c r="N9" s="15"/>
      <c r="O9" s="15">
        <v>15000</v>
      </c>
      <c r="P9" s="15"/>
      <c r="Q9" s="15">
        <f t="shared" si="0"/>
        <v>15000</v>
      </c>
      <c r="R9" s="28"/>
      <c r="S9" s="27"/>
    </row>
    <row r="10" spans="1:19" ht="25.5" customHeight="1">
      <c r="A10" s="13">
        <v>1</v>
      </c>
      <c r="B10" s="14" t="s">
        <v>18</v>
      </c>
      <c r="C10" s="14">
        <v>22</v>
      </c>
      <c r="D10" s="24" t="s">
        <v>20</v>
      </c>
      <c r="E10" s="66" t="s">
        <v>25</v>
      </c>
      <c r="F10" s="66"/>
      <c r="G10" s="66"/>
      <c r="H10" s="66"/>
      <c r="I10" s="66"/>
      <c r="J10" s="67"/>
      <c r="K10" s="15"/>
      <c r="L10" s="15"/>
      <c r="M10" s="15"/>
      <c r="N10" s="15"/>
      <c r="O10" s="15">
        <v>20000</v>
      </c>
      <c r="P10" s="31"/>
      <c r="Q10" s="32">
        <f t="shared" si="0"/>
        <v>20000</v>
      </c>
      <c r="R10" s="28"/>
      <c r="S10" s="27"/>
    </row>
    <row r="11" spans="1:19" ht="25.5" customHeight="1">
      <c r="A11" s="13"/>
      <c r="B11" s="14" t="s">
        <v>18</v>
      </c>
      <c r="C11" s="14"/>
      <c r="D11" s="24"/>
      <c r="E11" s="66"/>
      <c r="F11" s="66"/>
      <c r="G11" s="66"/>
      <c r="H11" s="66"/>
      <c r="I11" s="66"/>
      <c r="J11" s="67"/>
      <c r="K11" s="15"/>
      <c r="L11" s="15"/>
      <c r="M11" s="15"/>
      <c r="N11" s="15"/>
      <c r="O11" s="15"/>
      <c r="P11" s="31"/>
      <c r="Q11" s="32">
        <f t="shared" si="0"/>
        <v>0</v>
      </c>
      <c r="R11" s="28"/>
      <c r="S11" s="27"/>
    </row>
    <row r="12" spans="1:19" ht="25.5" customHeight="1">
      <c r="A12" s="29"/>
      <c r="B12" s="14" t="s">
        <v>7</v>
      </c>
      <c r="C12" s="30"/>
      <c r="D12" s="33"/>
      <c r="E12" s="68"/>
      <c r="F12" s="68"/>
      <c r="G12" s="68"/>
      <c r="H12" s="68"/>
      <c r="I12" s="68"/>
      <c r="J12" s="69"/>
      <c r="K12" s="31"/>
      <c r="L12" s="31"/>
      <c r="M12" s="31"/>
      <c r="N12" s="31"/>
      <c r="O12" s="31"/>
      <c r="P12" s="31"/>
      <c r="Q12" s="32">
        <f t="shared" si="0"/>
        <v>0</v>
      </c>
      <c r="R12" s="28"/>
      <c r="S12" s="27"/>
    </row>
    <row r="13" spans="1:19" ht="18" customHeight="1">
      <c r="A13" s="20"/>
      <c r="B13" s="21"/>
      <c r="C13" s="21"/>
      <c r="D13" s="21"/>
      <c r="E13" s="19"/>
      <c r="F13" s="19"/>
      <c r="G13" s="19"/>
      <c r="H13" s="19"/>
      <c r="I13" s="19"/>
      <c r="J13" s="22" t="s">
        <v>8</v>
      </c>
      <c r="K13" s="8">
        <v>0</v>
      </c>
      <c r="L13" s="8">
        <v>0</v>
      </c>
      <c r="M13" s="8">
        <v>1</v>
      </c>
      <c r="N13" s="8">
        <v>0</v>
      </c>
      <c r="O13" s="8">
        <v>5</v>
      </c>
      <c r="P13" s="8">
        <v>0</v>
      </c>
      <c r="Q13" s="8">
        <f t="shared" si="0"/>
        <v>6</v>
      </c>
      <c r="R13" s="28"/>
      <c r="S13" s="27"/>
    </row>
    <row r="14" spans="1:19" ht="30" customHeight="1" thickBot="1">
      <c r="A14" s="9"/>
      <c r="B14" s="10"/>
      <c r="C14" s="10"/>
      <c r="D14" s="16"/>
      <c r="E14" s="10"/>
      <c r="F14" s="10"/>
      <c r="G14" s="10"/>
      <c r="H14" s="10"/>
      <c r="I14" s="23" t="s">
        <v>13</v>
      </c>
      <c r="J14" s="18"/>
      <c r="K14" s="11">
        <f aca="true" t="shared" si="1" ref="K14:P14">SUM(K5:K12)</f>
        <v>0</v>
      </c>
      <c r="L14" s="11">
        <f t="shared" si="1"/>
        <v>0</v>
      </c>
      <c r="M14" s="11">
        <f t="shared" si="1"/>
        <v>10000</v>
      </c>
      <c r="N14" s="11">
        <f t="shared" si="1"/>
        <v>0</v>
      </c>
      <c r="O14" s="11">
        <f>SUM(O5:O12)</f>
        <v>80800</v>
      </c>
      <c r="P14" s="11">
        <f t="shared" si="1"/>
        <v>0</v>
      </c>
      <c r="Q14" s="11">
        <f>SUM(K14:P14)</f>
        <v>90800</v>
      </c>
      <c r="R14" s="28"/>
      <c r="S14" s="27"/>
    </row>
    <row r="15" spans="1:19" ht="18" customHeight="1">
      <c r="A15" s="20"/>
      <c r="B15" s="21"/>
      <c r="C15" s="21"/>
      <c r="D15" s="21"/>
      <c r="E15" s="19"/>
      <c r="F15" s="19"/>
      <c r="G15" s="19"/>
      <c r="H15" s="19"/>
      <c r="I15" s="19"/>
      <c r="J15" s="22" t="s">
        <v>8</v>
      </c>
      <c r="K15" s="8">
        <v>0</v>
      </c>
      <c r="L15" s="8">
        <v>0</v>
      </c>
      <c r="M15" s="8">
        <v>8</v>
      </c>
      <c r="N15" s="8">
        <v>2</v>
      </c>
      <c r="O15" s="8">
        <v>21</v>
      </c>
      <c r="P15" s="8">
        <v>0</v>
      </c>
      <c r="Q15" s="8">
        <f t="shared" si="0"/>
        <v>31</v>
      </c>
      <c r="R15" s="28"/>
      <c r="S15" s="27"/>
    </row>
    <row r="16" spans="1:19" ht="30" customHeight="1" thickBot="1">
      <c r="A16" s="9"/>
      <c r="B16" s="10"/>
      <c r="C16" s="10"/>
      <c r="D16" s="16"/>
      <c r="E16" s="10"/>
      <c r="F16" s="10"/>
      <c r="G16" s="10"/>
      <c r="H16" s="10"/>
      <c r="I16" s="23" t="s">
        <v>14</v>
      </c>
      <c r="J16" s="18"/>
      <c r="K16" s="11">
        <v>0</v>
      </c>
      <c r="L16" s="11">
        <v>0</v>
      </c>
      <c r="M16" s="11">
        <v>80000</v>
      </c>
      <c r="N16" s="11">
        <v>32400</v>
      </c>
      <c r="O16" s="11">
        <v>188624</v>
      </c>
      <c r="P16" s="11">
        <v>0</v>
      </c>
      <c r="Q16" s="11">
        <f t="shared" si="0"/>
        <v>301024</v>
      </c>
      <c r="R16" s="28"/>
      <c r="S16" s="27"/>
    </row>
    <row r="17" spans="1:19" ht="18" customHeight="1">
      <c r="A17" s="20"/>
      <c r="B17" s="21"/>
      <c r="C17" s="21"/>
      <c r="D17" s="21"/>
      <c r="E17" s="19"/>
      <c r="F17" s="19"/>
      <c r="G17" s="19"/>
      <c r="H17" s="19"/>
      <c r="I17" s="19"/>
      <c r="J17" s="22" t="s">
        <v>8</v>
      </c>
      <c r="K17" s="8">
        <f aca="true" t="shared" si="2" ref="K17:Q17">+K13+K15</f>
        <v>0</v>
      </c>
      <c r="L17" s="8">
        <f t="shared" si="2"/>
        <v>0</v>
      </c>
      <c r="M17" s="8">
        <f t="shared" si="2"/>
        <v>9</v>
      </c>
      <c r="N17" s="8">
        <f t="shared" si="2"/>
        <v>2</v>
      </c>
      <c r="O17" s="8">
        <f t="shared" si="2"/>
        <v>26</v>
      </c>
      <c r="P17" s="8">
        <f t="shared" si="2"/>
        <v>0</v>
      </c>
      <c r="Q17" s="8">
        <f t="shared" si="2"/>
        <v>37</v>
      </c>
      <c r="R17" s="28"/>
      <c r="S17" s="27"/>
    </row>
    <row r="18" spans="1:19" ht="30" customHeight="1" thickBot="1">
      <c r="A18" s="9"/>
      <c r="B18" s="10"/>
      <c r="C18" s="10"/>
      <c r="D18" s="16"/>
      <c r="E18" s="10"/>
      <c r="F18" s="10"/>
      <c r="G18" s="10"/>
      <c r="H18" s="10"/>
      <c r="I18" s="23" t="s">
        <v>5</v>
      </c>
      <c r="J18" s="18"/>
      <c r="K18" s="11">
        <f aca="true" t="shared" si="3" ref="K18:Q18">+K14+K16</f>
        <v>0</v>
      </c>
      <c r="L18" s="11">
        <f t="shared" si="3"/>
        <v>0</v>
      </c>
      <c r="M18" s="11">
        <f t="shared" si="3"/>
        <v>90000</v>
      </c>
      <c r="N18" s="11">
        <f t="shared" si="3"/>
        <v>32400</v>
      </c>
      <c r="O18" s="11">
        <f t="shared" si="3"/>
        <v>269424</v>
      </c>
      <c r="P18" s="11">
        <f t="shared" si="3"/>
        <v>0</v>
      </c>
      <c r="Q18" s="11">
        <f t="shared" si="3"/>
        <v>391824</v>
      </c>
      <c r="R18" s="28"/>
      <c r="S18" s="27"/>
    </row>
    <row r="19" spans="1:18" ht="14.25">
      <c r="A19" s="1"/>
      <c r="B19" s="1"/>
      <c r="C19" s="1"/>
      <c r="D19" s="17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</sheetData>
  <sheetProtection/>
  <mergeCells count="12">
    <mergeCell ref="E12:J12"/>
    <mergeCell ref="E9:J9"/>
    <mergeCell ref="P3:P4"/>
    <mergeCell ref="E10:J10"/>
    <mergeCell ref="E11:J11"/>
    <mergeCell ref="K2:Q2"/>
    <mergeCell ref="Q3:Q4"/>
    <mergeCell ref="D2:J4"/>
    <mergeCell ref="O3:O4"/>
    <mergeCell ref="N3:N4"/>
    <mergeCell ref="E8:J8"/>
    <mergeCell ref="E7:J7"/>
  </mergeCells>
  <printOptions/>
  <pageMargins left="0.41" right="0.2" top="0.975" bottom="0.65" header="0.512" footer="0.512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930601</dc:creator>
  <cp:keywords/>
  <dc:description/>
  <cp:lastModifiedBy>950360</cp:lastModifiedBy>
  <cp:lastPrinted>2015-09-01T00:39:12Z</cp:lastPrinted>
  <dcterms:created xsi:type="dcterms:W3CDTF">2004-05-28T02:54:28Z</dcterms:created>
  <dcterms:modified xsi:type="dcterms:W3CDTF">2016-02-01T05:47:40Z</dcterms:modified>
  <cp:category/>
  <cp:version/>
  <cp:contentType/>
  <cp:contentStatus/>
</cp:coreProperties>
</file>