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31.1" sheetId="1" r:id="rId1"/>
    <sheet name="Sheet1" sheetId="2" r:id="rId2"/>
  </sheets>
  <definedNames>
    <definedName name="_xlnm.Print_Area" localSheetId="0">'H31.1'!$A$1:$R$20</definedName>
    <definedName name="_xlnm.Print_Titles" localSheetId="0">'H31.1'!$1:$4</definedName>
    <definedName name="Print_Titles_MI" localSheetId="0">'H31.1'!$1:$4</definedName>
  </definedNames>
  <calcPr fullCalcOnLoad="1"/>
</workbook>
</file>

<file path=xl/sharedStrings.xml><?xml version="1.0" encoding="utf-8"?>
<sst xmlns="http://schemas.openxmlformats.org/spreadsheetml/2006/main" count="52" uniqueCount="31">
  <si>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</si>
  <si>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</si>
  <si>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</si>
  <si>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</si>
  <si>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</si>
  <si>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</si>
  <si>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</si>
  <si>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</si>
  <si>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</si>
  <si>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</si>
  <si>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</si>
  <si>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</si>
  <si>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</si>
  <si>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</si>
  <si>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</si>
  <si>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</si>
  <si>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</si>
  <si>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</si>
  <si>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会費</t>
  </si>
  <si>
    <t>知　事　交　際　費　執　行　状　況　（　１　月　分　）</t>
  </si>
  <si>
    <t>弔慰金</t>
  </si>
  <si>
    <t>岸川慎一氏（日本赤十字社島根県支部事務局長）
ご実父様　逝去</t>
  </si>
  <si>
    <t>平成３１年東京島根県人会新年会</t>
  </si>
  <si>
    <t>藤間享氏（元八雲立つ風土記の丘資料館館長）逝去</t>
  </si>
  <si>
    <t>島根政経懇話会会費（１０月～１２月）</t>
  </si>
  <si>
    <t>平成３１年近畿島根経済倶楽部新年互礼会</t>
  </si>
  <si>
    <t>平成３１年在広島根県人会新年会</t>
  </si>
  <si>
    <t>島根県緑友会・松江中金ユース会新年祝賀会</t>
  </si>
  <si>
    <t>島根県信用金庫協会新年賀会</t>
  </si>
  <si>
    <t>平成30年度「島根県とMOA文化交流の会」総会</t>
  </si>
  <si>
    <t>松・江融会（松江市内の金融機関との意見交換会）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</si>
</sst>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1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5" xfId="0" applyBorder="1" applyAlignment="1" applyProtection="1">
      <alignment horizontal="left" vertical="center"/>
      <protection/>
    </xf>
    <xf numFmtId="37" fontId="0" fillId="0" borderId="26" xfId="0" applyBorder="1" applyAlignment="1" applyProtection="1">
      <alignment horizontal="left" vertical="center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28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26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4" xfId="0" applyBorder="1" applyAlignment="1" applyProtection="1">
      <alignment horizontal="distributed" vertical="center" indent="2"/>
      <protection/>
    </xf>
    <xf numFmtId="37" fontId="0" fillId="0" borderId="27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  <xf numFmtId="37" fontId="0" fillId="0" borderId="18" xfId="0" applyBorder="1" applyAlignment="1" applyProtection="1">
      <alignment horizontal="left" vertical="center" wrapText="1"/>
      <protection/>
    </xf>
    <xf numFmtId="37" fontId="0" fillId="0" borderId="36" xfId="0" applyBorder="1" applyAlignment="1" applyProtection="1">
      <alignment horizontal="left" vertical="center" wrapText="1"/>
      <protection/>
    </xf>
    <xf numFmtId="37" fontId="0" fillId="0" borderId="37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horizontal="center" vertical="center"/>
      <protection/>
    </xf>
    <xf numFmtId="37" fontId="0" fillId="0" borderId="38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1"/>
  <sheetViews>
    <sheetView tabSelected="1" defaultGridColor="0" view="pageBreakPreview" zoomScaleSheetLayoutView="100" zoomScalePageLayoutView="0" colorId="22" workbookViewId="0" topLeftCell="A1">
      <selection activeCell="L12" sqref="L12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45" t="s">
        <v>2</v>
      </c>
      <c r="E2" s="46"/>
      <c r="F2" s="46"/>
      <c r="G2" s="46"/>
      <c r="H2" s="46"/>
      <c r="I2" s="46"/>
      <c r="J2" s="47"/>
      <c r="K2" s="40" t="s">
        <v>17</v>
      </c>
      <c r="L2" s="41"/>
      <c r="M2" s="41"/>
      <c r="N2" s="41"/>
      <c r="O2" s="41"/>
      <c r="P2" s="41"/>
      <c r="Q2" s="42"/>
      <c r="R2" s="25"/>
      <c r="S2" s="26"/>
    </row>
    <row r="3" spans="1:19" ht="22.5" customHeight="1">
      <c r="A3" s="5" t="s">
        <v>0</v>
      </c>
      <c r="B3" s="1"/>
      <c r="C3" s="6" t="s">
        <v>1</v>
      </c>
      <c r="D3" s="48"/>
      <c r="E3" s="49"/>
      <c r="F3" s="49"/>
      <c r="G3" s="49"/>
      <c r="H3" s="49"/>
      <c r="I3" s="49"/>
      <c r="J3" s="50"/>
      <c r="K3" s="7" t="s">
        <v>10</v>
      </c>
      <c r="L3" s="7" t="s">
        <v>9</v>
      </c>
      <c r="M3" s="7" t="s">
        <v>11</v>
      </c>
      <c r="N3" s="53" t="s">
        <v>16</v>
      </c>
      <c r="O3" s="53" t="s">
        <v>3</v>
      </c>
      <c r="P3" s="38" t="s">
        <v>12</v>
      </c>
      <c r="Q3" s="43" t="s">
        <v>6</v>
      </c>
      <c r="R3" s="27"/>
      <c r="S3" s="26"/>
    </row>
    <row r="4" spans="1:19" ht="22.5" customHeight="1" thickBot="1">
      <c r="A4" s="9"/>
      <c r="B4" s="10"/>
      <c r="C4" s="10"/>
      <c r="D4" s="39"/>
      <c r="E4" s="51"/>
      <c r="F4" s="51"/>
      <c r="G4" s="51"/>
      <c r="H4" s="51"/>
      <c r="I4" s="51"/>
      <c r="J4" s="52"/>
      <c r="K4" s="12" t="s">
        <v>4</v>
      </c>
      <c r="L4" s="12" t="s">
        <v>4</v>
      </c>
      <c r="M4" s="12" t="s">
        <v>4</v>
      </c>
      <c r="N4" s="54"/>
      <c r="O4" s="54"/>
      <c r="P4" s="39"/>
      <c r="Q4" s="44"/>
      <c r="R4" s="27"/>
      <c r="S4" s="26"/>
    </row>
    <row r="5" spans="1:19" ht="34.5" customHeight="1">
      <c r="A5" s="57">
        <v>1</v>
      </c>
      <c r="B5" s="58" t="s">
        <v>7</v>
      </c>
      <c r="C5" s="58">
        <v>4</v>
      </c>
      <c r="D5" s="29" t="s">
        <v>18</v>
      </c>
      <c r="E5" s="34" t="s">
        <v>30</v>
      </c>
      <c r="F5" s="34"/>
      <c r="G5" s="34"/>
      <c r="H5" s="34"/>
      <c r="I5" s="34"/>
      <c r="J5" s="35"/>
      <c r="K5" s="59"/>
      <c r="L5" s="59"/>
      <c r="M5" s="59"/>
      <c r="N5" s="29"/>
      <c r="O5" s="29">
        <v>5450</v>
      </c>
      <c r="P5" s="29"/>
      <c r="Q5" s="60">
        <f>SUM(K5:P5)</f>
        <v>5450</v>
      </c>
      <c r="R5" s="27"/>
      <c r="S5" s="26"/>
    </row>
    <row r="6" spans="1:18" ht="34.5" customHeight="1">
      <c r="A6" s="13">
        <v>1</v>
      </c>
      <c r="B6" s="14" t="s">
        <v>7</v>
      </c>
      <c r="C6" s="14">
        <v>7</v>
      </c>
      <c r="D6" s="31" t="s">
        <v>20</v>
      </c>
      <c r="E6" s="55" t="s">
        <v>21</v>
      </c>
      <c r="F6" s="55"/>
      <c r="G6" s="55"/>
      <c r="H6" s="55"/>
      <c r="I6" s="55"/>
      <c r="J6" s="56"/>
      <c r="K6" s="15"/>
      <c r="L6" s="15"/>
      <c r="M6" s="15">
        <v>10000</v>
      </c>
      <c r="N6" s="15"/>
      <c r="O6" s="30"/>
      <c r="P6" s="15"/>
      <c r="Q6" s="15">
        <f>SUM(K6:P6)</f>
        <v>10000</v>
      </c>
      <c r="R6" s="27"/>
    </row>
    <row r="7" spans="1:19" ht="34.5" customHeight="1">
      <c r="A7" s="13">
        <v>1</v>
      </c>
      <c r="B7" s="14" t="s">
        <v>7</v>
      </c>
      <c r="C7" s="14">
        <v>8</v>
      </c>
      <c r="D7" s="31" t="s">
        <v>18</v>
      </c>
      <c r="E7" s="32" t="s">
        <v>22</v>
      </c>
      <c r="F7" s="32"/>
      <c r="G7" s="32"/>
      <c r="H7" s="32"/>
      <c r="I7" s="32"/>
      <c r="J7" s="33"/>
      <c r="K7" s="15"/>
      <c r="L7" s="15"/>
      <c r="M7" s="15"/>
      <c r="N7" s="15"/>
      <c r="O7" s="30">
        <v>10000</v>
      </c>
      <c r="P7" s="15"/>
      <c r="Q7" s="15">
        <f>SUM(K7:P7)</f>
        <v>10000</v>
      </c>
      <c r="R7" s="27"/>
      <c r="S7" s="26"/>
    </row>
    <row r="8" spans="1:19" ht="34.5" customHeight="1">
      <c r="A8" s="13">
        <v>1</v>
      </c>
      <c r="B8" s="14" t="s">
        <v>7</v>
      </c>
      <c r="C8" s="14">
        <v>16</v>
      </c>
      <c r="D8" s="31" t="s">
        <v>20</v>
      </c>
      <c r="E8" s="36" t="s">
        <v>23</v>
      </c>
      <c r="F8" s="36"/>
      <c r="G8" s="36"/>
      <c r="H8" s="36"/>
      <c r="I8" s="36"/>
      <c r="J8" s="37"/>
      <c r="K8" s="15"/>
      <c r="L8" s="15"/>
      <c r="M8" s="15">
        <v>10000</v>
      </c>
      <c r="N8" s="15"/>
      <c r="O8" s="30"/>
      <c r="P8" s="15"/>
      <c r="Q8" s="15">
        <f aca="true" t="shared" si="0" ref="Q8:Q14">SUM(K8:P8)</f>
        <v>10000</v>
      </c>
      <c r="R8" s="27"/>
      <c r="S8" s="26"/>
    </row>
    <row r="9" spans="1:19" ht="34.5" customHeight="1">
      <c r="A9" s="13">
        <v>1</v>
      </c>
      <c r="B9" s="14" t="s">
        <v>7</v>
      </c>
      <c r="C9" s="14">
        <v>18</v>
      </c>
      <c r="D9" s="31" t="s">
        <v>18</v>
      </c>
      <c r="E9" s="32" t="s">
        <v>24</v>
      </c>
      <c r="F9" s="32"/>
      <c r="G9" s="32"/>
      <c r="H9" s="32"/>
      <c r="I9" s="32"/>
      <c r="J9" s="33"/>
      <c r="K9" s="15"/>
      <c r="L9" s="15"/>
      <c r="M9" s="15"/>
      <c r="N9" s="15"/>
      <c r="O9" s="30">
        <v>15000</v>
      </c>
      <c r="P9" s="15"/>
      <c r="Q9" s="15">
        <f t="shared" si="0"/>
        <v>15000</v>
      </c>
      <c r="R9" s="27"/>
      <c r="S9" s="26"/>
    </row>
    <row r="10" spans="1:19" ht="34.5" customHeight="1">
      <c r="A10" s="13">
        <v>1</v>
      </c>
      <c r="B10" s="14" t="s">
        <v>7</v>
      </c>
      <c r="C10" s="14">
        <v>17</v>
      </c>
      <c r="D10" s="31" t="s">
        <v>18</v>
      </c>
      <c r="E10" s="36" t="s">
        <v>25</v>
      </c>
      <c r="F10" s="36"/>
      <c r="G10" s="36"/>
      <c r="H10" s="36"/>
      <c r="I10" s="36"/>
      <c r="J10" s="37"/>
      <c r="K10" s="15"/>
      <c r="L10" s="15"/>
      <c r="M10" s="15"/>
      <c r="N10" s="15"/>
      <c r="O10" s="30">
        <v>20000</v>
      </c>
      <c r="P10" s="15"/>
      <c r="Q10" s="15">
        <f t="shared" si="0"/>
        <v>20000</v>
      </c>
      <c r="R10" s="27"/>
      <c r="S10" s="26"/>
    </row>
    <row r="11" spans="1:19" ht="34.5" customHeight="1">
      <c r="A11" s="13">
        <v>1</v>
      </c>
      <c r="B11" s="14" t="s">
        <v>7</v>
      </c>
      <c r="C11" s="14">
        <v>18</v>
      </c>
      <c r="D11" s="31" t="s">
        <v>18</v>
      </c>
      <c r="E11" s="36" t="s">
        <v>26</v>
      </c>
      <c r="F11" s="36"/>
      <c r="G11" s="36"/>
      <c r="H11" s="36"/>
      <c r="I11" s="36"/>
      <c r="J11" s="37"/>
      <c r="K11" s="15"/>
      <c r="L11" s="15"/>
      <c r="M11" s="15"/>
      <c r="N11" s="15"/>
      <c r="O11" s="30">
        <v>20000</v>
      </c>
      <c r="P11" s="15"/>
      <c r="Q11" s="15">
        <f t="shared" si="0"/>
        <v>20000</v>
      </c>
      <c r="R11" s="27"/>
      <c r="S11" s="26"/>
    </row>
    <row r="12" spans="1:19" ht="34.5" customHeight="1">
      <c r="A12" s="13">
        <v>1</v>
      </c>
      <c r="B12" s="14" t="s">
        <v>7</v>
      </c>
      <c r="C12" s="14">
        <v>23</v>
      </c>
      <c r="D12" s="31" t="s">
        <v>18</v>
      </c>
      <c r="E12" s="36" t="s">
        <v>27</v>
      </c>
      <c r="F12" s="36"/>
      <c r="G12" s="36"/>
      <c r="H12" s="36"/>
      <c r="I12" s="36"/>
      <c r="J12" s="37"/>
      <c r="K12" s="15"/>
      <c r="L12" s="15"/>
      <c r="M12" s="15"/>
      <c r="N12" s="15"/>
      <c r="O12" s="30">
        <v>5000</v>
      </c>
      <c r="P12" s="15"/>
      <c r="Q12" s="15">
        <f t="shared" si="0"/>
        <v>5000</v>
      </c>
      <c r="R12" s="27"/>
      <c r="S12" s="26"/>
    </row>
    <row r="13" spans="1:19" ht="34.5" customHeight="1">
      <c r="A13" s="13">
        <v>1</v>
      </c>
      <c r="B13" s="14" t="s">
        <v>7</v>
      </c>
      <c r="C13" s="14">
        <v>25</v>
      </c>
      <c r="D13" s="31" t="s">
        <v>18</v>
      </c>
      <c r="E13" s="36" t="s">
        <v>28</v>
      </c>
      <c r="F13" s="36"/>
      <c r="G13" s="36"/>
      <c r="H13" s="36"/>
      <c r="I13" s="36"/>
      <c r="J13" s="37"/>
      <c r="K13" s="15"/>
      <c r="L13" s="15"/>
      <c r="M13" s="15"/>
      <c r="N13" s="15"/>
      <c r="O13" s="30">
        <v>10000</v>
      </c>
      <c r="P13" s="15"/>
      <c r="Q13" s="15">
        <f t="shared" si="0"/>
        <v>10000</v>
      </c>
      <c r="R13" s="27"/>
      <c r="S13" s="26"/>
    </row>
    <row r="14" spans="1:19" ht="34.5" customHeight="1">
      <c r="A14" s="13">
        <v>1</v>
      </c>
      <c r="B14" s="14" t="s">
        <v>7</v>
      </c>
      <c r="C14" s="14">
        <v>28</v>
      </c>
      <c r="D14" s="31" t="s">
        <v>18</v>
      </c>
      <c r="E14" s="36" t="s">
        <v>29</v>
      </c>
      <c r="F14" s="36"/>
      <c r="G14" s="36"/>
      <c r="H14" s="36"/>
      <c r="I14" s="36"/>
      <c r="J14" s="37"/>
      <c r="K14" s="28"/>
      <c r="L14" s="28"/>
      <c r="M14" s="28"/>
      <c r="N14" s="28"/>
      <c r="O14" s="28">
        <v>10000</v>
      </c>
      <c r="P14" s="28"/>
      <c r="Q14" s="15">
        <f t="shared" si="0"/>
        <v>10000</v>
      </c>
      <c r="R14" s="27"/>
      <c r="S14" s="26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f>COUNTA(K5:K14)</f>
        <v>0</v>
      </c>
      <c r="L15" s="8">
        <f>COUNTA(L5:L14)</f>
        <v>0</v>
      </c>
      <c r="M15" s="8">
        <f>COUNTA(M5:M14)</f>
        <v>2</v>
      </c>
      <c r="N15" s="8">
        <f>COUNTA(N5:N14)</f>
        <v>0</v>
      </c>
      <c r="O15" s="8">
        <f>COUNTA(O5:O14)</f>
        <v>8</v>
      </c>
      <c r="P15" s="8">
        <f>COUNTA(P5:P14)</f>
        <v>0</v>
      </c>
      <c r="Q15" s="8">
        <f>SUM(K15:P15)</f>
        <v>10</v>
      </c>
      <c r="R15" s="27"/>
      <c r="S15" s="26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13</v>
      </c>
      <c r="J16" s="18"/>
      <c r="K16" s="11">
        <f>SUM(K5:K14)</f>
        <v>0</v>
      </c>
      <c r="L16" s="11">
        <f>SUM(L5:L14)</f>
        <v>0</v>
      </c>
      <c r="M16" s="11">
        <f>SUM(M5:M14)</f>
        <v>20000</v>
      </c>
      <c r="N16" s="11">
        <f>SUM(N5:N14)</f>
        <v>0</v>
      </c>
      <c r="O16" s="11">
        <f>SUM(O5:O14)</f>
        <v>95450</v>
      </c>
      <c r="P16" s="11">
        <f>SUM(P5:P14)</f>
        <v>0</v>
      </c>
      <c r="Q16" s="11">
        <f>SUM(Q5:Q14)</f>
        <v>115450</v>
      </c>
      <c r="R16" s="27"/>
      <c r="S16" s="26"/>
    </row>
    <row r="17" spans="1:19" ht="18" customHeight="1">
      <c r="A17" s="20"/>
      <c r="B17" s="21"/>
      <c r="C17" s="21"/>
      <c r="D17" s="21"/>
      <c r="E17" s="19"/>
      <c r="F17" s="19"/>
      <c r="G17" s="19"/>
      <c r="H17" s="19"/>
      <c r="I17" s="19"/>
      <c r="J17" s="22" t="s">
        <v>8</v>
      </c>
      <c r="K17" s="8">
        <v>0</v>
      </c>
      <c r="L17" s="8">
        <v>0</v>
      </c>
      <c r="M17" s="8">
        <v>4</v>
      </c>
      <c r="N17" s="8">
        <v>2</v>
      </c>
      <c r="O17" s="8">
        <v>16</v>
      </c>
      <c r="P17" s="8">
        <v>0</v>
      </c>
      <c r="Q17" s="8">
        <f>SUM(K17:P17)</f>
        <v>22</v>
      </c>
      <c r="R17" s="27"/>
      <c r="S17" s="26"/>
    </row>
    <row r="18" spans="1:19" ht="30" customHeight="1" thickBot="1">
      <c r="A18" s="9"/>
      <c r="B18" s="10"/>
      <c r="C18" s="10"/>
      <c r="D18" s="16"/>
      <c r="E18" s="10"/>
      <c r="F18" s="10"/>
      <c r="G18" s="10"/>
      <c r="H18" s="10"/>
      <c r="I18" s="23" t="s">
        <v>14</v>
      </c>
      <c r="J18" s="18"/>
      <c r="K18" s="11">
        <v>0</v>
      </c>
      <c r="L18" s="11">
        <v>0</v>
      </c>
      <c r="M18" s="11">
        <v>50000</v>
      </c>
      <c r="N18" s="11">
        <v>37800</v>
      </c>
      <c r="O18" s="11">
        <v>121000</v>
      </c>
      <c r="P18" s="11">
        <v>0</v>
      </c>
      <c r="Q18" s="11">
        <f>SUM(K18:P18)</f>
        <v>208800</v>
      </c>
      <c r="R18" s="27"/>
      <c r="S18" s="26"/>
    </row>
    <row r="19" spans="1:19" ht="18" customHeight="1">
      <c r="A19" s="20"/>
      <c r="B19" s="21"/>
      <c r="C19" s="21"/>
      <c r="D19" s="21"/>
      <c r="E19" s="19"/>
      <c r="F19" s="19"/>
      <c r="G19" s="19"/>
      <c r="H19" s="19"/>
      <c r="I19" s="19"/>
      <c r="J19" s="22" t="s">
        <v>8</v>
      </c>
      <c r="K19" s="8">
        <f aca="true" t="shared" si="1" ref="K19:Q20">+K15+K17</f>
        <v>0</v>
      </c>
      <c r="L19" s="8">
        <f t="shared" si="1"/>
        <v>0</v>
      </c>
      <c r="M19" s="8">
        <f t="shared" si="1"/>
        <v>6</v>
      </c>
      <c r="N19" s="8">
        <f t="shared" si="1"/>
        <v>2</v>
      </c>
      <c r="O19" s="8">
        <f t="shared" si="1"/>
        <v>24</v>
      </c>
      <c r="P19" s="8">
        <f t="shared" si="1"/>
        <v>0</v>
      </c>
      <c r="Q19" s="8">
        <f t="shared" si="1"/>
        <v>32</v>
      </c>
      <c r="R19" s="27"/>
      <c r="S19" s="26"/>
    </row>
    <row r="20" spans="1:19" ht="30" customHeight="1" thickBot="1">
      <c r="A20" s="9"/>
      <c r="B20" s="10"/>
      <c r="C20" s="10"/>
      <c r="D20" s="16"/>
      <c r="E20" s="10"/>
      <c r="F20" s="10"/>
      <c r="G20" s="10"/>
      <c r="H20" s="10"/>
      <c r="I20" s="23" t="s">
        <v>5</v>
      </c>
      <c r="J20" s="18"/>
      <c r="K20" s="11">
        <f t="shared" si="1"/>
        <v>0</v>
      </c>
      <c r="L20" s="11">
        <f t="shared" si="1"/>
        <v>0</v>
      </c>
      <c r="M20" s="11">
        <f t="shared" si="1"/>
        <v>70000</v>
      </c>
      <c r="N20" s="11">
        <f t="shared" si="1"/>
        <v>37800</v>
      </c>
      <c r="O20" s="11">
        <f t="shared" si="1"/>
        <v>216450</v>
      </c>
      <c r="P20" s="11">
        <f t="shared" si="1"/>
        <v>0</v>
      </c>
      <c r="Q20" s="11">
        <f t="shared" si="1"/>
        <v>324250</v>
      </c>
      <c r="R20" s="27"/>
      <c r="S20" s="26"/>
    </row>
    <row r="21" spans="1:18" ht="14.25">
      <c r="A21" s="1"/>
      <c r="B21" s="1"/>
      <c r="C21" s="1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sheetProtection/>
  <mergeCells count="14">
    <mergeCell ref="E5:J5"/>
    <mergeCell ref="P3:P4"/>
    <mergeCell ref="K2:Q2"/>
    <mergeCell ref="Q3:Q4"/>
    <mergeCell ref="D2:J4"/>
    <mergeCell ref="O3:O4"/>
    <mergeCell ref="N3:N4"/>
    <mergeCell ref="E6:J6"/>
    <mergeCell ref="E13:J13"/>
    <mergeCell ref="E14:J14"/>
    <mergeCell ref="E8:J8"/>
    <mergeCell ref="E10:J10"/>
    <mergeCell ref="E11:J11"/>
    <mergeCell ref="E12:J12"/>
  </mergeCells>
  <printOptions/>
  <pageMargins left="0.41" right="0.2" top="0.975" bottom="0.65" header="0.512" footer="0.512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Windows ユーザー</cp:lastModifiedBy>
  <cp:lastPrinted>2019-02-01T02:41:26Z</cp:lastPrinted>
  <dcterms:created xsi:type="dcterms:W3CDTF">2004-05-28T02:54:28Z</dcterms:created>
  <dcterms:modified xsi:type="dcterms:W3CDTF">2019-02-01T02:41:40Z</dcterms:modified>
  <cp:category/>
  <cp:version/>
  <cp:contentType/>
  <cp:contentStatus/>
</cp:coreProperties>
</file>