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475" windowHeight="8190" activeTab="0"/>
  </bookViews>
  <sheets>
    <sheet name="H26.3" sheetId="1" r:id="rId1"/>
  </sheets>
  <definedNames>
    <definedName name="_xlnm.Print_Area" localSheetId="0">'H26.3'!$A$1:$Q$17</definedName>
    <definedName name="_xlnm.Print_Titles" localSheetId="0">'H26.3'!$1:$4</definedName>
    <definedName name="Print_Titles_MI" localSheetId="0">'H26.3'!$1:$4</definedName>
  </definedNames>
  <calcPr fullCalcOnLoad="1"/>
</workbook>
</file>

<file path=xl/sharedStrings.xml><?xml version="1.0" encoding="utf-8"?>
<sst xmlns="http://schemas.openxmlformats.org/spreadsheetml/2006/main" count="43" uniqueCount="30">
  <si>
    <t>月</t>
  </si>
  <si>
    <t>日</t>
  </si>
  <si>
    <t>摘　　　　要</t>
  </si>
  <si>
    <t>会　  費</t>
  </si>
  <si>
    <t>関 係 費</t>
  </si>
  <si>
    <t>合　　計</t>
  </si>
  <si>
    <t>合　  計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</si>
  <si>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</si>
  <si>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</si>
  <si>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</si>
  <si>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</si>
  <si>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</si>
  <si>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</si>
  <si>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</si>
  <si>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</si>
  <si>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</si>
  <si>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弔慰金</t>
  </si>
  <si>
    <t>項目別支払額</t>
  </si>
  <si>
    <t>知　事　交　際　費　執　行　状　況　（　３　月　分　）</t>
  </si>
  <si>
    <t>／</t>
  </si>
  <si>
    <t>会費</t>
  </si>
  <si>
    <t>邑智西部地域特定中山間保全整備事業推進協議会　懇談会</t>
  </si>
  <si>
    <t>／</t>
  </si>
  <si>
    <t>供花</t>
  </si>
  <si>
    <t>広江千年氏（島根県教育委員）ご実父　逝去</t>
  </si>
  <si>
    <t>山本繁太郎氏（前山口県知事）　逝去</t>
  </si>
  <si>
    <t>福間敬明氏（前島根県公民館連絡協議会会長）　逝去</t>
  </si>
  <si>
    <t>会費</t>
  </si>
  <si>
    <t>七日会（主要官公庁、主要企業の代表者等の会）</t>
  </si>
  <si>
    <t>島根政経懇話会（１～３月分）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</si>
</sst>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3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4" xfId="0" applyFont="1" applyBorder="1" applyAlignment="1" applyProtection="1">
      <alignment horizontal="center"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horizontal="center" vertical="center"/>
      <protection/>
    </xf>
    <xf numFmtId="37" fontId="0" fillId="0" borderId="19" xfId="0" applyFont="1" applyBorder="1" applyAlignment="1" applyProtection="1">
      <alignment horizontal="center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21" xfId="0" applyFont="1" applyBorder="1" applyAlignment="1" applyProtection="1">
      <alignment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17" xfId="0" applyFont="1" applyBorder="1" applyAlignment="1" applyProtection="1">
      <alignment horizontal="right"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3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horizontal="right"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17" xfId="0" applyFont="1" applyBorder="1" applyAlignment="1" applyProtection="1">
      <alignment horizontal="center" vertical="center"/>
      <protection/>
    </xf>
    <xf numFmtId="37" fontId="0" fillId="0" borderId="22" xfId="0" applyBorder="1" applyAlignment="1" applyProtection="1">
      <alignment vertical="center"/>
      <protection/>
    </xf>
    <xf numFmtId="37" fontId="0" fillId="0" borderId="21" xfId="0" applyBorder="1" applyAlignment="1" applyProtection="1">
      <alignment horizontal="left" vertical="center"/>
      <protection/>
    </xf>
    <xf numFmtId="37" fontId="0" fillId="0" borderId="27" xfId="0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8" xfId="0" applyBorder="1" applyAlignment="1" applyProtection="1">
      <alignment vertical="center"/>
      <protection/>
    </xf>
    <xf numFmtId="37" fontId="0" fillId="0" borderId="29" xfId="0" applyBorder="1" applyAlignment="1" applyProtection="1">
      <alignment horizontal="left" vertical="center"/>
      <protection/>
    </xf>
    <xf numFmtId="37" fontId="0" fillId="0" borderId="30" xfId="0" applyBorder="1" applyAlignment="1" applyProtection="1">
      <alignment vertical="center"/>
      <protection/>
    </xf>
    <xf numFmtId="37" fontId="0" fillId="0" borderId="31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2" xfId="0" applyBorder="1" applyAlignment="1">
      <alignment vertical="center"/>
    </xf>
    <xf numFmtId="37" fontId="0" fillId="0" borderId="14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5" xfId="0" applyBorder="1" applyAlignment="1">
      <alignment vertical="center"/>
    </xf>
    <xf numFmtId="37" fontId="0" fillId="0" borderId="18" xfId="0" applyBorder="1" applyAlignment="1">
      <alignment vertical="center"/>
    </xf>
    <xf numFmtId="37" fontId="0" fillId="0" borderId="17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33" xfId="0" applyFont="1" applyBorder="1" applyAlignment="1" applyProtection="1">
      <alignment horizontal="center" vertical="center"/>
      <protection/>
    </xf>
    <xf numFmtId="37" fontId="0" fillId="0" borderId="34" xfId="0" applyBorder="1" applyAlignment="1">
      <alignment vertical="center"/>
    </xf>
    <xf numFmtId="37" fontId="0" fillId="0" borderId="14" xfId="0" applyFont="1" applyBorder="1" applyAlignment="1" applyProtection="1">
      <alignment horizontal="center" vertical="center"/>
      <protection/>
    </xf>
    <xf numFmtId="37" fontId="0" fillId="0" borderId="35" xfId="0" applyBorder="1" applyAlignment="1" applyProtection="1">
      <alignment horizontal="distributed" vertical="center" indent="2"/>
      <protection/>
    </xf>
    <xf numFmtId="37" fontId="0" fillId="0" borderId="36" xfId="0" applyBorder="1" applyAlignment="1" applyProtection="1">
      <alignment horizontal="distributed" vertical="center" indent="2"/>
      <protection/>
    </xf>
    <xf numFmtId="37" fontId="0" fillId="0" borderId="37" xfId="0" applyBorder="1" applyAlignment="1" applyProtection="1">
      <alignment horizontal="distributed" vertical="center" indent="2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8"/>
  <sheetViews>
    <sheetView tabSelected="1" defaultGridColor="0" zoomScalePageLayoutView="0" colorId="22" workbookViewId="0" topLeftCell="A1">
      <selection activeCell="Q13" sqref="Q13"/>
    </sheetView>
  </sheetViews>
  <sheetFormatPr defaultColWidth="10.59765625" defaultRowHeight="15"/>
  <cols>
    <col min="1" max="3" width="3.3984375" style="0" customWidth="1"/>
    <col min="4" max="4" width="11.09765625" style="0" customWidth="1"/>
    <col min="5" max="5" width="9.69921875" style="0" customWidth="1"/>
    <col min="6" max="6" width="7" style="0" customWidth="1"/>
    <col min="7" max="7" width="8.19921875" style="0" customWidth="1"/>
    <col min="8" max="8" width="3.59765625" style="0" customWidth="1"/>
    <col min="9" max="9" width="3.09765625" style="0" customWidth="1"/>
    <col min="10" max="10" width="25" style="0" customWidth="1"/>
    <col min="11" max="16" width="10.19921875" style="0" customWidth="1"/>
    <col min="17" max="17" width="11.0976562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18</v>
      </c>
      <c r="L1" s="1"/>
      <c r="N1" s="1"/>
      <c r="O1" s="1"/>
      <c r="Q1" s="34" t="s">
        <v>14</v>
      </c>
      <c r="R1" s="1"/>
    </row>
    <row r="2" spans="1:18" ht="19.5" customHeight="1">
      <c r="A2" s="3"/>
      <c r="B2" s="4"/>
      <c r="C2" s="4"/>
      <c r="D2" s="38" t="s">
        <v>2</v>
      </c>
      <c r="E2" s="39"/>
      <c r="F2" s="39"/>
      <c r="G2" s="39"/>
      <c r="H2" s="39"/>
      <c r="I2" s="39"/>
      <c r="J2" s="40"/>
      <c r="K2" s="50" t="s">
        <v>17</v>
      </c>
      <c r="L2" s="51"/>
      <c r="M2" s="51"/>
      <c r="N2" s="51"/>
      <c r="O2" s="51"/>
      <c r="P2" s="52"/>
      <c r="Q2" s="5"/>
      <c r="R2" s="1"/>
    </row>
    <row r="3" spans="1:18" ht="19.5" customHeight="1">
      <c r="A3" s="6" t="s">
        <v>0</v>
      </c>
      <c r="B3" s="1"/>
      <c r="C3" s="7" t="s">
        <v>1</v>
      </c>
      <c r="D3" s="41"/>
      <c r="E3" s="42"/>
      <c r="F3" s="42"/>
      <c r="G3" s="42"/>
      <c r="H3" s="42"/>
      <c r="I3" s="42"/>
      <c r="J3" s="43"/>
      <c r="K3" s="8" t="s">
        <v>9</v>
      </c>
      <c r="L3" s="8" t="s">
        <v>8</v>
      </c>
      <c r="M3" s="8" t="s">
        <v>10</v>
      </c>
      <c r="N3" s="47" t="s">
        <v>15</v>
      </c>
      <c r="O3" s="47" t="s">
        <v>3</v>
      </c>
      <c r="P3" s="49" t="s">
        <v>11</v>
      </c>
      <c r="Q3" s="10" t="s">
        <v>6</v>
      </c>
      <c r="R3" s="1"/>
    </row>
    <row r="4" spans="1:18" ht="19.5" customHeight="1" thickBot="1">
      <c r="A4" s="11"/>
      <c r="B4" s="12"/>
      <c r="C4" s="12"/>
      <c r="D4" s="44"/>
      <c r="E4" s="45"/>
      <c r="F4" s="45"/>
      <c r="G4" s="45"/>
      <c r="H4" s="45"/>
      <c r="I4" s="45"/>
      <c r="J4" s="46"/>
      <c r="K4" s="14" t="s">
        <v>4</v>
      </c>
      <c r="L4" s="14" t="s">
        <v>4</v>
      </c>
      <c r="M4" s="14" t="s">
        <v>4</v>
      </c>
      <c r="N4" s="48"/>
      <c r="O4" s="48"/>
      <c r="P4" s="44"/>
      <c r="Q4" s="15"/>
      <c r="R4" s="1"/>
    </row>
    <row r="5" spans="1:18" ht="23.25" customHeight="1">
      <c r="A5" s="16">
        <v>3</v>
      </c>
      <c r="B5" s="17" t="s">
        <v>19</v>
      </c>
      <c r="C5" s="17">
        <v>8</v>
      </c>
      <c r="D5" s="31" t="s">
        <v>20</v>
      </c>
      <c r="E5" s="33" t="s">
        <v>21</v>
      </c>
      <c r="F5" s="33"/>
      <c r="G5" s="32"/>
      <c r="H5" s="32"/>
      <c r="I5" s="32"/>
      <c r="J5" s="29"/>
      <c r="K5" s="18"/>
      <c r="L5" s="18"/>
      <c r="M5" s="18"/>
      <c r="N5" s="18"/>
      <c r="O5" s="18">
        <v>3000</v>
      </c>
      <c r="P5" s="18"/>
      <c r="Q5" s="19">
        <f aca="true" t="shared" si="0" ref="Q5:Q12">SUM(K5:P5)</f>
        <v>3000</v>
      </c>
      <c r="R5" s="1"/>
    </row>
    <row r="6" spans="1:18" ht="23.25" customHeight="1">
      <c r="A6" s="16">
        <v>3</v>
      </c>
      <c r="B6" s="17" t="s">
        <v>22</v>
      </c>
      <c r="C6" s="17">
        <v>9</v>
      </c>
      <c r="D6" s="31" t="s">
        <v>16</v>
      </c>
      <c r="E6" s="33" t="s">
        <v>26</v>
      </c>
      <c r="F6" s="33"/>
      <c r="G6" s="32"/>
      <c r="H6" s="32"/>
      <c r="I6" s="32"/>
      <c r="J6" s="29"/>
      <c r="K6" s="18"/>
      <c r="L6" s="18"/>
      <c r="M6" s="18">
        <v>10000</v>
      </c>
      <c r="N6" s="18"/>
      <c r="O6" s="18"/>
      <c r="P6" s="18"/>
      <c r="Q6" s="19">
        <f t="shared" si="0"/>
        <v>10000</v>
      </c>
      <c r="R6" s="1"/>
    </row>
    <row r="7" spans="1:18" ht="23.25" customHeight="1">
      <c r="A7" s="16">
        <v>3</v>
      </c>
      <c r="B7" s="17" t="s">
        <v>22</v>
      </c>
      <c r="C7" s="17">
        <v>18</v>
      </c>
      <c r="D7" s="31" t="s">
        <v>23</v>
      </c>
      <c r="E7" s="33" t="s">
        <v>25</v>
      </c>
      <c r="F7" s="33"/>
      <c r="G7" s="32"/>
      <c r="H7" s="32"/>
      <c r="I7" s="32"/>
      <c r="J7" s="29"/>
      <c r="K7" s="18"/>
      <c r="L7" s="18"/>
      <c r="M7" s="18"/>
      <c r="N7" s="18">
        <v>21000</v>
      </c>
      <c r="O7" s="18"/>
      <c r="P7" s="18"/>
      <c r="Q7" s="19">
        <f t="shared" si="0"/>
        <v>21000</v>
      </c>
      <c r="R7" s="1"/>
    </row>
    <row r="8" spans="1:18" ht="23.25" customHeight="1">
      <c r="A8" s="16">
        <v>3</v>
      </c>
      <c r="B8" s="17" t="s">
        <v>22</v>
      </c>
      <c r="C8" s="17">
        <v>18</v>
      </c>
      <c r="D8" s="35" t="s">
        <v>16</v>
      </c>
      <c r="E8" s="36" t="s">
        <v>25</v>
      </c>
      <c r="F8" s="36"/>
      <c r="G8" s="36"/>
      <c r="H8" s="36"/>
      <c r="I8" s="32"/>
      <c r="J8" s="29"/>
      <c r="K8" s="18"/>
      <c r="L8" s="18"/>
      <c r="M8" s="18">
        <v>10000</v>
      </c>
      <c r="N8" s="18"/>
      <c r="O8" s="18"/>
      <c r="P8" s="18"/>
      <c r="Q8" s="19">
        <f t="shared" si="0"/>
        <v>10000</v>
      </c>
      <c r="R8" s="1"/>
    </row>
    <row r="9" spans="1:18" ht="23.25" customHeight="1">
      <c r="A9" s="16">
        <v>3</v>
      </c>
      <c r="B9" s="17" t="s">
        <v>19</v>
      </c>
      <c r="C9" s="17">
        <v>26</v>
      </c>
      <c r="D9" s="37" t="s">
        <v>27</v>
      </c>
      <c r="E9" s="33" t="s">
        <v>28</v>
      </c>
      <c r="F9" s="33"/>
      <c r="G9" s="33"/>
      <c r="H9" s="33"/>
      <c r="I9" s="32"/>
      <c r="J9" s="29"/>
      <c r="K9" s="18"/>
      <c r="L9" s="18"/>
      <c r="M9" s="18"/>
      <c r="N9" s="18"/>
      <c r="O9" s="18">
        <v>3000</v>
      </c>
      <c r="P9" s="18"/>
      <c r="Q9" s="19">
        <f t="shared" si="0"/>
        <v>3000</v>
      </c>
      <c r="R9" s="1"/>
    </row>
    <row r="10" spans="1:18" ht="23.25" customHeight="1">
      <c r="A10" s="16">
        <v>3</v>
      </c>
      <c r="B10" s="17" t="s">
        <v>19</v>
      </c>
      <c r="C10" s="17">
        <v>28</v>
      </c>
      <c r="D10" s="31" t="s">
        <v>16</v>
      </c>
      <c r="E10" s="33" t="s">
        <v>24</v>
      </c>
      <c r="F10" s="33"/>
      <c r="G10" s="32"/>
      <c r="H10" s="32"/>
      <c r="I10" s="32"/>
      <c r="J10" s="29"/>
      <c r="K10" s="18"/>
      <c r="L10" s="18"/>
      <c r="M10" s="18">
        <v>10000</v>
      </c>
      <c r="N10" s="18"/>
      <c r="O10" s="18"/>
      <c r="P10" s="18"/>
      <c r="Q10" s="19">
        <f>SUM(K10:P10)</f>
        <v>10000</v>
      </c>
      <c r="R10" s="1"/>
    </row>
    <row r="11" spans="1:18" ht="23.25" customHeight="1">
      <c r="A11" s="16">
        <v>3</v>
      </c>
      <c r="B11" s="17" t="s">
        <v>22</v>
      </c>
      <c r="C11" s="17">
        <v>31</v>
      </c>
      <c r="D11" s="31" t="s">
        <v>27</v>
      </c>
      <c r="E11" s="33" t="s">
        <v>29</v>
      </c>
      <c r="F11" s="33"/>
      <c r="G11" s="32"/>
      <c r="H11" s="32"/>
      <c r="I11" s="32"/>
      <c r="J11" s="29"/>
      <c r="K11" s="18"/>
      <c r="L11" s="18"/>
      <c r="M11" s="18"/>
      <c r="N11" s="18"/>
      <c r="O11" s="18">
        <v>15000</v>
      </c>
      <c r="P11" s="18"/>
      <c r="Q11" s="19">
        <f t="shared" si="0"/>
        <v>15000</v>
      </c>
      <c r="R11" s="1"/>
    </row>
    <row r="12" spans="1:18" ht="23.25" customHeight="1">
      <c r="A12" s="25"/>
      <c r="B12" s="26"/>
      <c r="C12" s="26"/>
      <c r="D12" s="26"/>
      <c r="E12" s="24"/>
      <c r="F12" s="24"/>
      <c r="G12" s="24"/>
      <c r="H12" s="24"/>
      <c r="I12" s="24"/>
      <c r="J12" s="28" t="s">
        <v>7</v>
      </c>
      <c r="K12" s="9">
        <v>0</v>
      </c>
      <c r="L12" s="9">
        <v>0</v>
      </c>
      <c r="M12" s="9">
        <v>3</v>
      </c>
      <c r="N12" s="9">
        <v>1</v>
      </c>
      <c r="O12" s="9">
        <v>3</v>
      </c>
      <c r="P12" s="9">
        <v>0</v>
      </c>
      <c r="Q12" s="27">
        <f t="shared" si="0"/>
        <v>7</v>
      </c>
      <c r="R12" s="1"/>
    </row>
    <row r="13" spans="1:18" ht="23.25" customHeight="1" thickBot="1">
      <c r="A13" s="11"/>
      <c r="B13" s="12"/>
      <c r="C13" s="12"/>
      <c r="D13" s="20"/>
      <c r="E13" s="12"/>
      <c r="F13" s="12"/>
      <c r="G13" s="12"/>
      <c r="H13" s="12"/>
      <c r="I13" s="30" t="s">
        <v>12</v>
      </c>
      <c r="J13" s="23"/>
      <c r="K13" s="13">
        <f>SUM(K5:K11)</f>
        <v>0</v>
      </c>
      <c r="L13" s="13">
        <f aca="true" t="shared" si="1" ref="L13:Q13">SUM(L5:L11)</f>
        <v>0</v>
      </c>
      <c r="M13" s="13">
        <f t="shared" si="1"/>
        <v>30000</v>
      </c>
      <c r="N13" s="13">
        <f t="shared" si="1"/>
        <v>21000</v>
      </c>
      <c r="O13" s="13">
        <f t="shared" si="1"/>
        <v>21000</v>
      </c>
      <c r="P13" s="13">
        <f t="shared" si="1"/>
        <v>0</v>
      </c>
      <c r="Q13" s="21">
        <f t="shared" si="1"/>
        <v>72000</v>
      </c>
      <c r="R13" s="1"/>
    </row>
    <row r="14" spans="1:18" ht="23.25" customHeight="1">
      <c r="A14" s="25"/>
      <c r="B14" s="26"/>
      <c r="C14" s="26"/>
      <c r="D14" s="26"/>
      <c r="E14" s="24"/>
      <c r="F14" s="24"/>
      <c r="G14" s="24"/>
      <c r="H14" s="24"/>
      <c r="I14" s="24"/>
      <c r="J14" s="28" t="s">
        <v>7</v>
      </c>
      <c r="K14" s="9">
        <v>0</v>
      </c>
      <c r="L14" s="9">
        <v>0</v>
      </c>
      <c r="M14" s="9">
        <v>8</v>
      </c>
      <c r="N14" s="9">
        <v>2</v>
      </c>
      <c r="O14" s="9">
        <v>35</v>
      </c>
      <c r="P14" s="9">
        <v>1</v>
      </c>
      <c r="Q14" s="27">
        <v>46</v>
      </c>
      <c r="R14" s="1"/>
    </row>
    <row r="15" spans="1:18" ht="23.25" customHeight="1" thickBot="1">
      <c r="A15" s="11"/>
      <c r="B15" s="12"/>
      <c r="C15" s="12"/>
      <c r="D15" s="20"/>
      <c r="E15" s="12"/>
      <c r="F15" s="12"/>
      <c r="G15" s="12"/>
      <c r="H15" s="12"/>
      <c r="I15" s="30" t="s">
        <v>13</v>
      </c>
      <c r="J15" s="23"/>
      <c r="K15" s="13">
        <v>0</v>
      </c>
      <c r="L15" s="13">
        <v>0</v>
      </c>
      <c r="M15" s="13">
        <v>90000</v>
      </c>
      <c r="N15" s="13">
        <v>31500</v>
      </c>
      <c r="O15" s="13">
        <v>329340</v>
      </c>
      <c r="P15" s="13">
        <v>15000</v>
      </c>
      <c r="Q15" s="21">
        <v>465840</v>
      </c>
      <c r="R15" s="1"/>
    </row>
    <row r="16" spans="1:18" ht="23.25" customHeight="1">
      <c r="A16" s="25"/>
      <c r="B16" s="26"/>
      <c r="C16" s="26"/>
      <c r="D16" s="26"/>
      <c r="E16" s="24"/>
      <c r="F16" s="24"/>
      <c r="G16" s="24"/>
      <c r="H16" s="24"/>
      <c r="I16" s="24"/>
      <c r="J16" s="28" t="s">
        <v>7</v>
      </c>
      <c r="K16" s="9">
        <f>+K12+K14</f>
        <v>0</v>
      </c>
      <c r="L16" s="9">
        <f aca="true" t="shared" si="2" ref="L16:Q16">+L12+L14</f>
        <v>0</v>
      </c>
      <c r="M16" s="9">
        <f t="shared" si="2"/>
        <v>11</v>
      </c>
      <c r="N16" s="9">
        <f t="shared" si="2"/>
        <v>3</v>
      </c>
      <c r="O16" s="9">
        <f t="shared" si="2"/>
        <v>38</v>
      </c>
      <c r="P16" s="9">
        <f t="shared" si="2"/>
        <v>1</v>
      </c>
      <c r="Q16" s="27">
        <f t="shared" si="2"/>
        <v>53</v>
      </c>
      <c r="R16" s="1"/>
    </row>
    <row r="17" spans="1:18" ht="23.25" customHeight="1" thickBot="1">
      <c r="A17" s="11"/>
      <c r="B17" s="12"/>
      <c r="C17" s="12"/>
      <c r="D17" s="20"/>
      <c r="E17" s="12"/>
      <c r="F17" s="12"/>
      <c r="G17" s="12"/>
      <c r="H17" s="12"/>
      <c r="I17" s="30" t="s">
        <v>5</v>
      </c>
      <c r="J17" s="23"/>
      <c r="K17" s="13">
        <f>+K13+K15</f>
        <v>0</v>
      </c>
      <c r="L17" s="13">
        <f aca="true" t="shared" si="3" ref="L17:Q17">+L13+L15</f>
        <v>0</v>
      </c>
      <c r="M17" s="13">
        <f t="shared" si="3"/>
        <v>120000</v>
      </c>
      <c r="N17" s="13">
        <f t="shared" si="3"/>
        <v>52500</v>
      </c>
      <c r="O17" s="13">
        <f t="shared" si="3"/>
        <v>350340</v>
      </c>
      <c r="P17" s="13">
        <f t="shared" si="3"/>
        <v>15000</v>
      </c>
      <c r="Q17" s="21">
        <f t="shared" si="3"/>
        <v>537840</v>
      </c>
      <c r="R17" s="1"/>
    </row>
    <row r="18" spans="1:18" ht="14.25">
      <c r="A18" s="1"/>
      <c r="B18" s="1"/>
      <c r="C18" s="1"/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</sheetData>
  <sheetProtection/>
  <mergeCells count="5">
    <mergeCell ref="D2:J4"/>
    <mergeCell ref="O3:O4"/>
    <mergeCell ref="N3:N4"/>
    <mergeCell ref="P3:P4"/>
    <mergeCell ref="K2:P2"/>
  </mergeCells>
  <printOptions/>
  <pageMargins left="0.34" right="0.2" top="0.975" bottom="0.65" header="0.512" footer="0.51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930601</cp:lastModifiedBy>
  <cp:lastPrinted>2014-04-07T01:56:25Z</cp:lastPrinted>
  <dcterms:created xsi:type="dcterms:W3CDTF">2004-05-28T02:54:28Z</dcterms:created>
  <dcterms:modified xsi:type="dcterms:W3CDTF">2014-04-07T01:56:27Z</dcterms:modified>
  <cp:category/>
  <cp:version/>
  <cp:contentType/>
  <cp:contentStatus/>
</cp:coreProperties>
</file>